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ivot Table 1" sheetId="2" r:id="rId5"/>
    <sheet state="visible" name="Kappa" sheetId="3" r:id="rId6"/>
  </sheets>
  <definedNames/>
  <calcPr/>
  <pivotCaches>
    <pivotCache cacheId="0" r:id="rId7"/>
  </pivotCaches>
</workbook>
</file>

<file path=xl/comments1.xml><?xml version="1.0" encoding="utf-8"?>
<comments xmlns:r="http://schemas.openxmlformats.org/officeDocument/2006/relationships" xmlns="http://schemas.openxmlformats.org/spreadsheetml/2006/main">
  <authors>
    <author/>
  </authors>
  <commentList>
    <comment authorId="0" ref="G2">
      <text>
        <t xml:space="preserve">Social Media</t>
      </text>
    </comment>
    <comment authorId="0" ref="G36">
      <text>
        <t xml:space="preserve">"I swear to God"</t>
      </text>
    </comment>
    <comment authorId="0" ref="G265">
      <text>
        <t xml:space="preserve">Attitude</t>
      </text>
    </comment>
    <comment authorId="0" ref="G268">
      <text>
        <t xml:space="preserve">Appeal, first phrase</t>
      </text>
    </comment>
    <comment authorId="0" ref="G274">
      <text>
        <t xml:space="preserve">Attitude</t>
      </text>
    </comment>
    <comment authorId="0" ref="G333">
      <text>
        <t xml:space="preserve">better than other nicotine</t>
      </text>
    </comment>
    <comment authorId="0" ref="G356">
      <text>
        <t xml:space="preserve">Likens to Coffee as an alterate to presumably smoking</t>
      </text>
    </comment>
    <comment authorId="0" ref="G365">
      <text>
        <t xml:space="preserve">increased performance</t>
      </text>
    </comment>
    <comment authorId="0" ref="G414">
      <text>
        <t xml:space="preserve">Technically Promotion</t>
      </text>
    </comment>
    <comment authorId="0" ref="G426">
      <text>
        <t xml:space="preserve">Duplicates. Not accounted for in the Pivot Table
	-Manan Biyani</t>
      </text>
    </comment>
  </commentList>
</comments>
</file>

<file path=xl/sharedStrings.xml><?xml version="1.0" encoding="utf-8"?>
<sst xmlns="http://schemas.openxmlformats.org/spreadsheetml/2006/main" count="2736" uniqueCount="878">
  <si>
    <t>category</t>
  </si>
  <si>
    <t>is_correct Trista</t>
  </si>
  <si>
    <t>is_correct Manan</t>
  </si>
  <si>
    <t>Disagreement</t>
  </si>
  <si>
    <t>Final Code</t>
  </si>
  <si>
    <t>id</t>
  </si>
  <si>
    <t>tweet text</t>
  </si>
  <si>
    <t>Appeal</t>
  </si>
  <si>
    <t>Correct</t>
  </si>
  <si>
    <t>No</t>
  </si>
  <si>
    <t>1592170567226064898</t>
  </si>
  <si>
    <t>@cumlasagna1 Tucker Carlson said on a hot mic with Gavin (back when he was based and red pilled) that he has boxes of nicotine gum he chews on all day.</t>
  </si>
  <si>
    <t>1495906615861592068</t>
  </si>
  <si>
    <t>Teens are now turning to gummies, lozenges, and chewing gum to get their nicotine fix! ?? Link for all the details! ??
https://t.co/N58924iuc9 https://t.co/y4ObrEvju5</t>
  </si>
  <si>
    <t>1535866134607679488</t>
  </si>
  <si>
    <t>i just got a youtube ad on nicotine gum. lol firstly gum is illegal in sg and secondly wtf</t>
  </si>
  <si>
    <t>1559198449404301313</t>
  </si>
  <si>
    <t>All the coaches are chewin dip and I’m chompin nicotine gum lol
I’m in charge of ice :3</t>
  </si>
  <si>
    <t>1569894085950857222</t>
  </si>
  <si>
    <t>@CatInthehat002 @PoliBard Probably can’t be seen to smoke in public so in the Nicotine gum</t>
  </si>
  <si>
    <t>Incorrect</t>
  </si>
  <si>
    <t>Yes</t>
  </si>
  <si>
    <t>1543979971718352896</t>
  </si>
  <si>
    <t>@RamboJohnJ22 maybe it's like nicotine gum for pedos</t>
  </si>
  <si>
    <t>1589002506499403776</t>
  </si>
  <si>
    <t>@gavsmithmusic @oliverdavid88 @TechInsider Anti-vaping doesn't add up. Especially when people get on the "think of the children" &amp; how nicotine is a big ??threat. 
Where are your Tweets about Pharma produced NICOTINE containing NRT given to 12 year olds?
Where is the outrage on patches, gum, lozenges, sprays &amp; inhalers? https://t.co/Iq52zoAxjq</t>
  </si>
  <si>
    <t>1609043850751877121</t>
  </si>
  <si>
    <t>@evageIion it’s like nicotine pouches i thought it was gum but they put it under their lip on the gums</t>
  </si>
  <si>
    <t>1541829169960591362</t>
  </si>
  <si>
    <t>the way nobody gave a shit about cigarettes until they could smoke nicotine that’s bubble gum flavored ??</t>
  </si>
  <si>
    <t>1506837198510960640</t>
  </si>
  <si>
    <t>friday: yay it's my off tomm, imma get so much done ??
sat: locked in my room, mindless scrolling on bt &amp; ig, sad music, cold pizza, 6 redbulls, 2 packs nicotine gum, journalling half a notebook &amp; crying over tiktoks of cute dogs &amp; babies. ??
Sun morning: new day, new me! ??</t>
  </si>
  <si>
    <t>1489267792012578823</t>
  </si>
  <si>
    <t>Turning Away From Vaping, Nicotine-Addicted Teens Choose Candy, Gums https://t.co/5u1tRSBEAh</t>
  </si>
  <si>
    <t>1539647412511588352</t>
  </si>
  <si>
    <t>Did you know? Sweden invented nicotine replacing gum? Although the weren’t the first to try this they invented a polymer that could control the release of the nicotine at a steady withdraw. After watching submariners switch from smoking to snus or chewing tobacco on duty. #facts https://t.co/nuiAw0Wdcq</t>
  </si>
  <si>
    <t>1498425551715016708</t>
  </si>
  <si>
    <t>@bluespieces Fidget toys, mints, gum and a low percentage vape… a year no cigs in July and nicotine in august . I hope you are able to! Nicotine addiction stole my teen years silly as it sounds it is a huge burden to be addicted to nicotine. Good luck ??</t>
  </si>
  <si>
    <t>Unsure</t>
  </si>
  <si>
    <t>1492017691179118592</t>
  </si>
  <si>
    <t>Just a guess but wondering if he might be chewing nicotine gum???
??????</t>
  </si>
  <si>
    <t>1602142404290777089</t>
  </si>
  <si>
    <t>Just finished watching #hiddenassets on @BBCiPlayer ?????? 
+ another international police style thriller (#bridge, Der Pass, The Team esque etc). 
+ nice to see @angelineball in it too (from #keepingfaith among many other things)
- Christian’s nicotine gum chewing was too much!</t>
  </si>
  <si>
    <t>1565135657143439361</t>
  </si>
  <si>
    <t>@SydneyLWatson Mint sauce and pasta sounds like something I just don't want. Pasta should be buttery, with spices, tomatoey, cheesy. Maybe a mint-leaf garnish? I just assoc. mint with dessert/candy and things like gum/nicotine. Not a big fan of salt/vinegar chips but I love tzatziki. 1/2</t>
  </si>
  <si>
    <t>1497524587201908737</t>
  </si>
  <si>
    <t>@Degentraland Try nicotine gum.</t>
  </si>
  <si>
    <t>1526206800416378881</t>
  </si>
  <si>
    <t>@marcuslemonis My wife caught me in a lie just the other day. I stopped chewing tobacco 2 years ago. I have been using nicotine gum all this time but I ran out &amp; instead of buying more gum I bought tobacco and I was hiding this fact &amp; lying to my wife about it. #HonestyWithMarcus</t>
  </si>
  <si>
    <t>1499807355432841216</t>
  </si>
  <si>
    <t>@cocozl2 @fredforthemets @JanGilson @beingkarmin @McAmberdawn @ithrah69 @RoyalCityRauco1 @Mikethewander1 @MarkFreeMyMind @Anthony67166996 @WinterbauerJohn @AndyW5352 And what Swag are we talking about? ??
I’d love a Swag Bag of (Sunscreen, Alka-Seltzer, Bling Crocs, a Tie-Dye Tee, &amp; Nicotine Gum) But that’s just me… ????????</t>
  </si>
  <si>
    <t>1601310179399958528</t>
  </si>
  <si>
    <t>@NEETWorldOrder What do u think of nicotine gum</t>
  </si>
  <si>
    <t>1572290838037929984</t>
  </si>
  <si>
    <t>@Jason Addy works best for me if I want to fold a ton of laundry ??
If I want to code or write, nicotine gum is far superior in terms of focus.</t>
  </si>
  <si>
    <t>1586402523715612672</t>
  </si>
  <si>
    <t>@rileystarves Gum, water with a crystal light packet, nic, weed, ice, and the classic chew and spit</t>
  </si>
  <si>
    <t>1539252533813776384</t>
  </si>
  <si>
    <t>@WeDoNotCare00 Nicotine gum? Like the king himself</t>
  </si>
  <si>
    <t>1573345555685806081</t>
  </si>
  <si>
    <t>i got into a debate with some vaxxed friends about how the best way to combat C0vid deaths was by lowering obesity
and i tongue-in-cheek said the best way to lower obesity rates was through nicotine gum subscriptions
they laughed, but i think i'm right</t>
  </si>
  <si>
    <t>COVID-19 misinformation</t>
  </si>
  <si>
    <t>1579910369933660160</t>
  </si>
  <si>
    <t>@Bhavik0880 @RantsOnMute @mik_glass I alternate between chew and nicotine gum. Also haven't been sick.
My only other employee to not get covid when it went through our workplace is a heavy smoker.</t>
  </si>
  <si>
    <t>1594950397961310208</t>
  </si>
  <si>
    <t>@TahirTturk If you put THC vape oil in an e-cigarette, it will gum up the works (fail).
Cigarettes are tobacco/nicotine. Not joints, spliffs, doobies, etc. So, OBVIOUSLY, "E-cigarettes" are nicotine vapes. All claims to the contrary are part of a deliberate effort to confuse the public.</t>
  </si>
  <si>
    <t>1605492678254157824</t>
  </si>
  <si>
    <t>@ODMHSASINFO So... Nicotine patches &amp; gum, which have been available over-the-counter in every US pharmacy for 3 decades now, "impact mental health"?
EVIDENCE?
Why do you disagree with 15 past-Presidents of the world's top professional society in tobacco control?
https://t.co/XCJ54YjaHM</t>
  </si>
  <si>
    <t>Distrust in Institutions</t>
  </si>
  <si>
    <t>1491231666802622467</t>
  </si>
  <si>
    <t>@usprotec @Khairykj @KKMPutrajaya do you know that,The government plans to ban smoking for the next generation by banning the sale of cigarettes and tobacco products to those born after 2005? And there’s is a nicotine gum to help smoker to stop smoking, its not a punishment for a healthy life</t>
  </si>
  <si>
    <t>1493597362417250305</t>
  </si>
  <si>
    <t>i commit tax evasion so i can use that money to buy bulk orders of nicotine gum</t>
  </si>
  <si>
    <t>1583207278001655808</t>
  </si>
  <si>
    <t>Vaping saves millions of lives, a non-toxic escape from big tobacco
 - but powerful forces in Big Tobacco, Pharma Nicotine gum axis - AND government tax bureaucrats don't like it:</t>
  </si>
  <si>
    <t>1539641212444897280</t>
  </si>
  <si>
    <t>@ErnieGowan @julianbuchanan @winstonpeters Flawed comparison. Tobacco kills millions of people each year. Nicotine gum/lozenges, etc. do not kill people. Meth causes many health &amp; social problems. Patients on ADHD meds don’t resort to theft, etc. Prohibitionists are motivated by ignorance. Let pharmacists write policy.</t>
  </si>
  <si>
    <t>1577966290483961856</t>
  </si>
  <si>
    <t>??Did you know that just ONE vape cartridge can equal the same nicotine amount of two to three PACKS of regular cigarettes!! The ingredients foster tooth decay, gum infection and disease, and a decrease in saliva production. ??https://t.co/4QucNo2TxL https://t.co/NqXX2P2Hrp</t>
  </si>
  <si>
    <t>1583211163273134080</t>
  </si>
  <si>
    <t>Also heard nicotine gum can bring taste back https://t.co/kMhBY5x0ti</t>
  </si>
  <si>
    <t>1560684207294349313</t>
  </si>
  <si>
    <t>@madmomnotodrugs @SPants72 I just read a few posts of people who lost smell taste for a long time to recovered it by smoking a cigarette. No joke! 
Also heard of people using the nicotine gum. ?????
Just 1... don't get hooked.</t>
  </si>
  <si>
    <t>1489775532652777473</t>
  </si>
  <si>
    <t>I don’t want to promote nicotine however this thing my sister got me tastes exactly like this gum istg https://t.co/TTuTEUNbNN</t>
  </si>
  <si>
    <t>1540002288340713472</t>
  </si>
  <si>
    <t>@thomanpulimood From a pulmonologist point of view should I get my nicotine from ?? or from vaping?
Does nicotine dependency cause cancer?
Could I use nicotine gum, patches, and or lozenges forever &amp; be ok with that dependency?
Why do you care how people quit ?? &amp; not celebrate them quitting?</t>
  </si>
  <si>
    <t>1539594050550042626</t>
  </si>
  <si>
    <t>@BC_Redneck59 @AreOhEssEyeEe @FuckTrudy Good Dr's found snake venom in the c sh0t and say it is in the biowea.pon c. Guess what anti venom for snake venom is, nicotinomide.Smokers are not getting c.Nicotine gum helps with vX side effects and keeps you from getting c. Per Jonathan Otto</t>
  </si>
  <si>
    <t>1594614134385033217</t>
  </si>
  <si>
    <t>@ElectionLegal have you noticed any tooth/gum/periodontal issues after heavy nicotine lozenge use?</t>
  </si>
  <si>
    <t>Health Concerns surrounding Nicotine Gum and Pouches</t>
  </si>
  <si>
    <t>1591488805722533890</t>
  </si>
  <si>
    <t>3) Nicotine gum
Did you know nicotine on its own is a powerful nootropic?
Occasional use of nicotine can temporarily boost:
• Mood
• Focus
• Alertness
• Creativity
I am not endorsing the use of nicotine 24/7.
Use nicotine gum sparingly instead of smoking or vaping.</t>
  </si>
  <si>
    <t>1605893861221535744</t>
  </si>
  <si>
    <t>Did you know that chewing just one piece of nicotine gum forces your body to incinerate stored body fat? https://t.co/TDimq7XhYV #loseweight</t>
  </si>
  <si>
    <t>1522276841612263425</t>
  </si>
  <si>
    <t>@Derek_Fitness Just reacted to your video w/ @AlexHormozi on #nootropics. That's my wheelhouse, bros. Great video. https://t.co/L2rJo7hDM1 - will try the nicotine patch + gum + caffeine protocol..</t>
  </si>
  <si>
    <t>1559306384965091329</t>
  </si>
  <si>
    <t>@KiryuTuringokyo @hubermanlab Saved! Here's the compiled thread: https://t.co/WAeciYAXUL
?? AI-generated summary:
"The original poster takes Alpha-GPC to improve their focus, after being told that a colleague of theirs uses nicotine gum for the same purpose. They state that while some...</t>
  </si>
  <si>
    <t>1593444769275219968</t>
  </si>
  <si>
    <t>@RedHotTrade @nicorette You gotta try Lucy nicotine gum. Actually tastes good.</t>
  </si>
  <si>
    <t>1587872549165101056</t>
  </si>
  <si>
    <t>@RonFilipkowski "What Putin is doing in Russia", what? What is she talking about? Her nicotine gum isn't cutting her tension today.</t>
  </si>
  <si>
    <t>1536751589758738432</t>
  </si>
  <si>
    <t>that frat guy on tiktok who’s always@talking about nicotine gum is driving me insane</t>
  </si>
  <si>
    <t>1570848807277170689</t>
  </si>
  <si>
    <t>@BronyRepublican You need to start chewing nicotine gum. Take a two-milligram piece with coffee. You will gain godlike focus and mental acuity.</t>
  </si>
  <si>
    <t>1607751252259278848</t>
  </si>
  <si>
    <t>@markallanbovair @rex_woodbury Nicotine gum is already on the hype train as a stimulant</t>
  </si>
  <si>
    <t>1556541136453324800</t>
  </si>
  <si>
    <t>Could nicotine gum boost my brain power? (…or am I better off with a strong cuppa?) https://t.co/PhPkT43axi</t>
  </si>
  <si>
    <t>Perceived benefits of Nicotine Gum and other NRTs</t>
  </si>
  <si>
    <t>1571374724915027968</t>
  </si>
  <si>
    <t>@plopnl @GreeneDonal @SandroDemaio The average smoker who quits does so cold turkey (5% success), or with nicotine patches or nicotine gum (9% efficacy)... after 25-30 failed attempts.
Here is how that feels to the smoker:
Quit
Fail
Quit
Fail
Quit
Fail
Quit
Fail (and feel like a failure)
Quit
Fail
REPEAT...</t>
  </si>
  <si>
    <t>1564169633925517314</t>
  </si>
  <si>
    <t>@growing_daniel Zynn gives me heartburn its weird. Nicotine gum 4g is the goat</t>
  </si>
  <si>
    <t>1498071964484784133</t>
  </si>
  <si>
    <t>Nicotine can also be found in e-cigarettes, tomatoes and other forms of nicotine replacement therapy (NRT) products, such as patches, gums, lozenges, and sprays.
@HealthZA @The_DSD @ProtectOurNext @SAQuitline @satfyf2030 @MRCza https://t.co/fV2PmIzYM4</t>
  </si>
  <si>
    <t>1538145429493268481</t>
  </si>
  <si>
    <t>@MsCharlie @Mark_Butler_MP Tobacco companies are in the vaping industry. They often referred to cigarettes as ‘nicotine delivery devices’. The ‘delivery device’ has changed. 
Nicotine gum is much safer than vaping. I have a mate who’s been using it for around a decade too.</t>
  </si>
  <si>
    <t>1492142222057390080</t>
  </si>
  <si>
    <t>@SelenaMaranjian @MooseAllain 20-30% of ex-smokers who use nicotine vapes ("e-cigarettes") say, "I quit by accident." That is, when they tried one they had not intention to quit smoking.
No one ever "quit by accident" with a nicotine patch or nicotine gum.</t>
  </si>
  <si>
    <t>1560268556385673218</t>
  </si>
  <si>
    <t>@allisons_acct Hypothetically, what if Dr. Brian King, Director of @US_FDA's Center for Tobacco Products, is right? MARKEDLY SAFER
What if the Cochrane evidence review of 78 studies worldwide is right? MORE EFFECTIVE for smoking cessation than nicotine patches &amp; gum.
https://t.co/OugrU6rXNH https://t.co/iGlfPtcwfz</t>
  </si>
  <si>
    <t>1557478797712076801</t>
  </si>
  <si>
    <t>Quitting NRTs is harder than asking for NFTs. I don't know how I'll survive without nicotine gum.</t>
  </si>
  <si>
    <t>1551117295631597568</t>
  </si>
  <si>
    <t>7. The big question was whether it was possible to get nicotine patches and nicotine gum to Iranian smokers. Lots of clinical research has shown NRT works, but this research hadn't been done in Iran at that stage. My father was intrigued and we tried to see if we could help.</t>
  </si>
  <si>
    <t>1535711088225898496</t>
  </si>
  <si>
    <t>which of u assholes is gonna zelle me for nicotine gum then damn</t>
  </si>
  <si>
    <t>1583268040661008384</t>
  </si>
  <si>
    <t>@oldspeak1 V. many options ranging from woefully ineffective(1 in 30 success rate) 'cold turkey', Alen Carr book, NRT patches,gum,sprays, hypnotherapy, champix...to effective safer alternative nicotine products eg Snus, HnB, E-Cigs 
It's whatever works for YOU, the key thing is to be ex-??</t>
  </si>
  <si>
    <t>1528539694241353728</t>
  </si>
  <si>
    <t>Randomized controlled trials in the UK have demonstrated that e?cigarettes are “significantly more effective” than other forms of nicotine replacement therapy, such as nicotine patches or nicotine gum. #CatoHealth https://t.co/XMNWNlc3Wx https://t.co/QwcBhmYWpg</t>
  </si>
  <si>
    <t>Product comparisons</t>
  </si>
  <si>
    <t>1602002414634258438</t>
  </si>
  <si>
    <t>@KnowingBetterYT I began vaping off and on in 2015. I switched completely to e-cigarettes in 2020, shortly after I switched to Wellbutrin. I almost never crave cigarettes anymore. I still use e-cigs and occasionally nicotine gum. My dependency is extremely minor compared to when I smoked.</t>
  </si>
  <si>
    <t>1579596854635167744</t>
  </si>
  <si>
    <t>The average age of the Dutch e-cigarette user is 45 years and 70% were heavy smokers (&gt; 20 cigarettes per day) before switching to the e-cigarette. Ex-smokers are also negative about nicotine gum and patches. #smaaknoodzaak More info about our survey ???? https://t.co/qR1pPFZSyz</t>
  </si>
  <si>
    <t>1606869696061804548</t>
  </si>
  <si>
    <t>@MadG38 Cigars, snus, synthetic nicotine gum/pouches
Mineral water w accoutrements
- balsamic vinegar (tastes like coke) 
- lemon juice 
- ginger 
- ACV 
low-sugar kombucha</t>
  </si>
  <si>
    <t>1529140877490372608</t>
  </si>
  <si>
    <t>Rite Aid Nicotine Gum, Original Flavor, 2 mg - 110 Count | Quit Smoking Aid | Nicotine Replacement Gum | Stop Smoking Aids Th [VMT7AZ7]
https://t.co/AL9B4df2hz</t>
  </si>
  <si>
    <t>1495716195718287363</t>
  </si>
  <si>
    <t>GoodSense Nicotine Polacrilex Uncoated Gum https://t.co/qVdoZ6hwDS</t>
  </si>
  <si>
    <t>1584993807543996418</t>
  </si>
  <si>
    <t>Check out Nicotine Gum Rugby cinnamon sugar free .... 4mg https://t.co/umB70hrwOt #eBay via @eBay</t>
  </si>
  <si>
    <t>1504831667910885376</t>
  </si>
  <si>
    <t>Habitrol Nicotine Quit Smoking Gum, 2mg, Fruit flavor coated gum. 96 pieces per box [OLMCFMI]
https://t.co/o3Tigr8fgm</t>
  </si>
  <si>
    <t>1545442767551225859</t>
  </si>
  <si>
    <t>16/
Or chew gum with nicotine (9b of 50)
(using the same link more than once is NOT cheating! LOL)
https://t.co/rGDK4YnmYo</t>
  </si>
  <si>
    <t>1520470475675258880</t>
  </si>
  <si>
    <t>Check out Nicotine Gum Rugby cinnamon sugar free ....12 Boxes 4mg https://t.co/gvZ4l9MOO4 #eBay via @eBay</t>
  </si>
  <si>
    <t>1595577106108481536</t>
  </si>
  <si>
    <t>Check out Rugby Nicotine Gum cinnamon sugar free 4mg .....3 BOXES.... https://t.co/LOGdXd6RGp #eBay via @eBay</t>
  </si>
  <si>
    <t>1594683829402451969</t>
  </si>
  <si>
    <t>Nicorette 2 mg Nicotine Gum to Help Stop Smoking - Cinnamon Surge Flavored Stop Smoking Aid, 160 Count [LTCCRRK]
https://t.co/VFuxGWKYtS</t>
  </si>
  <si>
    <t>1533815899500818432</t>
  </si>
  <si>
    <t>Nicorette 4mg Nicotine Gum to Help Quit Smoking with Behavioral Support Program - White Ice Mint Flav
$52.95 ($0.33 / Count)
https://t.co/6n1b67fMyL</t>
  </si>
  <si>
    <t>Promotion, Pricing, and Marketing</t>
  </si>
  <si>
    <t>1587413789355388929</t>
  </si>
  <si>
    <t>Nicorette Spearmint Burst with Chamomile Flavor Nicotine Stop Smoking OTC Gum 2 mg - 100 Count R7KRMAV
https://t.co/ljvo0oXsgg https://t.co/QxUKSKaGGp</t>
  </si>
  <si>
    <t>1571001445025189891</t>
  </si>
  <si>
    <t>Nicorette 2mg Nicotine Gum to Quit Smoking - Flavored Stop Smoking Aid, Mint 170 Count (Pack of 1) [QYGGWVO]
https://t.co/mSB03yNlhA</t>
  </si>
  <si>
    <t>1557769727480586241</t>
  </si>
  <si>
    <t>Equate - Nicotine Gum Polacrilex 2 mg, Stop Smoking Aid, Original Flavor, 170 Pieces LY50EYQ
https://t.co/9mpdGmdArF</t>
  </si>
  <si>
    <t>1524470718087503873</t>
  </si>
  <si>
    <t>Nicorette 2mg Nicotine Gum to Help Quit Smoking - White Ice Mint Flavored Stop Smoking Aid, 20 Count [CAO9SXS]
https://t.co/MdajpA1174</t>
  </si>
  <si>
    <t>1555500245341024256</t>
  </si>
  <si>
    <t>1573531630584594432</t>
  </si>
  <si>
    <t>Check out Rugby Nicotine Gum cinnamon sugar free 4mg https://t.co/0aO5FMWNjJ #eBay via @eBay</t>
  </si>
  <si>
    <t>1560679135776997376</t>
  </si>
  <si>
    <t>Check out Nicotine Gum Rugby cinnamon sugar free .... 4mg https://t.co/GJbSkgOvxX #eBay via @eBay</t>
  </si>
  <si>
    <t>1510391842927362048</t>
  </si>
  <si>
    <t>Nicorette 4mg Nicotine Gum to Quit Smoking - White Ice Mint Flavored Stop Smoking Aid, 160 Count ESWMPOZ
https://t.co/euzw7rEmzm https://t.co/x3flvN6gHT</t>
  </si>
  <si>
    <t>1595834763750899713</t>
  </si>
  <si>
    <t>Nicorette Spearmint Burst with Chamomile Flavor Nicotine Stop Smoking OTC Gum 2 mg - 100 Count [IYBQQBB]
https://t.co/L9naXrrcvL</t>
  </si>
  <si>
    <t>1549561794007404544</t>
  </si>
  <si>
    <t>Nicorette Nicotine Gum White Ice Mint 4mg 100ct Stop Quit Smoking Craving Aid [JESDUUF]
https://t.co/gZxlxD7kfn</t>
  </si>
  <si>
    <t>1529691642759761920</t>
  </si>
  <si>
    <t>Check out Rugby Nicotine Gum cinnamon sugar free 4mg .....3 BOXES.... https://t.co/LOGdXd7pvX #eBay via @eBay</t>
  </si>
  <si>
    <t>1609070079894757377</t>
  </si>
  <si>
    <t>Nicorette Nicotine Gum White Ice Mint 4mg 100ct Stop Quit Smoking Craving Aid RSVGLGU
https://t.co/MMChxzssOv https://t.co/nAzKM5oUfb</t>
  </si>
  <si>
    <t>1556696654463373312</t>
  </si>
  <si>
    <t>Rite Aid Nicotine Gum, 4 mg, Cinnamon Flavor - 100 Pieces | Quit Smoking Aid | Nicotine Replacement Gum | Stop Smoking Aids T 3BKUA9S
https://t.co/4ayHZxGKuR https://t.co/ap4MCFvxe6</t>
  </si>
  <si>
    <t>1562270690748862464</t>
  </si>
  <si>
    <t>Nicorette 2mg Nicotine Gum to Quit Smoking - White Ice Mint Flavored Stop Smoking Aid, 160 Count [RZW6TVP]
https://t.co/j2FryUsYB4</t>
  </si>
  <si>
    <t>1569677513130999808</t>
  </si>
  <si>
    <t>Check out Nicotine Gum Rugby cinnamon sugar free 4mg https://t.co/Plbu6vNkvi #eBay via @eBay</t>
  </si>
  <si>
    <t>1520850958711988225</t>
  </si>
  <si>
    <t>Rugby Sugar Free Nicotine Polacrilex Gum, 100 Count - 4 MG - COATED MINT Flavor - Stop Smoking Aid 9JY6T5X
https://t.co/cLVYLNZKCT</t>
  </si>
  <si>
    <t>1588878167212666880</t>
  </si>
  <si>
    <t>GoodSense Nicotine Polacrilex Gum 4mg, Original Flavor, 20-count, Stop Smoking Aid, GoodSense Smoking Cessation Products [2U2D8RA]
https://t.co/EwthszPf3R</t>
  </si>
  <si>
    <t>1605612503743860746</t>
  </si>
  <si>
    <t>1556351152362594305</t>
  </si>
  <si>
    <t>GoodSense Nicotine Polacrilex Gum 4mg, Original Flavor, 20-count, Stop Smoking Aid, GoodSense Smoking Cessation Products [OAHDRBC]
https://t.co/4FGwzXdLI6</t>
  </si>
  <si>
    <t>1564000605890379778</t>
  </si>
  <si>
    <t>Check out Rugby Nicotine Gum cinnamon sugar free 4mg 12 BOXES https://t.co/LhDscv0uZw #eBay via @eBay</t>
  </si>
  <si>
    <t>1497331054029508609</t>
  </si>
  <si>
    <t>Nicorette 2 mg Nicotine Gum to Help Stop Smoking – Fruit Chill Flavored Stop Smoking Aid, 160 Count https://t.co/oczilkTij3</t>
  </si>
  <si>
    <t>1596804190135021568</t>
  </si>
  <si>
    <t>Check out Nicotine Gum Rugby cinnamon sugar free .... 4mg https://t.co/GJbSkgP3nv #eBay via @eBay</t>
  </si>
  <si>
    <t>1572827688162959362</t>
  </si>
  <si>
    <t>160 Count Nicorette 4mg Nicotine Gum to Quit Smoking for Just $29.34 https://t.co/OHWTUcgNSn 160 Count Nicorette 4mg Nicotine Gum to Quit Smoking for Just $29.34 160 Count Nicorette 4mg Nicotine Gum to Quit Smoking for Just $29.34</t>
  </si>
  <si>
    <t>1604931531683799045</t>
  </si>
  <si>
    <t>Nicorette 4mg Nicotine Gum to Quit Smoking - Spearmint Burst Flavored Stop Smoking Aid, 160 Count OBD886C
https://t.co/bMlHorVIH4 https://t.co/NZGNUrB9ZM</t>
  </si>
  <si>
    <t>Smoking Cessation</t>
  </si>
  <si>
    <t>1529191604279422976</t>
  </si>
  <si>
    <t>Nicorette Coated 2mg Nicotine Gum to Quit Smoking - Spearmint Burst Flavored Stop Smoking Aid - 160 C
$42.38 ($0.26 / Count)
https://t.co/8ZWNwllyX7</t>
  </si>
  <si>
    <t>1597317481496186880</t>
  </si>
  <si>
    <t>1582934004847636480</t>
  </si>
  <si>
    <t>Check out Rugby Nicotine Gum cinnamon sugar free 4mg .....6 BOXES.... https://t.co/mYeEEfEp4T #eBay via @eBay</t>
  </si>
  <si>
    <t>1525933025455837185</t>
  </si>
  <si>
    <t>Check out Nicotine Gum Rugby cinnamon sugar free ....12 Boxes 4mg https://t.co/wcR1dYl02f #eBay via @eBay</t>
  </si>
  <si>
    <t>1575567826630635520</t>
  </si>
  <si>
    <t>Some People have desasters with nicotine Gum Blowers! https://t.co/9flGxa2IDB</t>
  </si>
  <si>
    <t>1490110401144492033</t>
  </si>
  <si>
    <t>@Opiumbrella Statistically the biggest boost to your health you can make beating taking up exercise is to stop smoking. 
Choose your way to stop: nicotine gum, patches or vaping. Just remember to taper down 
Don't beat yourself up if you slip. Just resolve to keep going.</t>
  </si>
  <si>
    <t>1570055596908638210</t>
  </si>
  <si>
    <t>my dumbass bought 4mg nicotine gum. why is this shit actually strong lmao</t>
  </si>
  <si>
    <t>1603601515943714816</t>
  </si>
  <si>
    <t>nicotine gum is disgusting y am i doing this</t>
  </si>
  <si>
    <t>1542689684375347200</t>
  </si>
  <si>
    <t>@IrradiatedMouse Nah, fuck it. Being trash is fun. I’m jealous, quite frankly. I was meant to go to the office and then use the gym but had a shitty nights sleep and worked in the spare room chewing nicotine gum all day. At least you had booze and fun food in the last 24 hours!</t>
  </si>
  <si>
    <t>1528614185961082882</t>
  </si>
  <si>
    <t>@NukeAmbition I do nicotine gum occasionally. Used to pop one during my office hours when I needed to do some biz. 
You’re right man. The popcorn lung, chronic COPD scared me so I stopped vaping.</t>
  </si>
  <si>
    <t>1601467346933387264</t>
  </si>
  <si>
    <t>@NoContextBrits Still, they’re giving us options. It’s like a stick of nicotine gum, -next time you feel that familiar itch to garden bike, consider hurting an elderly or a child instead. It’s not perfect, but it does take the edge off a bit.</t>
  </si>
  <si>
    <t>1497373386833817600</t>
  </si>
  <si>
    <t>@Rex_Supremo @Letter_to_Jack Nicotine is what you get when you smoke cigarettes, the gum is an alternative to smoking</t>
  </si>
  <si>
    <t>1570589804840243200</t>
  </si>
  <si>
    <t>10 million capers have all the facts. And the main one is they quit smoking probably after half a life of it. Try doing that with nicotine gum</t>
  </si>
  <si>
    <t>1559724793024356353</t>
  </si>
  <si>
    <t>@ligmesh @visakanv Nicotine gum gives me hiccups, lozenges worked better. Was very interesting though... if I caught myself planning (nicotine hijacks subsystems capable of pretty complex planning) a path to a lit cigarette, I'd take a lozenge and 5 mins later the background planning would stop.</t>
  </si>
  <si>
    <t>1583118548234555394</t>
  </si>
  <si>
    <t>I'll catch up on notifs in a bit.
Next week Wed, I get prescribed nicotine gum, and I will quit vaping!</t>
  </si>
  <si>
    <t>1558156376735731714</t>
  </si>
  <si>
    <t>I also took nicotine gum with me on a recent pub crawl and based on my n=1 data I found that it fought off my classic "alcohol is fun at first and then makes me too sleepy to want to talk to people" syndrome</t>
  </si>
  <si>
    <t>1539850146602594305</t>
  </si>
  <si>
    <t>@NBTXN Quit cold turkey and I smoked for 18 years. Patches and gum are just a crutch because you’re still putting nicotine into your system. It was tough for the first month but after that the cravings slowly subside</t>
  </si>
  <si>
    <t>1596562810808721408</t>
  </si>
  <si>
    <t>@DailyLoud Is there nicotine gum for that. Lol</t>
  </si>
  <si>
    <t>1546178578349432836</t>
  </si>
  <si>
    <t>@ericarhodes You gotta cut that crying part. That can't be good for you. Maybe try nicotine gum instead.</t>
  </si>
  <si>
    <t>1505395779820789766</t>
  </si>
  <si>
    <t>Skip the gum and patched. They keep you addicted to nicotine. It takes three days for nicotine leaves your system. After that, all you need to do is break the habit.
I did it by cutting down. I gradually cut out the times a day I would smoke. First to go was the one /1</t>
  </si>
  <si>
    <t>1583120781877252096</t>
  </si>
  <si>
    <t>People act like nicotine is bad and addictive but I'm only a week in and it seems medicinal. I keep getting headaches the last few days but all I have to do is chew some nicotine gum and it disappears.</t>
  </si>
  <si>
    <t>1555830373388431360</t>
  </si>
  <si>
    <t>@SellarsPhillip @dominusalb @skipstonelegend @ostonox @hasanthehun eh nicotine gum is wayyyy healthier than smoking</t>
  </si>
  <si>
    <t>1572303286769963008</t>
  </si>
  <si>
    <t>The "Quit Now Indiana" promotion allows Hoosiers wanting to quit tobacco to get a two-week supply of free nicotine gum, patches, or lozenges from @StateHealthIN.
https://t.co/rCNwjyDIMQ https://t.co/7F6DpyPiDZ</t>
  </si>
  <si>
    <t>1520238102383452160</t>
  </si>
  <si>
    <t>Was hurting for some nicotine gum all day and didn’t have any. Just found A strip in my sock drawer. Gunna make it last when I get more Friday.</t>
  </si>
  <si>
    <t>1551193825963540482</t>
  </si>
  <si>
    <t>@KatTimpf I quit smoking 4 months ago after 53 years of smoking. Nicotine gum sure helps but I still want a cigarette ??</t>
  </si>
  <si>
    <t>1583843844872773633</t>
  </si>
  <si>
    <t>I couldn't smoke cigarettes in the nuthouse (no outside time at the hospital I was at). We just got unlimited access to nicotine gum and patches. I know I can kick it...</t>
  </si>
  <si>
    <t>1604290095867117569</t>
  </si>
  <si>
    <t>Time to kms with overwork, sleepless nights and nicotine replacement (chewing gum with mint)
*Note: do not smoke, kids.</t>
  </si>
  <si>
    <t>1535638895425204230</t>
  </si>
  <si>
    <t>@twitcelle As a former smoker, vaping is almost worse because you can megaload on nicotine throughout the day. All nicotine is bad, but I used to get insane levels of it from nicotine gum. Vaping is creating addicts, period (and yes, it may help some smokers quit, but all in all, it’s bad!)</t>
  </si>
  <si>
    <t>1598726731514388483</t>
  </si>
  <si>
    <t>@blushydoll222 nicotine gum!</t>
  </si>
  <si>
    <t>1514971828577570826</t>
  </si>
  <si>
    <t>@Drew_Church Yup. I smoked for 18 years. Tried quitting multiple times. Patch, gum, cold turkey, could never completely kick it. Then I tried vaping. It'll be 5 years in March since I've smoked a cigarette. Currently vape the lowest level of nicotine @ 3mg/ml and can control my cravings.</t>
  </si>
  <si>
    <t>1498339136054480899</t>
  </si>
  <si>
    <t>@cryptocevo 1-800-quit now Pick date 2 months out,get ready. Get Zyban, nicotine gum, &amp;patches. Start using all &amp;smoking. Cut back,quit on the date. Throw out all ashtrays and lighters, get new mini hobby for consuming that 7 minutes of smoking, realize only 27% chance. Try and try and try</t>
  </si>
  <si>
    <t>1607750962973663234</t>
  </si>
  <si>
    <t>Day 5 of nicotine gum I gave up, might try again later https://t.co/2q8eVPrK5H</t>
  </si>
  <si>
    <t>1563267290652880897</t>
  </si>
  <si>
    <t>@dunwaIl I sometimes like to smoke a hemp cigarette while chewing on a piece of nicotine gum. It’s definitely not the same, and I miss cigarettes like crazy but sometimes it’s better then nothing</t>
  </si>
  <si>
    <t>1545842928676966403</t>
  </si>
  <si>
    <t>Hold on, i have to consume 5 things right now in a row chapstick, sparkling water, nicotine gum, coke, lotion</t>
  </si>
  <si>
    <t>1539756876493197313</t>
  </si>
  <si>
    <t>@ProseProducer Lucy nicotine gum will change your life</t>
  </si>
  <si>
    <t>1590166318594285569</t>
  </si>
  <si>
    <t>Still planning to go smoke free this year? You don’t have to do it on your own. Teva Canada’s assortment of nicotine patches and gums can help you stick to your New Year’s resolution to lead a healthier lifestyle. 
 #StopSmoking #SmokingCessation https://t.co/FiLuIZunXR</t>
  </si>
  <si>
    <t>1534273859783782400</t>
  </si>
  <si>
    <t>@_cumsky__ gives you nicotine gum</t>
  </si>
  <si>
    <t>1606502667613716480</t>
  </si>
  <si>
    <t>Out here blowing bubbles with nicotine gum on an entirely different level</t>
  </si>
  <si>
    <t>1535160916450361344</t>
  </si>
  <si>
    <t>I'm hoping it's not the absence of nicotine causing it (realistically it probably is), but my appetite has been kind of nuts this weekend.?? Gonna have to calm this shit down and keep chewing the shit out of gum because it took a lot of work to get to this weight to begin with.??</t>
  </si>
  <si>
    <t>1536086252637806592</t>
  </si>
  <si>
    <t>@BobbieAnnGRITS1 I definitely think if you put your mind to it… You can quit ??
Good luck ???? ???? @FDATobacco @CDCTobaccoFree @TobaccoFreeKids @tobaccofreefla
If you don’t want to smoke from a pipe to cut down… Then id suggest nicotine gum/patches.</t>
  </si>
  <si>
    <t>1494487368866443272</t>
  </si>
  <si>
    <t>update: I've switched to vaping and gum-fractions (e.g. 1/4) to reduce total nicotine intake while providing more control over timing</t>
  </si>
  <si>
    <t>1590374027465400320</t>
  </si>
  <si>
    <t>Nicotine gum is such a babe !</t>
  </si>
  <si>
    <t>1583902615275905024</t>
  </si>
  <si>
    <t>@itzbeauyo @FLAWLESSLUCKI Giving up nicotine on Jan 8 1999 was one the hardest and best habit I ever stopped. I used the gum and then just chewed extra or whatever store gum for about 2 more years. Congratulations ??</t>
  </si>
  <si>
    <t>1488920824639721479</t>
  </si>
  <si>
    <t>It's a 6 hour journey. I'm a vaper so I've packed plenty of nicotine gum. Also a book for the journey courtesy of @ESCApocalypse. https://t.co/EfVP4s9WYw</t>
  </si>
  <si>
    <t>1508237960541474820</t>
  </si>
  <si>
    <t>nicotine gum is a blessing</t>
  </si>
  <si>
    <t>1505240513049292801</t>
  </si>
  <si>
    <t>@TradesTrey Try nicotine gum, it works</t>
  </si>
  <si>
    <t>1536310619531378688</t>
  </si>
  <si>
    <t>I’ve been ttaking nicotine gum since uhh I went back from kl the last time and today has been my first day without a single stick of cigarettes!! ( also with only 5 tablets of the gum). ?? https://t.co/b0GlMW3Iis</t>
  </si>
  <si>
    <t>1535353527534505988</t>
  </si>
  <si>
    <t>@t33nsu1c1d3 Hit some nicotine it’s like the 5 gum commercials with all forces combined</t>
  </si>
  <si>
    <t>1602761716420460544</t>
  </si>
  <si>
    <t>@neoliberalhell Pick up some nicotine gum from a drug store (cinnamon &gt; mint flavor), bupropion (Wellbutrin) also helps</t>
  </si>
  <si>
    <t>1535448347162595329</t>
  </si>
  <si>
    <t>@MindyWbal @wbaltv11 i mean Nicotine gum exists also an addictive drug</t>
  </si>
  <si>
    <t>1607548180379435009</t>
  </si>
  <si>
    <t>accidentally may have slightly displaced my addiction to vaping/nicotine on to chewing gum</t>
  </si>
  <si>
    <t>1533876180184539136</t>
  </si>
  <si>
    <t>Starting nicotine gum today as the next step in quitting smoking. Send cock if you support me. Ignore for satan.</t>
  </si>
  <si>
    <t>1606050054082633738</t>
  </si>
  <si>
    <t>@biggestjoel I know what you mean. I've been smoke free for 3 years now but it took a few tries before getting to this point.
Vaping and then nicotine gum helped me taper off the worst of it. What made this last attempt easier was my relationship had ended w/ another smoker. /1</t>
  </si>
  <si>
    <t>1571974458008829952</t>
  </si>
  <si>
    <t>@NFTLlama Nicotine by itself is also a stimulant. Like nicorette gum or the patch. Just another tool for your toolbox</t>
  </si>
  <si>
    <t>1506381866894598151</t>
  </si>
  <si>
    <t>@mohmi_rao My friend quit quite easily some years ago with the gum. Years later she's still chewing the nicotine gum though.</t>
  </si>
  <si>
    <t>1515127193940152324</t>
  </si>
  <si>
    <t>@Ghost_Gator69 vaping 100% doesnt work, gum and patches only sorta work
best ways are cold turkey or switch to a high nicotine alternative you find disgusting, like dip, cheap cigars or american spirit periques</t>
  </si>
  <si>
    <t>1541796466301104128</t>
  </si>
  <si>
    <t>@hoeberian Just start smoking. Alternatively you can chew nicotine gum or use patches</t>
  </si>
  <si>
    <t>1587503288206991364</t>
  </si>
  <si>
    <t>Is to too late to start chewing nicotine gum to feel something</t>
  </si>
  <si>
    <t>1589670972491067392</t>
  </si>
  <si>
    <t>Pure nicotine is far safer than tobacco. If you switch to a pure nicotine product you cut your risk of disease by 90% or more. Switch over to pouches, gums, and lozenges you won’t regret your decision to an addiction that may cost you your life.</t>
  </si>
  <si>
    <t>1541756892556451840</t>
  </si>
  <si>
    <t>using nic free vapes still to prevent binges bc i need gum or cigs / vapes so i dont shove food down my throat??</t>
  </si>
  <si>
    <t>1509716204566503428</t>
  </si>
  <si>
    <t>daily psa that if ur addicted to nic, gum will give you the same feeling you're chasing 
-the ritual
you might not like to hear this but vaping leads to an increased chance of chronic lung diseases + cardiovascular disease/complication as well as asthma. 
dont fck up ur future.</t>
  </si>
  <si>
    <t>1578047639253303299</t>
  </si>
  <si>
    <t>@watisknownas Nicotine plasters/gum helps</t>
  </si>
  <si>
    <t>1497095804896657415</t>
  </si>
  <si>
    <t>Took the nicotine gum now I am a cigarette addict</t>
  </si>
  <si>
    <t>1555463605528698880</t>
  </si>
  <si>
    <t>maybe the best way to lose weight is to double the intake of nicotine and chew lots of bubble gum to not feel hungry
also loads of water till you feel like your organs are floating like loofah</t>
  </si>
  <si>
    <t>1563382011271999488</t>
  </si>
  <si>
    <t>@thepackrat @sailbaby15 @EdwardHubert4 @RedfearnMike @mrmiley @ChaunceyGardner @Dale___Roberts @SandroDemaio @MikeBloomberg @srntorg But both are methods of ingesting nicotine, there is probably less ingredients in a bottle of vape liquid than there is the gum...vegetable glycerin, propylene glycol, flavourings and nicotine if they need it. Both gum and vape also satisfy oral fixation, vape with hand fixation.</t>
  </si>
  <si>
    <t>1583378673897713667</t>
  </si>
  <si>
    <t>@LeftAtLondon nicorette chewing gum
also mood I'm fiending so fucking bad for nicotine. I smoked my last one 6 hrs ago.</t>
  </si>
  <si>
    <t>1539407336070164483</t>
  </si>
  <si>
    <t>By attending a NEFAHEC tobacco cessation session, either virtually or in-person, you'll create a quit pan and receive four weeks of FREE nicotine patches, and gum or lozenges.
To register for a FREE tobacco cessation session, contact us at (904) 482-0189 TODAY! https://t.co/qDRIvbb2QV</t>
  </si>
  <si>
    <t>1534566942719328256</t>
  </si>
  <si>
    <t>Tomorrow I'm going to shoppers to enquire about the free nicotine gum. I'm ready to quit.</t>
  </si>
  <si>
    <t>1488823632801509377</t>
  </si>
  <si>
    <t>I have been nicotine free for 30 days ?????? I have had a nicotine addiction for 40 years..anybody thinking they can't quit,oh yes they can. The last day I had 2 camel snus in,vaping and chewing gum. So if I can do it, so can you??</t>
  </si>
  <si>
    <t>1516486530994348036</t>
  </si>
  <si>
    <t>TRYIN' TO QUIT CIG'S THIS WEEK...BEWARE OF VENOMOUS BEHAVIOR IF BLUE DOES NOT WIN BIG! ARGH...NICOTINE GUM!? https://t.co/EIOqaSjNTY</t>
  </si>
  <si>
    <t>1561091625551630339</t>
  </si>
  <si>
    <t>I JUST THREW AWAY MY VAPE AND BOUGHT NICOTINE GUM THIS IS NOT A DRILL!!!!!!!!</t>
  </si>
  <si>
    <t>1529112810822639616</t>
  </si>
  <si>
    <t>why are nicotine gums so expensive i paid 700+ for like 9 gums i could've gotten 2 packs for that amount</t>
  </si>
  <si>
    <t>1603431750381830144</t>
  </si>
  <si>
    <t>To ease your discomfort, your doctor may recommend nicotine gum, a nicotine patch, or one of the other stop smoking aids. https://t.co/dv1PGNDSRY</t>
  </si>
  <si>
    <t>1563334677624041473</t>
  </si>
  <si>
    <t>@DuckTalesSafari Breathing problems are scary. My lungs are taking a while to get back to full strength after COVID. Maybe you could switch to nicotine gum or lozenges? I was really addicted to the chemical itself rather than the smoking, so those helped me taper off.</t>
  </si>
  <si>
    <t>1583613331172384768</t>
  </si>
  <si>
    <t>@acatcalledkeith I chewed nicotine gum when I was desperate. It took about 2 months to get past the cravings. After that it was pretty easy. It’s been 21 years since I gave up. Never once fell off the wagon. Now I can’t imagine why I ever started!</t>
  </si>
  <si>
    <t>1584981730620243968</t>
  </si>
  <si>
    <t>Nicotine chewing gum is serious if ye wanna get off the fags #notanaad</t>
  </si>
  <si>
    <t>1536779892901175298</t>
  </si>
  <si>
    <t>@bad_4_business deadass i bought some nicotine gum and its life changing</t>
  </si>
  <si>
    <t>1499441519060733955</t>
  </si>
  <si>
    <t>@cernusson I used nicotine chewing gum not patches and then slowly reduced my chewing. I think much of it is breaking the ritual so I also started knitting to keep my hands busy (that didn’t last). I was nearly 60 and now haven’t smoked for 20 years. Best of luck.</t>
  </si>
  <si>
    <t>1546581417362063361</t>
  </si>
  <si>
    <t>@AlexWodak @ColinMendelsohn @drjoesDIYhealth @legionvapes @VaperNt @vaper_the So nicotine is so bad - yet I can buy freely in the supermarket in gum/ lozenge/spray ?</t>
  </si>
  <si>
    <t>1591912327611547648</t>
  </si>
  <si>
    <t>chewing nic gum and hitting my vape simultaneously was not a good choice</t>
  </si>
  <si>
    <t>1590290275444084736</t>
  </si>
  <si>
    <t>Our certified coaches provide you with a free personalized quit plan, coaching, and nicotine replacement therapy (i.e., patches, gum, and lozenges). Call 1-800-QUIT-NOW or visit https://t.co/qvhaUmTOOP to enroll. https://t.co/uQxfz9zzkn</t>
  </si>
  <si>
    <t>1556407294862172161</t>
  </si>
  <si>
    <t>@rwarrin64 @mohmi_rao I quit smoking back in 1991. Nicotine gum made my effort successful. Back then you could only get the gum with a prescription!</t>
  </si>
  <si>
    <t>1604927858370977792</t>
  </si>
  <si>
    <t>Trying to stop smoking all the stuff to help quit makes me super sick. So today tried the gum and currently holding back puking. I’m on the lowest dose nicotine gum. WTH</t>
  </si>
  <si>
    <t>1579548989858668545</t>
  </si>
  <si>
    <t>Smokers are drug addicts to nicotine - simple. You can't stop being an addict when still giving yourself the drug in patches, gum, vape! It's just a big pharma con to make money from you. So stop being a wimp and quit. I'll tell you what book to read, and you WILL stop. 2/2 ??</t>
  </si>
  <si>
    <t>1573589920408809472</t>
  </si>
  <si>
    <t>@TassieThinker @nic_higgins @TahirTturk One of these things is not like the other. BTW if nicotine was so "addictive" then could they not just chew all the gum at once, increasing dosage? Use patches, gum, and lozenges together, like Quit AU recommends? Like you said, it causes no cancers, heart disease, or strokes. https://t.co/KaTCYVjkM7</t>
  </si>
  <si>
    <t>1606103769057415170</t>
  </si>
  <si>
    <t>YOOOO I FOUND THE PACK OF NICOTINE GUM I MISPLACED LAST WEEK!! heck yea</t>
  </si>
  <si>
    <t>1562969388864585734</t>
  </si>
  <si>
    <t>How do Yorkshire people prefer to ingest nicotine tablets?
A) By gum ?
B) By gum ?
C) By gum ?
D) By gum ?
E) By gum ?</t>
  </si>
  <si>
    <t>1566255384846745601</t>
  </si>
  <si>
    <t>@ctrssierra You need to try 2-4 mg of nicotine gum. Chew for 10 min 2-4 times a day and spit it out.</t>
  </si>
  <si>
    <t>1582401621530923010</t>
  </si>
  <si>
    <t>@Matthews_angst Good luck. I transferred my addiction to nicotine gum, then banana/strawberry gum, then to nada. Took months.</t>
  </si>
  <si>
    <t>1530557442014302208</t>
  </si>
  <si>
    <t>@imagidadnation Went from vaping to gnoshing on Nic gum but I’m happy I’m off the vape</t>
  </si>
  <si>
    <t>1566085253688545285</t>
  </si>
  <si>
    <t>@wazxwskii I quit smoking 3 years ago. Still addicted to nicotine gum. I can’t offer any advice here ??</t>
  </si>
  <si>
    <t>1605952622367604737</t>
  </si>
  <si>
    <t>@AlexNoonan6 no harm in switching to nicotine gum imo, might spare the lungs a bit, but totally up to you. Have seen some people regret vaping later on is all</t>
  </si>
  <si>
    <t>1544511105506377729</t>
  </si>
  <si>
    <t>Chew 100 pieces of nicotine gum to recharge your chakras</t>
  </si>
  <si>
    <t>1565080548195741696</t>
  </si>
  <si>
    <t>I picked up "original" flavor nicotine gum and it doesnt have any flavor. just the burning nicotine sensation. horrible</t>
  </si>
  <si>
    <t>1575863993297928192</t>
  </si>
  <si>
    <t>@TylerWi49866913 @renegade_roo When it comes to nicotine (I really would avoid it regardless) any non inhaled form is better. If you go with the gum, get the lowest possible strength available. 
Then again, I would still avoid it.</t>
  </si>
  <si>
    <t>1559541901036068864</t>
  </si>
  <si>
    <t>Nicotine gum.</t>
  </si>
  <si>
    <t>1545228532418195457</t>
  </si>
  <si>
    <t>I have a serious smoking problem &amp; I’m going to help myself before it’s too late! 
I’m getting a nicotine gum prescription to help me get rid of the habit! 
?? love everyone</t>
  </si>
  <si>
    <t>1488642998254587923</t>
  </si>
  <si>
    <t>Back on nicotine gum like some chump, beaten by the gas station disposable vape and the self assurance that I could “just cut loose for a lil bit”</t>
  </si>
  <si>
    <t>1576269810249256960</t>
  </si>
  <si>
    <t>@wkycweather Did you know they have flavored Nicotine gum &amp; patches to help with stressful moments n your life?! Flavored gum works but quit hanging around others who smoke! Why waste a pretty face &amp; nice body!</t>
  </si>
  <si>
    <t>1601962919818063873</t>
  </si>
  <si>
    <t>GOOD ??
RISE AND ???
(THE NWO will ?? u long before ?? - I stopped ?? and use nicotine gum and lozenges)
https://t.co/yjyVdRvkkp</t>
  </si>
  <si>
    <t>1562217488804356096</t>
  </si>
  <si>
    <t>@its_me_haz Try nicotine gum, if she is already addicted</t>
  </si>
  <si>
    <t>1592660116691906560</t>
  </si>
  <si>
    <t>@mohmi_rao I used nicotine gum for awhile and against much advice, I air smoked a cigarette for probably 2 months and never lit it. Still think about smoking every now and then but 15 years later I remember how hard it was to quit. Good luck.</t>
  </si>
  <si>
    <t>1522028708936425472</t>
  </si>
  <si>
    <t>@h4nn4harnh nicotine patches/nicotine gums !</t>
  </si>
  <si>
    <t>1523357572584992768</t>
  </si>
  <si>
    <t>@NeilpDo @hubermanlab I've done qEEGs of my brain on small amounts of nicotine gum over at @PeakBrainLA that showed positive nootropic effects. Will be posting more soon!</t>
  </si>
  <si>
    <t>1537273705151320066</t>
  </si>
  <si>
    <t>@mesolude (oh, just saw that the tea shop still gave you problems. Hmm.)
I'm not sure what the answer is yet, but maybe it involves a tiny bit of nicotine gum to create a pull to some arbitrary place that wouldn't otherwise be motivating enough on its own.</t>
  </si>
  <si>
    <t>1552056682397696001</t>
  </si>
  <si>
    <t>@_AmyGray_ Go for it! The nicotine gum is good. Also do something when you feel you want a cigarette, like make a really nice cup of tea or do 3 pushups. Reward your self for each day or week you don’t smoke.</t>
  </si>
  <si>
    <t>1559980394761551872</t>
  </si>
  <si>
    <t>I’ve been 24 hours clean from vaping. Longest in 2 years. 
Using 4mg nicotine gum and suckers to help with the cravings. 
I got addicted at 17, curious kid. 
I’m quitting all forms of nic: cig, pouch, chew, vape. Posting this publicly to hold myself accountable. 
#quitsmoking</t>
  </si>
  <si>
    <t>1538553766647054339</t>
  </si>
  <si>
    <t>@Jaime__67 @JimmyJungas Got my nicotine gum for such emergencies ??</t>
  </si>
  <si>
    <t>1570239478954086402</t>
  </si>
  <si>
    <t>i switched from cutting myself to hitting the shit out of myself the way nicotine addicts go from cigarettes to nicotine gum</t>
  </si>
  <si>
    <t>1496309977031618562</t>
  </si>
  <si>
    <t>@luckylana10 I found switching to nicotine free vapes helped me more than nicotine gum/patches. I used those if I really craved nic, but it was more the hand/mouth/throat habit I craved. And after getting rid of the physical nicotine addiction I reached for the nic free less and less</t>
  </si>
  <si>
    <t>1530581631953666048</t>
  </si>
  <si>
    <t>@cia_nash I remember those days..I'd have a half pack in by 7am. Loved my cigs and coffee. Then one day in my 30s I just stopped. I used the gum. Then I was addicted to the gum so I used regular gum to quit the nicotine gum. Exausting.</t>
  </si>
  <si>
    <t>1544282271611502594</t>
  </si>
  <si>
    <t>@Dralkhadhari ????? ??????? ??????? ??
Nicotine gum and patches 
?? stay strong , we are proud of you</t>
  </si>
  <si>
    <t>1585988763968118784</t>
  </si>
  <si>
    <t>People have the nastiest attitudes buying nicotine gum. Bro JUST GET A CIGARETTE at this point.</t>
  </si>
  <si>
    <t>1599088650314477568</t>
  </si>
  <si>
    <t>vape ran out chewing nicotine gum</t>
  </si>
  <si>
    <t>1489468139247005696</t>
  </si>
  <si>
    <t>@jaime1226_ Worked for me when I was a teenager but I only smoked for like 6 years.
 My dad had to get a lot more help when he quit in his late 50's but weed still helped him. Our state has a program to quit smoking, they gave him free nicotine patches,gum and Anti-depressants</t>
  </si>
  <si>
    <t>1585783430322696192</t>
  </si>
  <si>
    <t>@ChaunceyGardner @andresha_bass @SumbzTX @TobaccoFreeKids @FDATobacco Wait if nicotine patches and gum are available without prescription, what's the need for vapes? Personal preference? Then they can talk to their physician and get a prescription for that.</t>
  </si>
  <si>
    <t>1506930674485317634</t>
  </si>
  <si>
    <t>@rjdelaney1987 Same! I get by with lots of nicotine gum, lots of caffeine and intense cardio</t>
  </si>
  <si>
    <t>1580328561503703041</t>
  </si>
  <si>
    <t>Nicotine gum and dilution by cinnamon gum get things spicy.</t>
  </si>
  <si>
    <t>1511609780980359170</t>
  </si>
  <si>
    <t>@ChiActivist312 I quit with the nicotine gum. Make sure you are putting it directly on you gums after you chew it a bit. I used the gum for a year before I realized I could switch it out with regular gum and I was fine. Deep breathing often mimics how I used to smoke. Almost 12 yrs quit!</t>
  </si>
  <si>
    <t>1564384502264504320</t>
  </si>
  <si>
    <t>@DrShayPhD Ha! I am trying to quit tobacco using nicotine gum and I’ve bitten the same spot on my right cheek at least 5x a day for the last three days.</t>
  </si>
  <si>
    <t>1583103600645263362</t>
  </si>
  <si>
    <t>Trying to blow bubbles with the nicotine gum</t>
  </si>
  <si>
    <t>1498367184468381701</t>
  </si>
  <si>
    <t>@flexghost1 Hey anything that works is great, and I loved it. Salt nic best for ex smokers. But... my lungs started feeling gunky after a few years tbh. I suspect I would be off nicotine by now if I'd just stuck w patch/gum.</t>
  </si>
  <si>
    <t>1559734772611842049</t>
  </si>
  <si>
    <t>@TraumaN4mdWitch @jwitcraft Can you transition with nicotine gum or patches? Breaking the actual smoking is half the work then you wean off the nicotine</t>
  </si>
  <si>
    <t>1496602664028753934</t>
  </si>
  <si>
    <t>@AutumnCapital @JimmyDaGreek76 @youngbloodcap Yea, that’s why there’s much higher nicotine potency in pouches as well. You don’t buy nic gum at a super low nic mg if you wanna catch a buzz. You buy pouches at 6, 9, 12 mg</t>
  </si>
  <si>
    <t>1598344754021941251</t>
  </si>
  <si>
    <t>@2RakaBhai @business @WHO find healthy ways to cope w/ cravings like nicotine replacement therapy (NRT) can help reduce cravings and withdrawal symptoms when you quit smoking. NRT products are available over the counter and include nicotine gum, patches, lozenges, and inhalers.</t>
  </si>
  <si>
    <t>1512340401860096004</t>
  </si>
  <si>
    <t>@dumbass_emo @eglizzabeth @k177y0urs37f Former dipper, currently addicted to nicotine gum…. And I felt this. Lol</t>
  </si>
  <si>
    <t>1586730315359440903</t>
  </si>
  <si>
    <t>@calebsmores Bonus - You mentioned you have an oral fixation, and I have found that chewing gum helps with that (it helped me when I was eating a lot). As you go, slowly replace the nicotine gum with regular chewing gum. That way, you still have the oral component, with no chemical addiction.</t>
  </si>
  <si>
    <t>1546462632512733184</t>
  </si>
  <si>
    <t>chewing nicotine gum feels like if normal gum was trying to kill you</t>
  </si>
  <si>
    <t>1587678061666992128</t>
  </si>
  <si>
    <t>I’m gonna carve my dad would wake me up on nicotine gum.</t>
  </si>
  <si>
    <t>1539715487424098310</t>
  </si>
  <si>
    <t>@PatrickLoney0 @Pancakesbrah @StunLikes I got nicotine gum, trying to fall asleep</t>
  </si>
  <si>
    <t>1552046523986223104</t>
  </si>
  <si>
    <t>Been smoking cigarettes since I was 16 years old. Trying the nicotine gum for the first time today. Holy shit. Am I...growing up?</t>
  </si>
  <si>
    <t>1491830624197308418</t>
  </si>
  <si>
    <t>@dietsodaluvr I think so, i also do shgar free gum and vape a bit with the gum in my mouth so some of the nicotine can stick to it for longer hunger suppressant</t>
  </si>
  <si>
    <t>1565659553173327873</t>
  </si>
  <si>
    <t>@JaredVannett I started nicotine gum to quit smoking now I take both</t>
  </si>
  <si>
    <t>1537071256620638208</t>
  </si>
  <si>
    <t>The Ohio Tobacco Quit Line is available 24/7. Your choice of nicotine patches, gum, or lozenges sent directly to your home. Free for everyone in Ohio. Call 1-800- QUITNOW (1-800-784-8669) https://t.co/cN7Kv9QIPM</t>
  </si>
  <si>
    <t>1573261417880629248</t>
  </si>
  <si>
    <t>@syakireffindi Good luck, cut by just a few cigs first, or try chewing gum or nicotine patches, dont go cold turkey itll suck gila, cut by one or two a day pun bolehlah, progress is progress aight, good luck man ??</t>
  </si>
  <si>
    <t>1555561026820644865</t>
  </si>
  <si>
    <t>I should say "chew" nicotine gum but you're not addicted to nicotine</t>
  </si>
  <si>
    <t>1601835222030598146</t>
  </si>
  <si>
    <t>@BarbiieBalla Hardest thing I've ever tried to quit is nicotine. I have kicked much "harder" substances without issue. I quit smoking in 2013 after almost 20 years. I vaped afterwards up until a month ago and I switched to nic gum exclusively. Seen too many go out from lung cancer recently.</t>
  </si>
  <si>
    <t>1545681797417435137</t>
  </si>
  <si>
    <t>@GummiVenusDMilo "Mr Teeny needs a refill on his nicotine gum!"</t>
  </si>
  <si>
    <t>1520523891839356928</t>
  </si>
  <si>
    <t>Honestly the nicotine gum helped take the edge off</t>
  </si>
  <si>
    <t>1539624345437437955</t>
  </si>
  <si>
    <t>@CedarSupremacy i used to like cigs - quit those - transitioned to vape - very ghey - moved to nic gum - consider getting nic-free but that seems lame - i will try zyn sometime soon.
it's at gas stations and places like that right?</t>
  </si>
  <si>
    <t>1600609472853975066</t>
  </si>
  <si>
    <t>idk about banning juul pods but did NO ONE expect ppl to just get hooked on that instead of cigs??? was the nicotine gum not enough</t>
  </si>
  <si>
    <t>1572869349274173440</t>
  </si>
  <si>
    <t>@ayyyitsNobes They should make a gum without nicotine</t>
  </si>
  <si>
    <t>1555699523904741376</t>
  </si>
  <si>
    <t>@UncivilLaw Hello Kurt, I know you cannot chew nicotine gum on stream but you can get sprays that you could use during a stream.</t>
  </si>
  <si>
    <t>1605058768105926656</t>
  </si>
  <si>
    <t>@garrrfy I actually only started nicotine to quit weed so gum is the next step</t>
  </si>
  <si>
    <t>1534026716603043840</t>
  </si>
  <si>
    <t>@justadoct I had this when I had 3 nicotine gums stat ??</t>
  </si>
  <si>
    <t>1581413544595103745</t>
  </si>
  <si>
    <t>@lindsaytheis Nicotine Gum</t>
  </si>
  <si>
    <t>1557235743168221184</t>
  </si>
  <si>
    <t>@Cernovich Pros and cons of getting started on nicotine gums/patches?</t>
  </si>
  <si>
    <t>1578563413445599233</t>
  </si>
  <si>
    <t>@yburyug @Setharreno @Hordfest The gum is good.. you gotta get the Nicorette one though.. the generic will rip out your teeth... Nicotine isn't necessarily bad for you.</t>
  </si>
  <si>
    <t>1565941501686755328</t>
  </si>
  <si>
    <t>havent hit my vape in 24 hours chewing nic gum like a maniac and gnashing my fUCKING TEETH IN MY SKULL</t>
  </si>
  <si>
    <t>1537225341458317314</t>
  </si>
  <si>
    <t>When Quitting Smoking Leads To Nicotine Gum Addiction https://t.co/JIh1Wb7KDw https://t.co/mZw6pjejIP</t>
  </si>
  <si>
    <t>1489083512221310977</t>
  </si>
  <si>
    <t>@chluke1967 @vanz1965 @brother_funky @Feardis11 @JudgeJoeBrownTV @WatsonSpeaking @HadesShawn @DarthUmbris @lawrencemark706 @CynthiaZev2018 @FrankLucas76 @MzNatTurner @LokiDarksong @nattydead @WmWallace1911 @AfricaBestLife @AngieHammonds1 @KaratGold17 @reds_1234 @askamys @LowProfile1906 @Derrick40848555 @TonyBurton1965 @1791AT @tomcwark @BlackHockeyClu1 @BlacksUnited7 @Demarcu04455555 @KimBlaqrayn2012 @mlchavis58 @RINOsOnRumHam2 @BryceRich23 @AssesAreDonkeys @Brandon28257199 @cognac09 @DW19962021 @ComebackDJT @thebballnetwork @dogmanp_sparks @SheriffClarke @jasonrileywsj Yoa! Oh. The Nicotine Patches and The Nicotine Gum! People are trying to stop smoking! ??wait!? why!? This is unconscionable. SLEEP OVER TWO MONTH Drug programs for Cigarette smokers: NOW! https://t.co/J7zjvFEMbT</t>
  </si>
  <si>
    <t>1560770144254713857</t>
  </si>
  <si>
    <t>@patrice_begin @ZelenkoZev Try nicoderm patches or gum for a week....apparently nicotine blocks the receptors in the brain.</t>
  </si>
  <si>
    <t>1519716847813242880</t>
  </si>
  <si>
    <t>@jspr__x need her to give me nicotine gum when I'm with her so I have withdraws when I'm gone</t>
  </si>
  <si>
    <t>1530959139983310848</t>
  </si>
  <si>
    <t>&gt; be me
&gt; pacing chewing nicotine gum as I sip sleepytime tea</t>
  </si>
  <si>
    <t>1574323486989979650</t>
  </si>
  <si>
    <t>I asked an IRL who's addicted to vaping why she doesn't just use nicotine patches or gum and her response was "that's not cool, I do it to look cool"</t>
  </si>
  <si>
    <t>1493963452867612672</t>
  </si>
  <si>
    <t>shopping for nicotine gum online with my juul in my left hand and hitting it while i debate what flavor would be best</t>
  </si>
  <si>
    <t>1582010630046830592</t>
  </si>
  <si>
    <t>gonna get Tuckerpilled and get me some nicotine gum</t>
  </si>
  <si>
    <t>1603261191345692672</t>
  </si>
  <si>
    <t>@JsGitali @Kathologist @jkelovuori @DrSarahEJackson @TC_BMJ Name ONE Nic gum(it's literally candy) or spray that is not fruit and mint flavored? Flavors are there to disassociate smokers from smoking. Adults like flavors. It had nothing to do with luring teens. They do adult activities all on their own.
ecigs saved millions. Stop lying.</t>
  </si>
  <si>
    <t>1555588371220779008</t>
  </si>
  <si>
    <t>@Soul2Alaska @Cernovich Once the social stigma wears off, nicotine will probably make a comeback in some other form (gum, patches, infused candies), but I don't think smoking cigarettes will be back.</t>
  </si>
  <si>
    <t>1557131759359344640</t>
  </si>
  <si>
    <t>Got bitched out by a judge today for chewing gum in the courtroom. What was I supposed to do, they were out of nicotine patches and last time I lit a cigarette in his courtroom he threatened to throw me in jail</t>
  </si>
  <si>
    <t>1606937074330140678</t>
  </si>
  <si>
    <t>I'm watching TinTin in YT and spinning on Nicotine Gum!!!!</t>
  </si>
  <si>
    <t>1564330450318942208</t>
  </si>
  <si>
    <t>@ThatGuy3002 A smoker like Elliot Gould is not the sort of person for Mr. Teeny to be around—especially when Mr. Teeny needs a refill of his nicotine gum.</t>
  </si>
  <si>
    <t>1559265204361363457</t>
  </si>
  <si>
    <t>in another life i was a hairdresser that chews nicotine gum and drinks cherry coke and gossips so much and my girlfriend is the woman that runs mcdonalds like the navy https://t.co/4SNBWQN6uD</t>
  </si>
  <si>
    <t>1543815879321743360</t>
  </si>
  <si>
    <t>@MenjaSlade @RudkinRichard @SandroDemaio @juliahbanks What amazes me is that if nicotine was such a problem, why are (fruity/minty etc), flavoured gums and sprays, available in every supermarket/chemist/etc in Aus. Kids can buy them legally. It really is very silly.</t>
  </si>
  <si>
    <t>1488478871871758338</t>
  </si>
  <si>
    <t>@TahirTturk @SeismicPirate @RedDevil680 Here's even better a question. If nicorette gum  Is available over the counter  available in fruity flavors in reach of teens easily. Why is there no nicotine gum youth "epidemic"?</t>
  </si>
  <si>
    <t>1556831721605193728</t>
  </si>
  <si>
    <t>Teens increasingly are turning to #nicotine-loaded gum, lozenges and gummies for a quick rush, a groundbreaking study warns.
https://t.co/7NhuAcPthh</t>
  </si>
  <si>
    <t>1564891214721294339</t>
  </si>
  <si>
    <t>#Nicorette Gum 2 mg Ice White, #Nicotine Gum, Fast, #Chewing Whitening Gum 1 Pack x 105 Pieces #(Quit Smoking and Stop Smoking Aid):https://t.co/EMAw3aiSaK</t>
  </si>
  <si>
    <t>1509053255384539136</t>
  </si>
  <si>
    <t>“might chew some nicotine gum just to feel something”</t>
  </si>
  <si>
    <t>1587177230081327105</t>
  </si>
  <si>
    <t>@jw My kid is going in to school chewing on candy like it’s nicotine gum to ease the transition</t>
  </si>
  <si>
    <t>1536765412976779264</t>
  </si>
  <si>
    <t>Logic games + nicotine gum is my pride month agenda</t>
  </si>
  <si>
    <t>1597619760141041666</t>
  </si>
  <si>
    <t>Its wild how I can learn that my lungs are all kinds of fucked up then still stare at a vape like "come to me daddy I just want you in my blood and air"
I wish they still sold candy cigarettes. I could chew nicotine gum while I have a patch on and nibble one of those.</t>
  </si>
  <si>
    <t>1596192056593956865</t>
  </si>
  <si>
    <t>@gainzy222 Lucy nicotine gum is pretty great</t>
  </si>
  <si>
    <t>1565402748568363012</t>
  </si>
  <si>
    <t>@madison_taggart I just spit out my nicotine gum in the trash can and I imagined it was your mouth wide open ?? jajaja</t>
  </si>
  <si>
    <t>1580638164137365504</t>
  </si>
  <si>
    <t>@Pontifex I messaged him that I remembered getting canker sores as a small child for no reason until his mom who used to smoke cigarettes but then got addicted to nicotine gum showed me the abscesses on her gums and said she would have stayed smoking if she had known... they</t>
  </si>
  <si>
    <t>1539644477811240961</t>
  </si>
  <si>
    <t>@McCMatt @mojodubz @SonofHas I don't. But smoking cigarettes and vapes isn't just a personal choice. It affects everyone around you and your kids. And marketing tobacco products to children is just ludicrously wrong. If you want nicotine, try the gum. At least you don't poison everyone near you.</t>
  </si>
  <si>
    <t>1550864408850612225</t>
  </si>
  <si>
    <t>There's a special place in hell for whoever came up with the "fruit and mint" gum flavor and decided to label it "fresh fruit"
It does not taste like fresh fruit. It tastes like drinking orange juice after brushing your teeth
And I thought regular mint nicotine gum tasted bad</t>
  </si>
  <si>
    <t>1516910449614213120</t>
  </si>
  <si>
    <t>day 2 quitting cigs: 
gave away the pack of tobacco i bought yesterday to some random homeless guy. picked up some nicotine gum.
2 hours later — got scammed out of 10eth worth of jpegs.
not off to a great start. bout to go find that homeless guy &amp; get my cigs back.</t>
  </si>
  <si>
    <t>1578573087247077376</t>
  </si>
  <si>
    <t>All my bruhs be asking where I been, truth is I OD'd on a cocktail of Viagra, nicotine gum and pepsi in a cheap motel off the strip. Don't remember if the stripers tits or my cock had more flop that night but it's a night she won't soon forget #strapon</t>
  </si>
  <si>
    <t>1563351081391820800</t>
  </si>
  <si>
    <t>@marcuslemonis My wife caught me in a lie just the other day. I stopped chewing tobacco 2 years ago. I have been using nicotine gum all this time but I ran out &amp; instead of buying more gum I bought tobacco and I was hiding this fact &amp; lying to my wife about it. #HonestyWithMarcus https://t.co/qeQxN2Y5jp</t>
  </si>
  <si>
    <t>1595029272116269057</t>
  </si>
  <si>
    <t>just watched someone chase a cigarette with nicotine gum</t>
  </si>
  <si>
    <t>1544319830064521216</t>
  </si>
  <si>
    <t>@HappyHectares Tests in Europe showing nicotine(gum) or patches giving quick relief from long covid sx.</t>
  </si>
  <si>
    <t>1548536805766619136</t>
  </si>
  <si>
    <t>Dr. Bryan Ardis: EXPLOSIVE - DEATHS AFTER VAX – NICOTINE GUM - The new vaccine for COVID-19 https://t.co/xJF4cI7doj</t>
  </si>
  <si>
    <t>1516183339274842112</t>
  </si>
  <si>
    <t>@Glitter_Girl777 @RobbersonJon I had long covid, used nicotine gum and I think it helped me kick it.</t>
  </si>
  <si>
    <t>1604193920602161152</t>
  </si>
  <si>
    <t>I think Dr. Bryan Ardis has amazing info. It should be on mainstream news (if it was not censored).
 His info should be 'shouted from the roof-tops'. Nicotine Gum 2 mg. or less . and for vaccine injuries :  Mucuna Pruriene liquid extract</t>
  </si>
  <si>
    <t>1600179815948001280</t>
  </si>
  <si>
    <t>@cjsnowdon Interesting article on smokers and Covid-19. I'm a former smoker, heavy nicotine gum chewer, I have never tested positive for C-19. My nuclear family have all tested positive.</t>
  </si>
  <si>
    <t>1600975003444334592</t>
  </si>
  <si>
    <t>Dr. &amp;apos;Bryan Ardis&amp;apos; &amp;quot;Nicotine Gum STOPS &amp;apos;Covid-19&amp;apos;, The Answer To The &amp;apos;Covid-19&amp;apos; Pandemic&amp;quot; https://t.co/j8AnqQiVlL</t>
  </si>
  <si>
    <t>1541355489434673153</t>
  </si>
  <si>
    <t>@PruenRichard @NICEComms In the right universe that would be ideal, but here in Australia doctors and quitlines are gagged from talking vaping. Nicotine patches, gums and inhalers are ok to talk freely about however.</t>
  </si>
  <si>
    <t>1604887485124907040</t>
  </si>
  <si>
    <t>@PhilipTurnbull @karenlubell @cjmaddison I have had a few friends that had long covid and tried 2mg nicotine gum 2x a day for a week and they got much better one even said within 2 days he was feeling much better. I know sounds strange but hey can't hurt and might help.</t>
  </si>
  <si>
    <t>1538183274899681280</t>
  </si>
  <si>
    <t>@Badabing000 If someone is hoping to self medicate with nicotine and/or lectins in hopes of mitigating some/all of their COVID-19/Long COVID symptoms, perhaps go the path of using nicotine gum/patches and/or consuming lectin rich foods like yams or garlic</t>
  </si>
  <si>
    <t>1516905880830328832</t>
  </si>
  <si>
    <t>My mom had a terrible chronic Covid cough (after having “Covid” 3 times after 3 jabs).  Struggling with bruised ribs, lethargy, hoarseness, and low hemoglobin. She agreed to try nicotine gum. She is miraculously better after 24 hours of 2 mg gum 4x’s a day! Spread the word!</t>
  </si>
  <si>
    <t>1519670952115724291</t>
  </si>
  <si>
    <t>@mik_glass Hypothamus reacts with nicotine any gum, patch etc to act like an ionafore giving cellular protection. It's a fact apparently.</t>
  </si>
  <si>
    <t>1579765795592507394</t>
  </si>
  <si>
    <t>Daughter is now ill, neigbour leaving us more tests, as we ordered some in the post and not arrived, and nicotine gum for daughter. Luckily she does listen to me and I've told her not to vape or have a cigarette as her lungs don't need that to. Bloody covid. 3 down, only me OK.</t>
  </si>
  <si>
    <t>1549210377795280899</t>
  </si>
  <si>
    <t>@IostintheS0S If you have Covid try nicotine gum. Not kidding, but something you’re likely not to hear elsewhere</t>
  </si>
  <si>
    <t>1516394949649993731</t>
  </si>
  <si>
    <t>@saudadiste7 @c_riddle49 @MattWalshBlog I also read nicotine helps prevent virus. Maybe chew that gum.</t>
  </si>
  <si>
    <t>1560104502807650304</t>
  </si>
  <si>
    <t>@ctrssierra @DrLoupis Check out DIAMOND &amp; SILK CHAT LIVE  RSBN  Dr. Bryan Ardis 2 % nicotine gum will is helpful for Long Covid.  https://t.co/p3pjKWzR8q</t>
  </si>
  <si>
    <t>1580590860588417024</t>
  </si>
  <si>
    <t>@DrJamesOlsson The commonality of the virus is that many of the symptoms are the same from getting the virus, getting the shot and long COVID. Dr Ardis recommends nicotine chewing gum to reduce/clear symptoms.</t>
  </si>
  <si>
    <t>1556123766022873089</t>
  </si>
  <si>
    <t>@CVinjured I cleared mine with methylene blue.  Mark Sloan wrote a good book about methylene blue.  Dr Ardis is now telling people to chew 2 mg nicotine gum in that AM and PM to treat long Covid.  The virus affects the nicotinic acetyl choline receptors in the brain.</t>
  </si>
  <si>
    <t>1603374339872755714</t>
  </si>
  <si>
    <t>Here's an interesting thing I'll be following.
Niacin and Nicotine share similarities.
Dr. Ardis suggests chewing nicotine gum at the onset of illness suspected to be Covid.  
I have used Niacin for a few decades.
It will clear you out.</t>
  </si>
  <si>
    <t>1595793114240786433</t>
  </si>
  <si>
    <t>@michaeljburry "Nicotine Patch, Lozenge or Gum During COVID-19 Hospitalization may Reduce Mortality." 
https://t.co/wsxwoq2RNn</t>
  </si>
  <si>
    <t>1543244881535057923</t>
  </si>
  <si>
    <t>@KrisSta32583723 @EricMMatheny I heard that nicotine binds to ace receptor and blocks covid. Some one on here recommended non smokers to chew nicotine gum as a prophylactic. If I wasn’t an ex smoker not wanting to risk restarting I would give it a go.</t>
  </si>
  <si>
    <t>1515389432936943617</t>
  </si>
  <si>
    <t>I really wonder if people have started to try out nicotine gum to see if it cures their “long Covid/invenomation” issues. I bought some for my mom and she’s going to test it out. She will do anything to combat the long term triple jab effects! Hasn’t been well since the booster!</t>
  </si>
  <si>
    <t>1607830653588111361</t>
  </si>
  <si>
    <t>@torrigarnet10 @KiltedRef @santafe4ever @catturd2 Dr. Ardis says a level of nicotine in your blood will prevent covid from attaching to cells.  There is gum and sunflower seeds to eat and cooking oil and patches. https://t.co/z9M91YNjRX</t>
  </si>
  <si>
    <t>1597261767947988993</t>
  </si>
  <si>
    <t>Dr. &amp;apos;Bryan Ardis&amp;apos; &amp;quot;Nicotine Gum STOPS &amp;apos;Covid-19&amp;apos;, The Answer To The &amp;apos;Covid-19&amp;apos; Pandemic&amp;quot; https://t.co/IrtS48Ue2x https://t.co/0obffGShV6</t>
  </si>
  <si>
    <t>1576605752189329408</t>
  </si>
  <si>
    <t>Just heard that a non smoker antivax adult figure skater got the booster shot (Good for her!!), and is now recommending that everyone start chewing nicotine gum to "counteract the effects of the vaccine".
... Aaaaand I think that's enough internet for me today.</t>
  </si>
  <si>
    <t>1515029569388134402</t>
  </si>
  <si>
    <t>@Jikkyleaks @debralex56 When I had Covid I was using nicotine gum to quit vaping. Could this be why my symptoms were mild? I only had back pain and mild shortness of breath that came in waves.</t>
  </si>
  <si>
    <t>1597394431539175424</t>
  </si>
  <si>
    <t>@EmmaVitz @MattWans1 why do Nzers need to 'come off nicotine products' - rather than harmful smoking? because you morally oppose to someone to vaping, chewing nicotine gum or using nicotine patches for life?</t>
  </si>
  <si>
    <t>1586402039558377473</t>
  </si>
  <si>
    <t>smoking wasn’t diminished bc of shame - imho it was diminished bc the obvious negative impacts ON OTHER PEOPLE were publicized AND smoking cessation tools like nicotine gum/patches/etc were made widely available and cheap.</t>
  </si>
  <si>
    <t>1560510226922496000</t>
  </si>
  <si>
    <t>@LanceChurchill @DrCaliff_FDA the hyperbole for something with less nicotine than nicotine gum just continues the FDA downward spiral of mistrust. the really sad part will be when there is an actual genuine health crisis they need to communicate on, nobody will believe it due to history of crying wolf.</t>
  </si>
  <si>
    <t>1540040720274165760</t>
  </si>
  <si>
    <t>@truthinitiative @FDA The only tobacco Epidemic is the one created by the FDA that approves cigarettes that will kill people. Most Vape does not have any tobacco in it anymore. Vape is no longer a tobacco product it’s a nicotine product, like gum in the patch</t>
  </si>
  <si>
    <t>1539843270569754624</t>
  </si>
  <si>
    <t>@micsolana Or you could ban cigarettes and make nicotine gum mandatory ?? All the upside, almost none of the downside.</t>
  </si>
  <si>
    <t>1505004109094539267</t>
  </si>
  <si>
    <t>@RedfearnMike @ColinMendelsohn Our government has instead introduced nicotine apartheid. Smokes, sprays, gum, patches all OK.
Nicotine vapes? You want a unicorn?</t>
  </si>
  <si>
    <t>1562837431606382593</t>
  </si>
  <si>
    <t>@Autokefal @nickintime99 @datarade One small issue that is just a prime example of how crazy it has gotten here, Dem Dictator CA Governor Newsome has demanded that all cigarettes and nicotine strips and nicotine gum be removed from all stores just like that? That is how it effects us on a small scale..</t>
  </si>
  <si>
    <t>1571551757548888066</t>
  </si>
  <si>
    <t>@morituri67 @ghostcoffee04 No need.  Nicotine patches and gum have been available over-the-counter in the USA for 30 years.  We have good post-marketing surveillance.  If there were harms, they would have been withdrawn from the market.  Small-print list of side-effects does not include kidney damage.</t>
  </si>
  <si>
    <t>1540720468197515264</t>
  </si>
  <si>
    <t>New York City started giving out nicotine gum people that take it seriously life without smoking while treasure no ashtrays what a treasure no cigarette butts what a treasure less pollution  Clean air blessing</t>
  </si>
  <si>
    <t>1541091945795276800</t>
  </si>
  <si>
    <t>@Scmama1994 @GrimmGreen @cigarbabe2 @halhilton53 No.  They wouldn't.  The whole country has been completely brainwashed about nicotine dependence.  See what @FDA says about nicotine patches, nicotine gum and nicotine lozenges.  If you put it in pizza, pizza sales would not increase.
https://t.co/JmIFl61rGu https://t.co/amT9We4JaT</t>
  </si>
  <si>
    <t>1497667423935229955</t>
  </si>
  <si>
    <t>Coming soon to an employer of yours.  Not allowing patches or gum is dumb as hell. Actually it’s all dumb as hell.  Ban nicotine on campus but don’t tell me what the fuck I can do in my free time, especially when shit is legal.</t>
  </si>
  <si>
    <t>1495091838985900035</t>
  </si>
  <si>
    <t>@c0chellacalum @xAbbyMcx @A2KenshinYT @slvppy Nicotine patches, gum and lozenges are authorized by @US_FDA for smoking cessation.  Available in every pharmacy for decades.  They do not cause cancer, heart or lung disease, or even (according to FDA) dependence.  Not controversial.  They're even on @WHO's Essential Drugs List.</t>
  </si>
  <si>
    <t>1517468216456474624</t>
  </si>
  <si>
    <t>Why is the govt taxing nicotine gum in the first place? Protecting Big Tobacco?</t>
  </si>
  <si>
    <t>1517931051649220610</t>
  </si>
  <si>
    <t>@dfwdallas 1) When approving Vuse Solo (&amp; Logic), FDA says  toxicological risk to users is lower compared to cigarettes due to significant reductions in HPHCs &amp; BOEs. The magnitude of reductions in biomarker levels was similar to smokers switching to nicotine gum. https://t.co/3lJ5fBwFAC</t>
  </si>
  <si>
    <t>1501539505177776133</t>
  </si>
  <si>
    <t>@madeinwales The only way for long term success. Smokers are drug addicts and the drug is Nicotine. You can't stop being an addict when you are still pumping your body with the addictive substance thru gum and patches etc. It's just another Capitalist market making money off the workers.</t>
  </si>
  <si>
    <t>1540413930740350977</t>
  </si>
  <si>
    <t>@FBillMcMorris I switched to gum which might be even more obnoxious than vaping but now I can feed my nicotine addiction tax-free because it's for "smoking cessation."</t>
  </si>
  <si>
    <t>1515212644571090945</t>
  </si>
  <si>
    <t>This one particular gas station never asks me for ID when buying beer or nicotine.
All the others do.
Not complaining.
If I were the cashier, it may actually be more ethical to break the law &amp; let a minor buy at least nicotine gum/pouches—if they’re quitting smoking, the risk</t>
  </si>
  <si>
    <t>1578331693890445312</t>
  </si>
  <si>
    <t>Tax Exemptions For Smoking Cessation Products: Budget 2023
Under Budget 2023, the government will exempt nicotine replacement therapy products like the nicotine patch and gum from import duties and sales tax.
https://t.co/i3JaJslh3e</t>
  </si>
  <si>
    <t>1592528794996604929</t>
  </si>
  <si>
    <t>@1SHARPSHOOTER88 @onthebackhiway @davidhogg111 It doesn't protect any of us as long as we keep voting in the establishment authoritarian types (D or R). I tried to quit smoking last week to find out we don't do nicotine gum. Also I'm quitting because the 65% commission tax and gas killing my wallet</t>
  </si>
  <si>
    <t>1541109876574789633</t>
  </si>
  <si>
    <t>@seanhannity @BuckSexton The White House is supporting Big Fat Pharma with this ban. They feel Juul is taking away potential nicotine gum and patch consumers. This is the District of Corruption way of taking care of their donor class.</t>
  </si>
  <si>
    <t>1608198010881687559</t>
  </si>
  <si>
    <t>@SandroDemaio @3AW693 Why do we never see these moral panic headlines about other harm reducing nicotine delivery products such as gum or patches? Is the real bugbear of the anti-vape lobby simply the fact that people find it pleasurable?</t>
  </si>
  <si>
    <t>1588737828670038019</t>
  </si>
  <si>
    <t>I do not agree it be decided for smokers whether nicotine gum or patches are safer than vaping nor if vaping is safer than tobacco.  Published research itself is often inconclusive or even unreliable due to conflict of interest or general biases.</t>
  </si>
  <si>
    <t>1531592096460808194</t>
  </si>
  <si>
    <t>@CBCCrosstalk @schoolofpharm @MUNMed Congratulations to Bill who is celebrating 600 days smoke free today - on World No Tobacco Day!  Two nicotine patches &amp; some nicotine gum helped him beat a 2 ppd addiction to nicotine. Woot woot Bill!</t>
  </si>
  <si>
    <t>1539689203516178433</t>
  </si>
  <si>
    <t>i better be careful with this opinion. the next thing we know there's gonna be nicotine gum and toothpick stands in our offices if the execs get wind that they'll make us more productive</t>
  </si>
  <si>
    <t>1564158181592514560</t>
  </si>
  <si>
    <t>@ssscorvus @mikeyil big tobacco lobbied for onerous regulation and got it, so small shops got pushed out and now tobacco company vape systems are all that's easily found. UK health system offers vaping as smoking cessation method akin to nicotine gum. Safe in UK, not here. Only US has tobacco lobby.</t>
  </si>
  <si>
    <t>1535711210200436736</t>
  </si>
  <si>
    <t>@PhunMovement Nonsense statements, if it were true what you says, any method of nicotine administration would cause dependency and cancer.  patches and gum are only 5% effective. In terms of cancer 5 orders of magnitude less than tobacco. https://t.co/YOoEon6UjO https://t.co/8n3BsttVLN</t>
  </si>
  <si>
    <t>1529324327640121344</t>
  </si>
  <si>
    <t>@ScottGottliebMD Are VLN cigs safer than regular cancer sticks? Will people with depression who use nicotine to self-medicate, or have developed decades of dependence, consume less VLN smokes? Nicotine is the least dangerous component of smoking. And no addiction warning on nicotine gum/patch?</t>
  </si>
  <si>
    <t>1514321725303009285</t>
  </si>
  <si>
    <t>@Wolveri838 @handle_anonymus Hmm, may be you're slightly desensitized to the effects of nicotine because of being past smoker hence, probably didn't notice major effects while me a  'virgin' in this regard, noticed remarkable effects when i took nicotine gum for the first time.</t>
  </si>
  <si>
    <t>1587930866034298880</t>
  </si>
  <si>
    <t>@Sturdypilled haven’t had caffeine for 2 months- im a new person. for some reason i’ve been able to pick up and drop nicotine like nothing over the past couple years
I started chewing nic gum last summer but my tolerance developed so quickly. i also read that there may be a tie to oral cancer?</t>
  </si>
  <si>
    <t>1540542330423259136</t>
  </si>
  <si>
    <t>Smoking has many negative side effects on your health, including your mouth. Receding gums, periodontal disease, and oral cancer can result from nicotine use. Save your teeth by taking these pointers from people who have kicked the habit https://t.co/RzzNIsY6Vh.</t>
  </si>
  <si>
    <t>1557562503797915650</t>
  </si>
  <si>
    <t>@TheCoon128 @norbertoptland @hubermanlab @YellerAndOrange Dr. Huberman is saying that the substance it picked up matters and that the form of nicotine he is using has a different effect than the normal one you find in gums or cigarettes, I think.</t>
  </si>
  <si>
    <t>1537288716108144645</t>
  </si>
  <si>
    <t>@MalloryGates14 @daznrach @maloneyfiles Most countries have a war on tobacco NOT nicotine - You can spray nicotine directly on your throat, you can wear a nicotine patch directly against skin &amp; you can chew nicotine gum all day without ever getting mouth cancer ??</t>
  </si>
  <si>
    <t>1490858725271572480</t>
  </si>
  <si>
    <t>@hexmac Whatever u do, don't go to the hospital. They'll kill you with remdesivir.  Get a nurse practice. To give you a vitamin C shot, and chew some nicotine gum (no more than a week).  You'll be good to go soon.</t>
  </si>
  <si>
    <t>1575667806883889152</t>
  </si>
  <si>
    <t>@NBTXN Gum.
Nicotine Gum.
I been chewing for 3 yrs!
And yes its still Nicotine but not 100 other carcinogens and i dont have smoke pounding my lungs!
I look forward to my Gum.</t>
  </si>
  <si>
    <t>1537739328062754818</t>
  </si>
  <si>
    <t>@Jessica86734608 My paternal grandfather was a smoker since a teenager and he kept nicotine gums with him which I though was (candy) gum which later tasted horrible. He was trying to quit but couldn't. I also had teachers who smelled really bad whenever they ate something, a putrid smell.</t>
  </si>
  <si>
    <t>1549808923108147207</t>
  </si>
  <si>
    <t>@lemonaut1 It’s funny, there’s a sensation that I get when I smoke cigarettes of a burning on my tongue. I always thought it was from the smoke. But when I chew gum I get the same sensation so that’s how I discovered what nicotine tastes/feels like for me ??</t>
  </si>
  <si>
    <t>1519344940983418880</t>
  </si>
  <si>
    <t>“Whether it's smoked or vaped, nicotine restricts blood flow to the gums which can lead to irreversible issues such as loss of bone that anchors the teeth to the jaw, resulting in tooth loss.”
https://t.co/gK4pFctdlU</t>
  </si>
  <si>
    <t>1504847262589112323</t>
  </si>
  <si>
    <t>@ViviNMtl @evanarick100 @celebrity1888 @TherealCurtJ @JamesJo56909490 Watch Stew Peter's interview with Dr Ardis. It's called Watch the Water. Multiple videos out. Dr Ardis explanes about C19 being a toxin picked up by nicotine receptors in the brain. If you smoke, use nicotine patches, gum or use ivermectine, HCQ they are picked up before toxins.</t>
  </si>
  <si>
    <t>1603617057790398465</t>
  </si>
  <si>
    <t>@Mattyb59595600 @Jason09588663 Tell her to chew nicotine gum or get a nicotine patch. Apparently the nicotine helps inhibit the syntoms from snake venom in the covid shots.
https://t.co/epjEpEqOWq</t>
  </si>
  <si>
    <t>1602895106004070400</t>
  </si>
  <si>
    <t>@abbeles02167 @MissMargoPrice Is it nicotine on its own or is it nicotine from cigarettes? Nicotine gum cause cancer?</t>
  </si>
  <si>
    <t>1513918586347261953</t>
  </si>
  <si>
    <t>@floralentropy @GraduatedBen @El_Gabacho_ I know a few others with this invisible sort of infection. Re: taste and smell, niacin and/or nicotine gum may help. The latter visibly helped a friend; the former is something I take quite a lot of (it helps with my tinnitus), and my smell and taste never once fully went away.</t>
  </si>
  <si>
    <t>1580567908388065282</t>
  </si>
  <si>
    <t>Maybe my girlfriend will like it if I taste like the same nicotine and mint lozenge or spicy juicy fruit gum for the next 60 years… it might give me throat cancer (it’s nice and sticky) and then they could gloat over my corpse even sooner.</t>
  </si>
  <si>
    <t>1599928245817815040</t>
  </si>
  <si>
    <t>@dancoote @mrmcghoo2 I’m a smoker and even i can’t stand the taste and smell. I carry gum and aftershave with me wherever I go because I dislike it so much but it’s the addiction to smoking and nicotine I just need to shift.</t>
  </si>
  <si>
    <t>1493658988952621059</t>
  </si>
  <si>
    <t>@SusanElkinJourn Maybe they had a medical condition. Maybe they were chewing nicotine gum to ditch a smoking habit. Okay e don’t know why and it is sometimes not our business. There is a shopkeeper near me that communicates in writing as they can’t speak.</t>
  </si>
  <si>
    <t>1538389512979636224</t>
  </si>
  <si>
    <t>I chew nicotine gum and it’s ?? gives me a little cognitive boost without the lung cancer</t>
  </si>
  <si>
    <t>1595283189940903937</t>
  </si>
  <si>
    <t>@Summerskies12 a very evil thing but there is a lot of info coming out about it and how it mimics snake venom so I'm hoping they are going to be able to pin point exactly how to treat each of the lasting effects. For breathing problems I was told a nicotine patch or gum could clear that up fast</t>
  </si>
  <si>
    <t>1590428563542781954</t>
  </si>
  <si>
    <t>@justjoshinyou13 nicotine gum taste gross and kinda acidic to me, fair warning</t>
  </si>
  <si>
    <t>1593740304078622720</t>
  </si>
  <si>
    <t>it's cool that all nicotine gum tastes like pesticide</t>
  </si>
  <si>
    <t>1544206964120592385</t>
  </si>
  <si>
    <t>@BalsallDental Every ex-smoker I know, who quit smoking with nicotine vapes, tells me that their dentist raves about the improved health of their teeth and gums.  Our lived-experience says one thing.  And your #JunkScience says another.  Who to believe?</t>
  </si>
  <si>
    <t>1607383244030476289</t>
  </si>
  <si>
    <t>@JessMissingLink "Chewed nicotine gum had her smell and taste restored."</t>
  </si>
  <si>
    <t>1528931787434602498</t>
  </si>
  <si>
    <t>I’m drinking so much coffee and chewing so much nicotine gum</t>
  </si>
  <si>
    <t>1591779176570564608</t>
  </si>
  <si>
    <t>Need a piece of nicotine gum with my coffee flavored Soylent every morning or I'm dead!!!</t>
  </si>
  <si>
    <t>1512662627750662147</t>
  </si>
  <si>
    <t>Started the day with a latte and a nicotine gum I hope I finish it with that as well I'm nauseous though I hate it</t>
  </si>
  <si>
    <t>1607498361078448128</t>
  </si>
  <si>
    <t>1602128592070139905</t>
  </si>
  <si>
    <t>@StaffSausage Yep… With coffee and every time you have alcohol (if you do) - try to specifically find an alternative when you’re triggered. The patch &amp; nicotine gum definitely worked for me. With all you’ve been through, you’re clearly strong enough.</t>
  </si>
  <si>
    <t>1542556396725600256</t>
  </si>
  <si>
    <t>Did you know that chewing just one piece of nicotine gum forces your body to incinerate stored body fat? https://t.co/B98pM6BWAv</t>
  </si>
  <si>
    <t>1587854057921687552</t>
  </si>
  <si>
    <t>CHEWING HALF OF A NICOTINE GUM SQUARE BC I DONT HAVE ADDERALL</t>
  </si>
  <si>
    <t>1589031609638215681</t>
  </si>
  <si>
    <t>sun's out chai tea and white monster to my left
rocketbook and nicotine gum to my right. Fat ass stack of pubmed articles to blow through in front of me. Rob not huberman stack
my kinda holiday</t>
  </si>
  <si>
    <t>1604909894355877890</t>
  </si>
  <si>
    <t>@TulareCo_HHSA The brain development claim is a tobacco smoke study done on lab rats, not the patch/gum or ecigs and never proven in humans. Our Vegetables have nicotine in them. No one in the world tests negative.  Also HELPS with youth ADHD and epilepsy.
The math has been addressed.</t>
  </si>
  <si>
    <t>1535676058757758977</t>
  </si>
  <si>
    <t>the eternal dichotomy between chewing nicotine gum and drinking more coffee. I gotta get free of chemicalssssssss</t>
  </si>
  <si>
    <t>1539977176791097350</t>
  </si>
  <si>
    <t>@TheJonnyVilla @balding3l0n @morechriis They are very similar compounds I would argue nicotine gum is probably better for you than a caffeine vape</t>
  </si>
  <si>
    <t>1576945289612910592</t>
  </si>
  <si>
    <t>My parents made me tell my doctor about my alcohol and nicotine use.
And he basically confirmed everything I’ve been telling them:
After clarifying I’m just chewing the gum or the pouches, the only risk he mentioned is it may exacerbate anxiety or “jitters”, like caffeine. ??</t>
  </si>
  <si>
    <t>1582713894123864064</t>
  </si>
  <si>
    <t>My diet until Christmas is caffeine, nicotine and sugar free gum</t>
  </si>
  <si>
    <t>1604349583194312706</t>
  </si>
  <si>
    <t>@elonmusk 230, pfffft. I produce 350 after a double espresso and a piece of nicotine gum.</t>
  </si>
  <si>
    <t>1567759753241042945</t>
  </si>
  <si>
    <t>@FreedomKat74 Nicotine itself does have positive benefits if used in small quantities for mental cognition. Example if using a nicotine gum while studying for an exam.</t>
  </si>
  <si>
    <t>1544052292248297478</t>
  </si>
  <si>
    <t>@ghxstin there are actually some benefits of nicotine consumption. one could use nicotine gum as a nootropic due to it acting as a neural enhancer. there’s also studies on the effects of smoking on people with alzheimers (there seems to be an inverse association)</t>
  </si>
  <si>
    <t>1606956250939682818</t>
  </si>
  <si>
    <t>@cervixpiercer @trollopdaughter Andrew Huberman talks about this on his podcast. I never smoked but started chewing low dose nicotine gum after my stroke and i feel like i have my life back and i can focus again.</t>
  </si>
  <si>
    <t>1583529824714653696</t>
  </si>
  <si>
    <t>@LeoGreenwald @InaTailHedged @doogerasgurd @CoupDeToe Thanks! I was going to buy $MO the other day. I don’t smoke. But i can see nicotine gum as the new coffee for alertness and focus? Not enough reason to buy the stock but nicotine gum will grow market share with non tobacco smokers. 
https://t.co/w2NrAQw1bh</t>
  </si>
  <si>
    <t>1582164386755399681</t>
  </si>
  <si>
    <t>I’ve been off coffee for two days and nicotine gum is saving my life right now.</t>
  </si>
  <si>
    <t>1582162491165245440</t>
  </si>
  <si>
    <t>@GRVFFY @ArielJadeLive Salute ?? to those on that nicotine free grind. We’re here to help with a little coffee, caffeine, and flavor. don’t underestimate the oral fixation of vaping. Grinds, gum, lozenges… find something to keep you busy. The first 72 hours are the hardest. You got this. ??</t>
  </si>
  <si>
    <t>1491929319613943810</t>
  </si>
  <si>
    <t>Rules:
- sf drinks, tea, and coffee allowed 
- gum allowed (nicotine gum)
- 3L+ water 
- 5k steps daily https://t.co/OYXEGfHyHs</t>
  </si>
  <si>
    <t>1592842963826069504</t>
  </si>
  <si>
    <t>@cubedreamer They don't care. It's a drug. I was in a psych hospital years and years ago for depression and the many people there for meth detox didn't talk about meth, they talked about wanting a cigarette, even though they had nicotine gum.</t>
  </si>
  <si>
    <t>1496293505056006150</t>
  </si>
  <si>
    <t>Could nicotine gum boost my brain power? (…or am I better off with a strong cuppa?) https://t.co/gVrGTnAT57</t>
  </si>
  <si>
    <t>1514426312085155845</t>
  </si>
  <si>
    <t>Could nicotine gum boost my brain power? (…or am I better off with a strong cuppa?) https://t.co/VAxeyLiSoT</t>
  </si>
  <si>
    <t>1601959351144546304</t>
  </si>
  <si>
    <t>@SquizzRadical That's how I started on nicotine - gum for focus.</t>
  </si>
  <si>
    <t>1565536854576734208</t>
  </si>
  <si>
    <t>@basedkarbon My vote is for nicotine gum or Zyn</t>
  </si>
  <si>
    <t>1546260542272290817</t>
  </si>
  <si>
    <t>@slangleader Zyns, just rotate gums when they “wear”. Also, do not start nicotine. You will get addicted and spend way too much on it. Cigs are cool after a nice dinner or while drinking.</t>
  </si>
  <si>
    <t>1597814900428267520</t>
  </si>
  <si>
    <t>@Cowboysilhouet1 How does Zyn compare to the nicotine gum? May try it - don’t smoke much anymore</t>
  </si>
  <si>
    <t>1490832983833690118</t>
  </si>
  <si>
    <t>@oldspeak1 Nicotine patches, nicotine gum, nicotine lozenges, nicotine vapes, #snus, nicotine pouches, HTPs...</t>
  </si>
  <si>
    <t>1518535048852807680</t>
  </si>
  <si>
    <t>Indian govt is planning to make Nicotine replacement therapies (NRTs) affordable. NRTs work by delivering low doses of nicotine through chewing gums, lozenges &amp; patches. The goal here is to slowly ramp down your ?? cravings &amp; eventually wean you off of it.
https://t.co/X7QNQpyKdh</t>
  </si>
  <si>
    <t>1543405935338700800</t>
  </si>
  <si>
    <t>@JamieLynCNM @SonjaMarx9 @cigarbabe2 @CanadianvapeT @JeromeAdamsMD It's a close call. Even the safest nicotine patch or gum (NRT) is of no use if it fails to help you quit smoking cigarettes. The more options for quitting smoking, the better. Vaping doesn't work for everyone, either. https://t.co/C7ObbU0gPZ</t>
  </si>
  <si>
    <t>1507089376081285124</t>
  </si>
  <si>
    <t>@BowTiedDinosaur @bowtiedwhitebat I've been chewing nicotine gum to get most of these benefits since quitting, also way cheaper and doesn't stink.
Heard good things about Zyn but not available over here.</t>
  </si>
  <si>
    <t>1552216424986427392</t>
  </si>
  <si>
    <t>#E-cigarettes were less effective than gum and other nicotine replacement aids, study says
https://t.co/Z01kwM11ao
SLEDUJTE zpravy_24 a ceskezpravy_24
??
FOLLOW zpravy_24</t>
  </si>
  <si>
    <t>1507877224174833667</t>
  </si>
  <si>
    <t>KJ says he has asked for easier access to purchase nicotine replacement therapy (NRT) products in pharmacies. 
Nicotine patch &amp; gum are not available OTC and must be dispensed by a pharmacist.
KJ has also requested for a reduction or exemption of excise duties on NRT products.</t>
  </si>
  <si>
    <t>1578432863531569152</t>
  </si>
  <si>
    <t>Research shows nicotine-containing e-cigarettes are more effective than nicotine patches, gum, or other replacements in achieving smoking cessation. Yet, the FDA continues slow-walking approvals of nicotine vaping products. https://t.co/qySVgzDnxu #CatoHealth #CatoDrugWar https://t.co/s6cQht5JIp</t>
  </si>
  <si>
    <t>1578014624263602179</t>
  </si>
  <si>
    <t>@FDATobacco @NIDAnews Liars. Monoamine Oxidase Inhibitors, among 100s of other addictive chemicals purposely put into tobacco, is what addicts ANYONE to smoking. 
NO ONE tests negative for nicotine. In the safer forms, like ecigs, gums, patches, and Snus, nicotine has been proven medically beneficial https://t.co/WG3V9TBov6</t>
  </si>
  <si>
    <t>1488067098387566592</t>
  </si>
  <si>
    <t>I'm scared to try my nicotine gums bc when i tried snus i got insanely nauseous and almost threw up</t>
  </si>
  <si>
    <t>1597897228022124544</t>
  </si>
  <si>
    <t>@Deb_Prothero @DavidWCochrane Your stance on NRT (patches &amp; gum)?
Nicotine “no more harmful to health than caffeine”-RSPH
https://t.co/cCH4PRjQXx
"Promote use... as a substitute"-RCP
https://t.co/9xQ85p8QWS
"far less harmful than cigarettes"-NHS
https://t.co/POktcjETqk
"effective"-PHE
https://t.co/kbGIPgswAQ https://t.co/89jpwQU3vL</t>
  </si>
  <si>
    <t>1538191045791404033</t>
  </si>
  <si>
    <t>Quit Tip:
Nicotine Replacement Therapy (NRT) products like nicotine gum and, and prescription medications can double your chances of successfully quitting by reducing withdrawal symptoms. Here are some of the most commonly available quit smoking products: https://t.co/eECmsrs8bv https://t.co/DgHzmdl5Lp</t>
  </si>
  <si>
    <t>1509152603057553409</t>
  </si>
  <si>
    <t>I found it to be a hasty decision than a smart decision.
Firstly, each patch and gum have it's own doses. Taking more may cause overdose.
Secondly, nicotine is addictive in nature. It related to the first point.
Lastly, you need more than that to quit smoking.</t>
  </si>
  <si>
    <t>1542164550895689728</t>
  </si>
  <si>
    <t>There is never a bad time to make the switch to #Vaping and #Ecigarettes have been found to be more effective as a stop smoking aid than NRT like nicotine patches and gum ??
??? Read more here: https://t.co/Dvq1FiSfXo
#VapeAdvice #VapingAdvice #MakeTheSwitch https://t.co/4omL8v9CkX</t>
  </si>
  <si>
    <t>1566438435568713728</t>
  </si>
  <si>
    <t>A @CochraneTAG review has found the strongest evidence yet that #ecigarettes #vapes help people to #quitsmoking better than traditional nicotine replacement therapies, such as patches &amp; chewing gums. 
?? Read the full review and plain language summary: https://t.co/bR0BcsPdPV https://t.co/xeqRGrOkg7</t>
  </si>
  <si>
    <t>1545116294671900674</t>
  </si>
  <si>
    <t>@jasonmparsons @Badabing000 yeah, one might guess that a nicotine gum, or patch would be a safer alternative (both tried VERY early on by many in support groups in 2020)</t>
  </si>
  <si>
    <t>1540330704684388356</t>
  </si>
  <si>
    <t>@UltraFartt Snus! You put it between your gums and your upper lip, and it gives off nicotine and a tasty juice</t>
  </si>
  <si>
    <t>1532469923070500884</t>
  </si>
  <si>
    <t>@GBPHS @worstall @mattwridley Nicotine separated from cigarettes IS NOT addictive. Gums, patches, lozenges, and inhalers are approved for long term use.
But if nicotine was addictive would you rather tar, toxins, &amp; carcinogens from cigarettes go with it or just nicotine with no tar, toxins, &amp; carcinogens?</t>
  </si>
  <si>
    <t>1605623166511955968</t>
  </si>
  <si>
    <t>@nycHealthy The nicotine replacement therapy has different methods including chewing gum, skin patches,inhalator,tablets, oral strips,lozenges and nasal or mouth spray</t>
  </si>
  <si>
    <t>1598388580883103744</t>
  </si>
  <si>
    <t>@alisajoy331 @CosmicDepths I would not do the vaping bc eventually you will have to get off of that too. I highly recommend the nicotine patches - &amp; the gums and they have Nicotine sprays . All easily accessed at pharmacy or Walmart .</t>
  </si>
  <si>
    <t>1567993128443068416</t>
  </si>
  <si>
    <t>@JerryDCroweII @THECitizenJMP @foxnewsradio @KennedyNation @KatTimpf @DoctorJanette JH-15/
Do we make quitting easier or harder if we make the replacement product taste like the thing that could kill them? Why don't NRT products (nicotine gum and lozenges) come in a tobacco flavor? Why is there so many adult products that are flavored? (alcohol, etc)</t>
  </si>
  <si>
    <t>1596921350664298496</t>
  </si>
  <si>
    <t>"E-cigarettes aren’t just safer than combustible cigarettes; they’re more effective in helping smokers quit than FDA-approved therapies like nicotine gum and patches." 
My latest on FDA's irrational Juul ban for @NYDailyNews. https://t.co/IWvM5lJSNR</t>
  </si>
  <si>
    <t>1606696609772965888</t>
  </si>
  <si>
    <t>1583885743708987392</t>
  </si>
  <si>
    <t>Check out Nicotine Gum Rugby cinnamon sugar free ....  4mg https://t.co/I6v1vP39X8 #eBay via @eBay</t>
  </si>
  <si>
    <t>1522306134362759169</t>
  </si>
  <si>
    <t>Nicorette Nicotine Gum White Ice Mint 4mg 100ct Stop Quit Smoking Craving Aid TTZI159
https://t.co/41aLTMOwpu https://t.co/PSLBUwjbsB</t>
  </si>
  <si>
    <t>1596316056611880960</t>
  </si>
  <si>
    <t>Nicorette 4 mg Nicotine Gum to Help Quit Smoking Flavored Stop Aid, Fruit Chill, 100 Count [VPY0DL8]
https://t.co/ah8NfgGoNl</t>
  </si>
  <si>
    <t>1597760699467722754</t>
  </si>
  <si>
    <t>Nicorette Nicotine Gum 4 Milligram Stop Smoking Aid, Red, Cinnamon Surge, 100 Count XYDU7SB
https://t.co/XyVdUrTATA https://t.co/tyCfw32bIm</t>
  </si>
  <si>
    <t>1523739232950710275</t>
  </si>
  <si>
    <t>Basic Care Nicotine Polacrilex Gum Cinnamon 4 Mg, 20 Count M2WX3DS
https://t.co/XplSxZ6ajA https://t.co/yhNRETZNDs</t>
  </si>
  <si>
    <t>1571575730030403595</t>
  </si>
  <si>
    <t>Nicotine gum is on the @WHO Essential Medicines list @DrTedros.  It is, literally, candy.
Not available in tobacco flavor.  Big Pharma knows no smoker would ever use that.
Obviously, if no smoker uses it, it will help no smokers quit.
@robinkoval @drkellyhenning @MikeBloomberg https://t.co/xrGXDH3KyD</t>
  </si>
  <si>
    <t>1507762661601251335</t>
  </si>
  <si>
    <t>Check out Nicotine Gum Rugby cinnamon sugar free 4mg .....3  BOXES.... https://t.co/tO4JeqhnIU #eBay via @eBay</t>
  </si>
  <si>
    <t>1501683706108514306</t>
  </si>
  <si>
    <t>Rugby Sugar Free Nicotine Polacrilex Gum, 100 Count - 4 MG - COATED MINT Flavor - Stop Smoking Aid Y6BSO3J
https://t.co/vLSdWFnf54</t>
  </si>
  <si>
    <t>1603412232221511681</t>
  </si>
  <si>
    <t>Equate - Nicotine Gum Polacrilex 2 mg, Stop Smoking Aid, Original Flavor, 170 Pieces 0CEHQ9M
https://t.co/roYwQZy0gY https://t.co/Eda7dZ5yq1</t>
  </si>
  <si>
    <t>1573565967749115904</t>
  </si>
  <si>
    <t>Check out Nicotine Gum Rugby cinnamon sugar free ....12 Boxes  4mg https://t.co/wcR1dYlxRN #eBay via @eBay</t>
  </si>
  <si>
    <t>1550397694807515136</t>
  </si>
  <si>
    <t>Nicorette Nicotine Gum White Ice Mint 4mg 100ct Stop Quit Smoking Craving Aid [UBWKO6V]
https://t.co/1Dw7n7xFSn</t>
  </si>
  <si>
    <t>1604825313745293312</t>
  </si>
  <si>
    <t>@FaithDRecovery When I quit smoking I cried for an entire weekend. Take epsom salt baths to help draw nicotine out of your body. I also took two Advil every four hours. If you are using a patch or gum, skip the epsom salt bath?? You can do it. I quit 7/2/1989??</t>
  </si>
  <si>
    <t>1558410283227312128</t>
  </si>
  <si>
    <t>@KaseyMervin In any case—sorry to hear that it's so rough to kick. I wish there were better alternatives—but, last I checked, if you're interested in kicking it, the best results have come from a combo of nicotine replacement (patch/gum/etc.) plus something like varenicline (chantix)</t>
  </si>
  <si>
    <t>1565258310726684673</t>
  </si>
  <si>
    <t>Habitrol Nicotine Gum 4mg Fruit BULK 384 pieces 7DFNWWL
https://t.co/lo5HEMPj0G https://t.co/LV66Al1XG6</t>
  </si>
  <si>
    <t>1587057456294678529</t>
  </si>
  <si>
    <t>Rugby Sugar Free Nicotine Polacrilex Gum, 100 Count - 4 MG - COATED MINT Flavor - Stop Smoking Aid [TPLCD6W]
https://t.co/dvnPXKcsTQ</t>
  </si>
  <si>
    <t>1569341461535113216</t>
  </si>
  <si>
    <t>Nicorette Nicotine Gum White Ice Mint 4mg 100ct Stop Quit Smoking Craving Aid [AQUT4LF]
https://t.co/2IWwJ3MVTE</t>
  </si>
  <si>
    <t>1575592023452635138</t>
  </si>
  <si>
    <t>Rite Aid Nicotine Gum, Original Flavor, 2 mg - 110 Count | Quit Smoking Aid | Nicotine Replacement Gum | Stop Smoking Aids Th CXGLG2Z
https://t.co/Y3mklnIcqT https://t.co/V0HCjG3vVH</t>
  </si>
  <si>
    <t>1570778221020577794</t>
  </si>
  <si>
    <t>Nicorette 2mg Nicotine Gum to Quit Smoking - Flavored Stop Smoking Aid, Mint 170 Count (Pack of 1) [QLZTUKM]
https://t.co/hQb4A9neM7</t>
  </si>
  <si>
    <t>1571839660606775296</t>
  </si>
  <si>
    <t>Equate - Nicotine Gum Polacrilex 2 mg, Stop Smoking Aid, Original Flavor, 170 Pieces [7FCMZB5]
https://t.co/STP61ExNeT</t>
  </si>
  <si>
    <t>1562386710599811072</t>
  </si>
  <si>
    <t>@WifeyAlpha Nicotine gum brother! Habitrol mint 4mg</t>
  </si>
  <si>
    <t>GoodSense Nicotine Polacrilex Gum 4mg, Original Flavor, 20-count, Stop Smoking Aid, GoodSense Smoking Cessation Products [NGFYVJF]
https://t.co/zRKj6cMK12</t>
  </si>
  <si>
    <t>Need quench gum but with 6mg nicotine in each piece</t>
  </si>
  <si>
    <t>Nicorette Spearmint Burst with Chamomile Flavor Nicotine Stop Smoking OTC Gum 2 mg - 100 Count [EDBO9SX]
https://t.co/1vjKF0t0T7</t>
  </si>
  <si>
    <t>Rite Aid Nicotine Gum, Original Flavor, 2 mg - 110 Count | Quit Smoking Aid | Nicotine Replacement Gum | Stop Smoking Aids Th [MOZSLUX]
https://t.co/HnHgbAGuFl</t>
  </si>
  <si>
    <t>Nicorette Nicotine Gum to Help Stop Smoking, 4 mg, Original Stop Smoking Aid - 110 Count [WPB7ZZS]
https://t.co/jNtouhRz6d</t>
  </si>
  <si>
    <t>COUNTA of is_correct Manan</t>
  </si>
  <si>
    <t>Grand Total</t>
  </si>
  <si>
    <t>Thematic Accuracy</t>
  </si>
  <si>
    <t>COUNTA of is_correct Trista</t>
  </si>
  <si>
    <t>COUNTA of Disagreement</t>
  </si>
  <si>
    <t>Disagreement %</t>
  </si>
  <si>
    <t>COUNTA of Final Code</t>
  </si>
  <si>
    <t>Thematic Acc Final</t>
  </si>
  <si>
    <t>Category</t>
  </si>
  <si>
    <t>Thematic Acc Manan</t>
  </si>
  <si>
    <t>Thematic Acc Trista</t>
  </si>
  <si>
    <t>Validated Tweet Count</t>
  </si>
  <si>
    <t>Total</t>
  </si>
  <si>
    <t>Manan Biyani</t>
  </si>
  <si>
    <t>Trista Beard</t>
  </si>
  <si>
    <t>Relative Agreement (Po)</t>
  </si>
  <si>
    <t>Hypothetical Probability of Chance Agreement (Pe)</t>
  </si>
  <si>
    <t>Cohen's Kappa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</si>
</sst>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1.0"/>
      <color theme="1"/>
      <name val="Calibri"/>
    </font>
    <font>
      <sz val="9.0"/>
      <color theme="1"/>
      <name val="&quot;Google Sans Mono&quot;"/>
    </font>
    <font>
      <color theme="1"/>
      <name val="Arial"/>
      <scheme val="minor"/>
    </font>
    <font>
      <b/>
      <color theme="1"/>
      <name val="Arial"/>
      <scheme val="minor"/>
    </font>
    <font>
      <sz val="9.0"/>
      <color rgb="FF000000"/>
      <name val="&quot;Google Sans Mono&quot;"/>
    </font>
    <font>
      <color theme="1"/>
      <name val="Arial"/>
    </font>
    <font>
      <u/>
      <color theme="1"/>
      <name val="Arial"/>
    </font>
    <font/>
    <font>
      <u/>
      <color theme="1"/>
      <name val="Arial"/>
    </font>
    <font>
      <b/>
      <color theme="1"/>
      <name val="Arial"/>
    </font>
  </fonts>
  <fills count="4">
    <fill>
      <patternFill patternType="none"/>
    </fill>
    <fill>
      <patternFill patternType="lightGray"/>
    </fill>
    <fill>
      <patternFill patternType="solid">
        <fgColor rgb="FF660000"/>
        <bgColor rgb="FF660000"/>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top style="thin">
        <color rgb="FF000000"/>
      </top>
    </border>
    <border>
      <left style="thin">
        <color rgb="FF000000"/>
      </left>
      <top style="double">
        <color rgb="FF000000"/>
      </top>
      <bottom style="thin">
        <color rgb="FF000000"/>
      </bottom>
    </border>
    <border>
      <left style="thin">
        <color rgb="FF000000"/>
      </left>
      <right style="thin">
        <color rgb="FF000000"/>
      </right>
      <top style="double">
        <color rgb="FF000000"/>
      </top>
      <bottom style="thin">
        <color rgb="FF000000"/>
      </bottom>
    </border>
    <border>
      <right style="thin">
        <color rgb="FF000000"/>
      </right>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vertical="top"/>
    </xf>
    <xf borderId="0" fillId="0" fontId="1" numFmtId="0" xfId="0" applyAlignment="1" applyFont="1">
      <alignment vertical="bottom"/>
    </xf>
    <xf borderId="0" fillId="0" fontId="2" numFmtId="0" xfId="0" applyAlignment="1" applyFont="1">
      <alignment horizontal="center"/>
    </xf>
    <xf borderId="0" fillId="0" fontId="1" numFmtId="0" xfId="0" applyAlignment="1" applyFont="1">
      <alignment horizontal="center"/>
    </xf>
    <xf borderId="0" fillId="0" fontId="1" numFmtId="0" xfId="0" applyAlignment="1" applyFont="1">
      <alignment shrinkToFit="0" vertical="bottom" wrapText="0"/>
    </xf>
    <xf borderId="0" fillId="0" fontId="1" numFmtId="0" xfId="0" applyAlignment="1" applyFont="1">
      <alignment shrinkToFit="0" vertical="bottom" wrapText="1"/>
    </xf>
    <xf borderId="0" fillId="2" fontId="1" numFmtId="0" xfId="0" applyAlignment="1" applyFill="1" applyFont="1">
      <alignment horizontal="center" vertical="bottom"/>
    </xf>
    <xf borderId="0" fillId="2" fontId="1" numFmtId="0" xfId="0" applyAlignment="1" applyFont="1">
      <alignment horizontal="center" vertical="top"/>
    </xf>
    <xf borderId="0" fillId="2" fontId="3" numFmtId="0" xfId="0" applyFont="1"/>
    <xf borderId="0" fillId="2" fontId="1" numFmtId="0" xfId="0" applyAlignment="1" applyFont="1">
      <alignment shrinkToFit="0" vertical="bottom" wrapText="1"/>
    </xf>
    <xf borderId="0" fillId="0" fontId="3" numFmtId="0" xfId="0" applyFont="1"/>
    <xf borderId="0" fillId="0" fontId="4" numFmtId="0" xfId="0" applyAlignment="1" applyFont="1">
      <alignment readingOrder="0"/>
    </xf>
    <xf borderId="0" fillId="0" fontId="3" numFmtId="10" xfId="0" applyFont="1" applyNumberFormat="1"/>
    <xf borderId="0" fillId="0" fontId="4" numFmtId="10" xfId="0" applyFont="1" applyNumberFormat="1"/>
    <xf borderId="1" fillId="0" fontId="4" numFmtId="0" xfId="0" applyAlignment="1" applyBorder="1" applyFont="1">
      <alignment readingOrder="0"/>
    </xf>
    <xf borderId="2" fillId="0" fontId="4" numFmtId="0" xfId="0" applyAlignment="1" applyBorder="1" applyFont="1">
      <alignment readingOrder="0"/>
    </xf>
    <xf borderId="1" fillId="0" fontId="3" numFmtId="0" xfId="0" applyBorder="1" applyFont="1"/>
    <xf borderId="1" fillId="0" fontId="3" numFmtId="10" xfId="0" applyBorder="1" applyFont="1" applyNumberFormat="1"/>
    <xf borderId="3" fillId="3" fontId="5" numFmtId="10" xfId="0" applyBorder="1" applyFill="1" applyFont="1" applyNumberFormat="1"/>
    <xf borderId="2" fillId="0" fontId="3" numFmtId="10" xfId="0" applyBorder="1" applyFont="1" applyNumberFormat="1"/>
    <xf borderId="4" fillId="3" fontId="5" numFmtId="10" xfId="0" applyBorder="1" applyFont="1" applyNumberFormat="1"/>
    <xf borderId="2" fillId="0" fontId="3" numFmtId="0" xfId="0" applyBorder="1" applyFont="1"/>
    <xf borderId="5" fillId="0" fontId="4" numFmtId="0" xfId="0" applyAlignment="1" applyBorder="1" applyFont="1">
      <alignment readingOrder="0"/>
    </xf>
    <xf borderId="6" fillId="0" fontId="3" numFmtId="10" xfId="0" applyBorder="1" applyFont="1" applyNumberFormat="1"/>
    <xf borderId="5" fillId="3" fontId="5" numFmtId="10" xfId="0" applyBorder="1" applyFont="1" applyNumberFormat="1"/>
    <xf borderId="6" fillId="0" fontId="3" numFmtId="0" xfId="0" applyBorder="1" applyFont="1"/>
    <xf borderId="0" fillId="0" fontId="6" numFmtId="0" xfId="0" applyAlignment="1" applyFont="1">
      <alignment vertical="bottom"/>
    </xf>
    <xf borderId="7" fillId="0" fontId="6" numFmtId="0" xfId="0" applyAlignment="1" applyBorder="1" applyFont="1">
      <alignment vertical="bottom"/>
    </xf>
    <xf borderId="8" fillId="0" fontId="7" numFmtId="0" xfId="0" applyAlignment="1" applyBorder="1" applyFont="1">
      <alignment horizontal="center" vertical="bottom"/>
    </xf>
    <xf borderId="9" fillId="0" fontId="8" numFmtId="0" xfId="0" applyBorder="1" applyFont="1"/>
    <xf borderId="10" fillId="0" fontId="6" numFmtId="0" xfId="0" applyAlignment="1" applyBorder="1" applyFont="1">
      <alignment vertical="bottom"/>
    </xf>
    <xf borderId="11" fillId="0" fontId="6" numFmtId="0" xfId="0" applyAlignment="1" applyBorder="1" applyFont="1">
      <alignment vertical="bottom"/>
    </xf>
    <xf borderId="12" fillId="0" fontId="9" numFmtId="0" xfId="0" applyAlignment="1" applyBorder="1" applyFont="1">
      <alignment horizontal="center"/>
    </xf>
    <xf borderId="11" fillId="0" fontId="6" numFmtId="0" xfId="0" applyAlignment="1" applyBorder="1" applyFont="1">
      <alignment horizontal="right" vertical="bottom"/>
    </xf>
    <xf borderId="13" fillId="0" fontId="8" numFmtId="0" xfId="0" applyBorder="1" applyFont="1"/>
    <xf borderId="0" fillId="0" fontId="6" numFmtId="0" xfId="0" applyAlignment="1" applyFont="1">
      <alignment shrinkToFit="0" vertical="bottom" wrapText="1"/>
    </xf>
    <xf borderId="0" fillId="0" fontId="6" numFmtId="0" xfId="0" applyAlignment="1" applyFont="1">
      <alignment horizontal="right" vertical="bottom"/>
    </xf>
    <xf borderId="0" fillId="0" fontId="10"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21" sheet="Sheet1"/>
  </cacheSource>
  <cacheFields>
    <cacheField name="category" numFmtId="0">
      <sharedItems>
        <s v="Appeal"/>
        <s v="COVID-19 misinformation"/>
        <s v="Distrust in Institutions"/>
        <s v="Health Concerns surrounding Nicotine Gum and Pouches"/>
        <s v="Perceived benefits of Nicotine Gum and other NRTs"/>
        <s v="Product comparisons"/>
        <s v="Promotion, Pricing, and Marketing"/>
        <s v="Smoking Cessation"/>
      </sharedItems>
    </cacheField>
    <cacheField name="is_correct Trista" numFmtId="0">
      <sharedItems>
        <s v="Correct"/>
        <s v="Incorrect"/>
      </sharedItems>
    </cacheField>
    <cacheField name="is_correct Manan" numFmtId="0">
      <sharedItems>
        <s v="Correct"/>
        <s v="Incorrect"/>
        <s v="Unsure"/>
      </sharedItems>
    </cacheField>
    <cacheField name="Disagreement" numFmtId="0">
      <sharedItems>
        <s v="No"/>
        <s v="Yes"/>
      </sharedItems>
    </cacheField>
    <cacheField name="Final Code" numFmtId="0">
      <sharedItems>
        <s v="Correct"/>
        <s v="Incorrect"/>
      </sharedItems>
    </cacheField>
    <cacheField name="id" numFmtId="0">
      <sharedItems>
        <s v="1592170567226064898"/>
        <s v="1495906615861592068"/>
        <s v="1535866134607679488"/>
        <s v="1559198449404301313"/>
        <s v="1569894085950857222"/>
        <s v="1543979971718352896"/>
        <s v="1589002506499403776"/>
        <s v="1609043850751877121"/>
        <s v="1541829169960591362"/>
        <s v="1506837198510960640"/>
        <s v="1489267792012578823"/>
        <s v="1539647412511588352"/>
        <s v="1498425551715016708"/>
        <s v="1492017691179118592"/>
        <s v="1602142404290777089"/>
        <s v="1565135657143439361"/>
        <s v="1497524587201908737"/>
        <s v="1526206800416378881"/>
        <s v="1499807355432841216"/>
        <s v="1601310179399958528"/>
        <s v="1572290838037929984"/>
        <s v="1586402523715612672"/>
        <s v="1539252533813776384"/>
        <s v="1573345555685806081"/>
        <s v="1579910369933660160"/>
        <s v="1594950397961310208"/>
        <s v="1605492678254157824"/>
        <s v="1491231666802622467"/>
        <s v="1493597362417250305"/>
        <s v="1583207278001655808"/>
        <s v="1539641212444897280"/>
        <s v="1577966290483961856"/>
        <s v="1583211163273134080"/>
        <s v="1560684207294349313"/>
        <s v="1489775532652777473"/>
        <s v="1540002288340713472"/>
        <s v="1539594050550042626"/>
        <s v="1594614134385033217"/>
        <s v="1591488805722533890"/>
        <s v="1605893861221535744"/>
        <s v="1522276841612263425"/>
        <s v="1559306384965091329"/>
        <s v="1593444769275219968"/>
        <s v="1587872549165101056"/>
        <s v="1536751589758738432"/>
        <s v="1570848807277170689"/>
        <s v="1607751252259278848"/>
        <s v="1556541136453324800"/>
        <s v="1571374724915027968"/>
        <s v="1564169633925517314"/>
        <s v="1498071964484784133"/>
        <s v="1538145429493268481"/>
        <s v="1492142222057390080"/>
        <s v="1560268556385673218"/>
        <s v="1557478797712076801"/>
        <s v="1551117295631597568"/>
        <s v="1535711088225898496"/>
        <s v="1583268040661008384"/>
        <s v="1528539694241353728"/>
        <s v="1602002414634258438"/>
        <s v="1579596854635167744"/>
        <s v="1606869696061804548"/>
        <s v="1529140877490372608"/>
        <s v="1495716195718287363"/>
        <s v="1584993807543996418"/>
        <s v="1504831667910885376"/>
        <s v="1545442767551225859"/>
        <s v="1520470475675258880"/>
        <s v="1595577106108481536"/>
        <s v="1594683829402451969"/>
        <s v="1533815899500818432"/>
        <s v="1587413789355388929"/>
        <s v="1571001445025189891"/>
        <s v="1557769727480586241"/>
        <s v="1524470718087503873"/>
        <s v="1555500245341024256"/>
        <s v="1573531630584594432"/>
        <s v="1560679135776997376"/>
        <s v="1510391842927362048"/>
        <s v="1595834763750899713"/>
        <s v="1549561794007404544"/>
        <s v="1529691642759761920"/>
        <s v="1609070079894757377"/>
        <s v="1556696654463373312"/>
        <s v="1562270690748862464"/>
        <s v="1569677513130999808"/>
        <s v="1520850958711988225"/>
        <s v="1588878167212666880"/>
        <s v="1605612503743860746"/>
        <s v="1556351152362594305"/>
        <s v="1564000605890379778"/>
        <s v="1497331054029508609"/>
        <s v="1596804190135021568"/>
        <s v="1572827688162959362"/>
        <s v="1604931531683799045"/>
        <s v="1529191604279422976"/>
        <s v="1597317481496186880"/>
        <s v="1582934004847636480"/>
        <s v="1525933025455837185"/>
        <s v="1575567826630635520"/>
        <s v="1490110401144492033"/>
        <s v="1570055596908638210"/>
        <s v="1603601515943714816"/>
        <s v="1542689684375347200"/>
        <s v="1528614185961082882"/>
        <s v="1601467346933387264"/>
        <s v="1497373386833817600"/>
        <s v="1570589804840243200"/>
        <s v="1559724793024356353"/>
        <s v="1583118548234555394"/>
        <s v="1558156376735731714"/>
        <s v="1539850146602594305"/>
        <s v="1596562810808721408"/>
        <s v="1546178578349432836"/>
        <s v="1505395779820789766"/>
        <s v="1583120781877252096"/>
        <s v="1555830373388431360"/>
        <s v="1572303286769963008"/>
        <s v="1520238102383452160"/>
        <s v="1551193825963540482"/>
        <s v="1583843844872773633"/>
        <s v="1604290095867117569"/>
        <s v="1535638895425204230"/>
        <s v="1598726731514388483"/>
        <s v="1514971828577570826"/>
        <s v="1498339136054480899"/>
        <s v="1607750962973663234"/>
        <s v="1563267290652880897"/>
        <s v="1545842928676966403"/>
        <s v="1539756876493197313"/>
        <s v="1590166318594285569"/>
        <s v="1534273859783782400"/>
        <s v="1606502667613716480"/>
        <s v="1535160916450361344"/>
        <s v="1536086252637806592"/>
        <s v="1494487368866443272"/>
        <s v="1590374027465400320"/>
        <s v="1583902615275905024"/>
        <s v="1488920824639721479"/>
        <s v="1508237960541474820"/>
        <s v="1505240513049292801"/>
        <s v="1536310619531378688"/>
        <s v="1535353527534505988"/>
        <s v="1602761716420460544"/>
        <s v="1535448347162595329"/>
        <s v="1607548180379435009"/>
        <s v="1533876180184539136"/>
        <s v="1606050054082633738"/>
        <s v="1571974458008829952"/>
        <s v="1506381866894598151"/>
        <s v="1515127193940152324"/>
        <s v="1541796466301104128"/>
        <s v="1587503288206991364"/>
        <s v="1589670972491067392"/>
        <s v="1541756892556451840"/>
        <s v="1509716204566503428"/>
        <s v="1578047639253303299"/>
        <s v="1497095804896657415"/>
        <s v="1555463605528698880"/>
        <s v="1563382011271999488"/>
        <s v="1583378673897713667"/>
        <s v="1539407336070164483"/>
        <s v="1534566942719328256"/>
        <s v="1488823632801509377"/>
        <s v="1516486530994348036"/>
        <s v="1561091625551630339"/>
        <s v="1529112810822639616"/>
        <s v="1603431750381830144"/>
        <s v="1563334677624041473"/>
        <s v="1583613331172384768"/>
        <s v="1584981730620243968"/>
        <s v="1536779892901175298"/>
        <s v="1499441519060733955"/>
        <s v="1546581417362063361"/>
        <s v="1591912327611547648"/>
        <s v="1590290275444084736"/>
        <s v="1556407294862172161"/>
        <s v="1604927858370977792"/>
        <s v="1579548989858668545"/>
        <s v="1573589920408809472"/>
        <s v="1606103769057415170"/>
        <s v="1562969388864585734"/>
        <s v="1566255384846745601"/>
        <s v="1582401621530923010"/>
        <s v="1530557442014302208"/>
        <s v="1566085253688545285"/>
        <s v="1605952622367604737"/>
        <s v="1544511105506377729"/>
        <s v="1565080548195741696"/>
        <s v="1575863993297928192"/>
        <s v="1559541901036068864"/>
        <s v="1545228532418195457"/>
        <s v="1488642998254587923"/>
        <s v="1576269810249256960"/>
        <s v="1601962919818063873"/>
        <s v="1562217488804356096"/>
        <s v="1592660116691906560"/>
        <s v="1522028708936425472"/>
        <s v="1523357572584992768"/>
        <s v="1537273705151320066"/>
        <s v="1552056682397696001"/>
        <s v="1559980394761551872"/>
        <s v="1538553766647054339"/>
        <s v="1570239478954086402"/>
        <s v="1496309977031618562"/>
        <s v="1530581631953666048"/>
        <s v="1544282271611502594"/>
        <s v="1585988763968118784"/>
        <s v="1599088650314477568"/>
        <s v="1489468139247005696"/>
        <s v="1585783430322696192"/>
        <s v="1506930674485317634"/>
        <s v="1580328561503703041"/>
        <s v="1511609780980359170"/>
        <s v="1564384502264504320"/>
        <s v="1583103600645263362"/>
        <s v="1498367184468381701"/>
        <s v="1559734772611842049"/>
        <s v="1496602664028753934"/>
        <s v="1598344754021941251"/>
        <s v="1512340401860096004"/>
        <s v="1586730315359440903"/>
        <s v="1546462632512733184"/>
        <s v="1587678061666992128"/>
        <s v="1539715487424098310"/>
        <s v="1552046523986223104"/>
        <s v="1491830624197308418"/>
        <s v="1565659553173327873"/>
        <s v="1537071256620638208"/>
        <s v="1573261417880629248"/>
        <s v="1555561026820644865"/>
        <s v="1601835222030598146"/>
        <s v="1545681797417435137"/>
        <s v="1520523891839356928"/>
        <s v="1539624345437437955"/>
        <s v="1600609472853975066"/>
        <s v="1572869349274173440"/>
        <s v="1555699523904741376"/>
        <s v="1605058768105926656"/>
        <s v="1534026716603043840"/>
        <s v="1581413544595103745"/>
        <s v="1557235743168221184"/>
        <s v="1578563413445599233"/>
        <s v="1565941501686755328"/>
        <s v="1537225341458317314"/>
        <s v="1489083512221310977"/>
        <s v="1560770144254713857"/>
        <s v="1519716847813242880"/>
        <s v="1530959139983310848"/>
        <s v="1574323486989979650"/>
        <s v="1493963452867612672"/>
        <s v="1582010630046830592"/>
        <s v="1603261191345692672"/>
        <s v="1555588371220779008"/>
        <s v="1557131759359344640"/>
        <s v="1606937074330140678"/>
        <s v="1564330450318942208"/>
        <s v="1559265204361363457"/>
        <s v="1543815879321743360"/>
        <s v="1488478871871758338"/>
        <s v="1556831721605193728"/>
        <s v="1564891214721294339"/>
        <s v="1509053255384539136"/>
        <s v="1587177230081327105"/>
        <s v="1536765412976779264"/>
        <s v="1597619760141041666"/>
        <s v="1596192056593956865"/>
        <s v="1565402748568363012"/>
        <s v="1580638164137365504"/>
        <s v="1539644477811240961"/>
        <s v="1550864408850612225"/>
        <s v="1516910449614213120"/>
        <s v="1578573087247077376"/>
        <s v="1563351081391820800"/>
        <s v="1595029272116269057"/>
        <s v="1544319830064521216"/>
        <s v="1548536805766619136"/>
        <s v="1516183339274842112"/>
        <s v="1604193920602161152"/>
        <s v="1600179815948001280"/>
        <s v="1600975003444334592"/>
        <s v="1541355489434673153"/>
        <s v="1604887485124907040"/>
        <s v="1538183274899681280"/>
        <s v="1516905880830328832"/>
        <s v="1519670952115724291"/>
        <s v="1579765795592507394"/>
        <s v="1549210377795280899"/>
        <s v="1516394949649993731"/>
        <s v="1560104502807650304"/>
        <s v="1580590860588417024"/>
        <s v="1556123766022873089"/>
        <s v="1603374339872755714"/>
        <s v="1595793114240786433"/>
        <s v="1543244881535057923"/>
        <s v="1515389432936943617"/>
        <s v="1607830653588111361"/>
        <s v="1597261767947988993"/>
        <s v="1576605752189329408"/>
        <s v="1515029569388134402"/>
        <s v="1597394431539175424"/>
        <s v="1586402039558377473"/>
        <s v="1560510226922496000"/>
        <s v="1540040720274165760"/>
        <s v="1539843270569754624"/>
        <s v="1505004109094539267"/>
        <s v="1562837431606382593"/>
        <s v="1571551757548888066"/>
        <s v="1540720468197515264"/>
        <s v="1541091945795276800"/>
        <s v="1497667423935229955"/>
        <s v="1495091838985900035"/>
        <s v="1517468216456474624"/>
        <s v="1517931051649220610"/>
        <s v="1501539505177776133"/>
        <s v="1540413930740350977"/>
        <s v="1515212644571090945"/>
        <s v="1578331693890445312"/>
        <s v="1592528794996604929"/>
        <s v="1541109876574789633"/>
        <s v="1608198010881687559"/>
        <s v="1588737828670038019"/>
        <s v="1531592096460808194"/>
        <s v="1539689203516178433"/>
        <s v="1564158181592514560"/>
        <s v="1535711210200436736"/>
        <s v="1529324327640121344"/>
        <s v="1514321725303009285"/>
        <s v="1587930866034298880"/>
        <s v="1540542330423259136"/>
        <s v="1557562503797915650"/>
        <s v="1537288716108144645"/>
        <s v="1490858725271572480"/>
        <s v="1575667806883889152"/>
        <s v="1537739328062754818"/>
        <s v="1549808923108147207"/>
        <s v="1519344940983418880"/>
        <s v="1504847262589112323"/>
        <s v="1603617057790398465"/>
        <s v="1602895106004070400"/>
        <s v="1513918586347261953"/>
        <s v="1580567908388065282"/>
        <s v="1599928245817815040"/>
        <s v="1493658988952621059"/>
        <s v="1538389512979636224"/>
        <s v="1595283189940903937"/>
        <s v="1590428563542781954"/>
        <s v="1593740304078622720"/>
        <s v="1544206964120592385"/>
        <s v="1607383244030476289"/>
        <s v="1528931787434602498"/>
        <s v="1591779176570564608"/>
        <s v="1512662627750662147"/>
        <s v="1607498361078448128"/>
        <s v="1602128592070139905"/>
        <s v="1542556396725600256"/>
        <s v="1587854057921687552"/>
        <s v="1589031609638215681"/>
        <s v="1604909894355877890"/>
        <s v="1535676058757758977"/>
        <s v="1539977176791097350"/>
        <s v="1576945289612910592"/>
        <s v="1582713894123864064"/>
        <s v="1604349583194312706"/>
        <s v="1567759753241042945"/>
        <s v="1544052292248297478"/>
        <s v="1606956250939682818"/>
        <s v="1583529824714653696"/>
        <s v="1582164386755399681"/>
        <s v="1582162491165245440"/>
        <s v="1491929319613943810"/>
        <s v="1592842963826069504"/>
        <s v="1496293505056006150"/>
        <s v="1514426312085155845"/>
        <s v="1601959351144546304"/>
        <s v="1565536854576734208"/>
        <s v="1546260542272290817"/>
        <s v="1597814900428267520"/>
        <s v="1490832983833690118"/>
        <s v="1518535048852807680"/>
        <s v="1543405935338700800"/>
        <s v="1507089376081285124"/>
        <s v="1552216424986427392"/>
        <s v="1507877224174833667"/>
        <s v="1578432863531569152"/>
        <s v="1578014624263602179"/>
        <s v="1488067098387566592"/>
        <s v="1597897228022124544"/>
        <s v="1538191045791404033"/>
        <s v="1509152603057553409"/>
        <s v="1542164550895689728"/>
        <s v="1566438435568713728"/>
        <s v="1545116294671900674"/>
        <s v="1540330704684388356"/>
        <s v="1532469923070500884"/>
        <s v="1605623166511955968"/>
        <s v="1598388580883103744"/>
        <s v="1567993128443068416"/>
        <s v="1596921350664298496"/>
        <s v="1606696609772965888"/>
        <s v="1583885743708987392"/>
        <s v="1522306134362759169"/>
        <s v="1596316056611880960"/>
        <s v="1597760699467722754"/>
        <s v="1523739232950710275"/>
        <s v="1571575730030403595"/>
        <s v="1507762661601251335"/>
        <s v="1501683706108514306"/>
        <s v="1603412232221511681"/>
        <s v="1573565967749115904"/>
        <s v="1550397694807515136"/>
        <s v="1604825313745293312"/>
        <s v="1558410283227312128"/>
        <s v="1565258310726684673"/>
        <s v="1587057456294678529"/>
        <s v="1569341461535113216"/>
        <s v="1575592023452635138"/>
        <s v="1570778221020577794"/>
        <s v="1571839660606775296"/>
        <s v="1562386710599811072"/>
      </sharedItems>
    </cacheField>
    <cacheField name="tweet text" numFmtId="0">
      <sharedItems>
        <s v="@cumlasagna1 Tucker Carlson said on a hot mic with Gavin (back when he was based and red pilled) that he has boxes of nicotine gum he chews on all day."/>
        <s v="Teens are now turning to gummies, lozenges, and chewing gum to get their nicotine fix! ?? Link for all the details! ??&#10;&#10;https://t.co/N58924iuc9 https://t.co/y4ObrEvju5"/>
        <s v="i just got a youtube ad on nicotine gum. lol firstly gum is illegal in sg and secondly wtf"/>
        <s v="All the coaches are chewin dip and I’m chompin nicotine gum lol&#10;&#10;I’m in charge of ice :3"/>
        <s v="@CatInthehat002 @PoliBard Probably can’t be seen to smoke in public so in the Nicotine gum"/>
        <s v="@RamboJohnJ22 maybe it's like nicotine gum for pedos"/>
        <s v="@gavsmithmusic @oliverdavid88 @TechInsider Anti-vaping doesn't add up. Especially when people get on the &quot;think of the children&quot; &amp; how nicotine is a big ??threat. &#10;&#10;Where are your Tweets about Pharma produced NICOTINE containing NRT given to 12 year olds?"/>
        <s v="@evageIion it’s like nicotine pouches i thought it was gum but they put it under their lip on the gums"/>
        <s v="the way nobody gave a shit about cigarettes until they could smoke nicotine that’s bubble gum flavored ??"/>
        <s v="friday: yay it's my off tomm, imma get so much done ??&#10;&#10;sat: locked in my room, mindless scrolling on bt &amp; ig, sad music, cold pizza, 6 redbulls, 2 packs nicotine gum, journalling half a notebook &amp; crying over tiktoks of cute dogs &amp; babies. ??&#10;&#10;Sun mornin"/>
        <s v="Turning Away From Vaping, Nicotine-Addicted Teens Choose Candy, Gums https://t.co/5u1tRSBEAh"/>
        <s v="Did you know? Sweden invented nicotine replacing gum? Although the weren’t the first to try this they invented a polymer that could control the release of the nicotine at a steady withdraw. After watching submariners switch from smoking to snus or chewing"/>
        <s v="@bluespieces Fidget toys, mints, gum and a low percentage vape… a year no cigs in July and nicotine in august . I hope you are able to! Nicotine addiction stole my teen years silly as it sounds it is a huge burden to be addicted to nicotine. Good luck ??"/>
        <s v="Just a guess but wondering if he might be chewing nicotine gum???&#10;??????"/>
        <s v="Just finished watching #hiddenassets on @BBCiPlayer ?????? &#10;&#10;+ another international police style thriller (#bridge, Der Pass, The Team esque etc). &#10;+ nice to see @angelineball in it too (from #keepingfaith among many other things)&#10;- Christian’s nicotine "/>
        <s v="@SydneyLWatson Mint sauce and pasta sounds like something I just don't want. Pasta should be buttery, with spices, tomatoey, cheesy. Maybe a mint-leaf garnish? I just assoc. mint with dessert/candy and things like gum/nicotine. Not a big fan of salt/vineg"/>
        <s v="@Degentraland Try nicotine gum."/>
        <s v="@marcuslemonis My wife caught me in a lie just the other day. I stopped chewing tobacco 2 years ago. I have been using nicotine gum all this time but I ran out &amp; instead of buying more gum I bought tobacco and I was hiding this fact &amp; lying to my wife abo"/>
        <s v="@cocozl2 @fredforthemets @JanGilson @beingkarmin @McAmberdawn @ithrah69 @RoyalCityRauco1 @Mikethewander1 @MarkFreeMyMind @Anthony67166996 @WinterbauerJohn @AndyW5352 And what Swag are we talking about? ??&#10;I’d love a Swag Bag of (Sunscreen, Alka-Seltzer, B"/>
        <s v="@NEETWorldOrder What do u think of nicotine gum"/>
        <s v="@Jason Addy works best for me if I want to fold a ton of laundry ??&#10;If I want to code or write, nicotine gum is far superior in terms of focus."/>
        <s v="@rileystarves Gum, water with a crystal light packet, nic, weed, ice, and the classic chew and spit"/>
        <s v="@WeDoNotCare00 Nicotine gum? Like the king himself"/>
        <s v="i got into a debate with some vaxxed friends about how the best way to combat C0vid deaths was by lowering obesity&#10;&#10;and i tongue-in-cheek said the best way to lower obesity rates was through nicotine gum subscriptions&#10;&#10;they laughed, but i think i'm right"/>
        <s v="@Bhavik0880 @RantsOnMute @mik_glass I alternate between chew and nicotine gum. Also haven't been sick.&#10;My only other employee to not get covid when it went through our workplace is a heavy smoker."/>
        <s v="@TahirTturk If you put THC vape oil in an e-cigarette, it will gum up the works (fail).&#10;Cigarettes are tobacco/nicotine. Not joints, spliffs, doobies, etc. So, OBVIOUSLY, &quot;E-cigarettes&quot; are nicotine vapes. All claims to the contrary are part of a delibera"/>
        <s v="@ODMHSASINFO So... Nicotine patches &amp; gum, which have been available over-the-counter in every US pharmacy for 3 decades now, &quot;impact mental health&quot;?&#10;&#10;EVIDENCE?&#10;&#10;Why do you disagree with 15 past-Presidents of the world's top professional society in tobacc"/>
        <s v="@usprotec @Khairykj @KKMPutrajaya do you know that,The government plans to ban smoking for the next generation by banning the sale of cigarettes and tobacco products to those born after 2005? And there’s is a nicotine gum to help smoker to stop smoking, i"/>
        <s v="i commit tax evasion so i can use that money to buy bulk orders of nicotine gum"/>
        <s v="Vaping saves millions of lives, a non-toxic escape from big tobacco&#10; - but powerful forces in Big Tobacco, Pharma Nicotine gum axis - AND government tax bureaucrats don't like it:"/>
        <s v="@ErnieGowan @julianbuchanan @winstonpeters Flawed comparison. Tobacco kills millions of people each year. Nicotine gum/lozenges, etc. do not kill people. Meth causes many health &amp; social problems. Patients on ADHD meds don’t resort to theft, etc. Prohibit"/>
        <s v="??Did you know that just ONE vape cartridge can equal the same nicotine amount of two to three PACKS of regular cigarettes!! The ingredients foster tooth decay, gum infection and disease, and a decrease in saliva production. ??https://t.co/4QucNo2TxL http"/>
        <s v="Also heard nicotine gum can bring taste back https://t.co/kMhBY5x0ti"/>
        <s v="@madmomnotodrugs @SPants72 I just read a few posts of people who lost smell taste for a long time to recovered it by smoking a cigarette. No joke! &#10;Also heard of people using the nicotine gum. ?????&#10;&#10;Just 1... don't get hooked."/>
        <s v="I don’t want to promote nicotine however this thing my sister got me tastes exactly like this gum istg https://t.co/TTuTEUNbNN"/>
        <s v="@thomanpulimood From a pulmonologist point of view should I get my nicotine from ?? or from vaping?&#10;&#10;Does nicotine dependency cause cancer?&#10;&#10;Could I use nicotine gum, patches, and or lozenges forever &amp; be ok with that dependency?&#10;&#10;Why do you care how peop"/>
        <s v="@BC_Redneck59 @AreOhEssEyeEe @FuckTrudy Good Dr's found snake venom in the c sh0t and say it is in the biowea.pon c. Guess what anti venom for snake venom is, nicotinomide.Smokers are not getting c.Nicotine gum helps with vX side effects and keeps you fro"/>
        <s v="@ElectionLegal have you noticed any tooth/gum/periodontal issues after heavy nicotine lozenge use?"/>
        <s v="3) Nicotine gum&#10;&#10;Did you know nicotine on its own is a powerful nootropic?&#10;&#10;Occasional use of nicotine can temporarily boost:&#10;&#10;• Mood&#10;• Focus&#10;• Alertness&#10;• Creativity&#10;&#10;I am not endorsing the use of nicotine 24/7.&#10;&#10;Use nicotine gum sparingly instead of smo"/>
        <s v="Did you know that chewing just one piece of nicotine gum forces your body to incinerate stored body fat? https://t.co/TDimq7XhYV #loseweight"/>
        <s v="@Derek_Fitness Just reacted to your video w/ @AlexHormozi on #nootropics. That's my wheelhouse, bros. Great video. https://t.co/L2rJo7hDM1 - will try the nicotine patch + gum + caffeine protocol.."/>
        <s v="@KiryuTuringokyo @hubermanlab Saved! Here's the compiled thread: https://t.co/WAeciYAXUL&#10;&#10;?? AI-generated summary:&#10;&#10;&quot;The original poster takes Alpha-GPC to improve their focus, after being told that a colleague of theirs uses nicotine gum for the same pur"/>
        <s v="@RedHotTrade @nicorette You gotta try Lucy nicotine gum. Actually tastes good."/>
        <s v="@RonFilipkowski &quot;What Putin is doing in Russia&quot;, what? What is she talking about? Her nicotine gum isn't cutting her tension today."/>
        <s v="that frat guy on tiktok who’s always@talking about nicotine gum is driving me insane"/>
        <s v="@BronyRepublican You need to start chewing nicotine gum. Take a two-milligram piece with coffee. You will gain godlike focus and mental acuity."/>
        <s v="@markallanbovair @rex_woodbury Nicotine gum is already on the hype train as a stimulant"/>
        <s v="Could nicotine gum boost my brain power? (…or am I better off with a strong cuppa?) https://t.co/PhPkT43axi"/>
        <s v="@plopnl @GreeneDonal @SandroDemaio The average smoker who quits does so cold turkey (5% success), or with nicotine patches or nicotine gum (9% efficacy)... after 25-30 failed attempts.&#10;&#10;Here is how that feels to the smoker:&#10;&#10;Quit&#10;Fail&#10;Quit&#10;Fail&#10;Quit&#10;Fail&#10;"/>
        <s v="@growing_daniel Zynn gives me heartburn its weird. Nicotine gum 4g is the goat"/>
        <s v="Nicotine can also be found in e-cigarettes, tomatoes and other forms of nicotine replacement therapy (NRT) products, such as patches, gums, lozenges, and sprays.&#10;&#10;@HealthZA @The_DSD @ProtectOurNext @SAQuitline @satfyf2030 @MRCza https://t.co/fV2PmIzYM4"/>
        <s v="@MsCharlie @Mark_Butler_MP Tobacco companies are in the vaping industry. They often referred to cigarettes as ‘nicotine delivery devices’. The ‘delivery device’ has changed. &#10;&#10;Nicotine gum is much safer than vaping. I have a mate who’s been using it for a"/>
        <s v="@SelenaMaranjian @MooseAllain 20-30% of ex-smokers who use nicotine vapes (&quot;e-cigarettes&quot;) say, &quot;I quit by accident.&quot; That is, when they tried one they had not intention to quit smoking.&#10;No one ever &quot;quit by accident&quot; with a nicotine patch or nicotine gum"/>
        <s v="@allisons_acct Hypothetically, what if Dr. Brian King, Director of @US_FDA's Center for Tobacco Products, is right? MARKEDLY SAFER&#10;What if the Cochrane evidence review of 78 studies worldwide is right? MORE EFFECTIVE for smoking cessation than nicotine pa"/>
        <s v="Quitting NRTs is harder than asking for NFTs. I don't know how I'll survive without nicotine gum."/>
        <s v="7. The big question was whether it was possible to get nicotine patches and nicotine gum to Iranian smokers. Lots of clinical research has shown NRT works, but this research hadn't been done in Iran at that stage. My father was intrigued and we tried to s"/>
        <s v="which of u assholes is gonna zelle me for nicotine gum then damn"/>
        <s v="@oldspeak1 V. many options ranging from woefully ineffective(1 in 30 success rate) 'cold turkey', Alen Carr book, NRT patches,gum,sprays, hypnotherapy, champix...to effective safer alternative nicotine products eg Snus, HnB, E-Cigs &#10;It's whatever works fo"/>
        <s v="Randomized controlled trials in the UK have demonstrated that e?cigarettes are “significantly more effective” than other forms of nicotine replacement therapy, such as nicotine patches or nicotine gum. #CatoHealth https://t.co/XMNWNlc3Wx https://t.co/QwcB"/>
        <s v="@KnowingBetterYT I began vaping off and on in 2015. I switched completely to e-cigarettes in 2020, shortly after I switched to Wellbutrin. I almost never crave cigarettes anymore. I still use e-cigs and occasionally nicotine gum. My dependency is extremel"/>
        <s v="The average age of the Dutch e-cigarette user is 45 years and 70% were heavy smokers (&gt; 20 cigarettes per day) before switching to the e-cigarette. Ex-smokers are also negative about nicotine gum and patches. #smaaknoodzaak More info about our survey ????"/>
        <s v="@MadG38 Cigars, snus, synthetic nicotine gum/pouches&#10;&#10;Mineral water w accoutrements&#10;- balsamic vinegar (tastes like coke) &#10;- lemon juice &#10;- ginger &#10;- ACV &#10;low-sugar kombucha"/>
        <s v="Rite Aid Nicotine Gum, Original Flavor, 2 mg - 110 Count | Quit Smoking Aid | Nicotine Replacement Gum | Stop Smoking Aids Th [VMT7AZ7]&#10;&#10;https://t.co/AL9B4df2hz"/>
        <s v="GoodSense Nicotine Polacrilex Uncoated Gum https://t.co/qVdoZ6hwDS"/>
        <s v="Check out Nicotine Gum Rugby cinnamon sugar free .... 4mg https://t.co/umB70hrwOt #eBay via @eBay"/>
        <s v="Habitrol Nicotine Quit Smoking Gum, 2mg, Fruit flavor coated gum. 96 pieces per box [OLMCFMI]&#10;&#10;https://t.co/o3Tigr8fgm"/>
        <s v="16/&#10;Or chew gum with nicotine (9b of 50)&#10;(using the same link more than once is NOT cheating! LOL)&#10;https://t.co/rGDK4YnmYo"/>
        <s v="Check out Nicotine Gum Rugby cinnamon sugar free ....12 Boxes 4mg https://t.co/gvZ4l9MOO4 #eBay via @eBay"/>
        <s v="Check out Rugby Nicotine Gum cinnamon sugar free 4mg .....3 BOXES.... https://t.co/LOGdXd6RGp #eBay via @eBay"/>
        <s v="Nicorette 2 mg Nicotine Gum to Help Stop Smoking - Cinnamon Surge Flavored Stop Smoking Aid, 160 Count [LTCCRRK]&#10;&#10;https://t.co/VFuxGWKYtS"/>
        <s v="Nicorette 4mg Nicotine Gum to Help Quit Smoking with Behavioral Support Program - White Ice Mint Flav&#10;$52.95 ($0.33 / Count)&#10;&#10;https://t.co/6n1b67fMyL"/>
        <s v="Nicorette Spearmint Burst with Chamomile Flavor Nicotine Stop Smoking OTC Gum 2 mg - 100 Count R7KRMAV&#10;&#10;https://t.co/ljvo0oXsgg https://t.co/QxUKSKaGGp"/>
        <s v="Nicorette 2mg Nicotine Gum to Quit Smoking - Flavored Stop Smoking Aid, Mint 170 Count (Pack of 1) [QYGGWVO]&#10;&#10;https://t.co/mSB03yNlhA"/>
        <s v="Equate - Nicotine Gum Polacrilex 2 mg, Stop Smoking Aid, Original Flavor, 170 Pieces LY50EYQ&#10;&#10;https://t.co/9mpdGmdArF"/>
        <s v="Nicorette 2mg Nicotine Gum to Help Quit Smoking - White Ice Mint Flavored Stop Smoking Aid, 20 Count [CAO9SXS]&#10;&#10;https://t.co/MdajpA1174"/>
        <s v="Check out Rugby Nicotine Gum cinnamon sugar free 4mg https://t.co/0aO5FMWNjJ #eBay via @eBay"/>
        <s v="Check out Nicotine Gum Rugby cinnamon sugar free .... 4mg https://t.co/GJbSkgOvxX #eBay via @eBay"/>
        <s v="Nicorette 4mg Nicotine Gum to Quit Smoking - White Ice Mint Flavored Stop Smoking Aid, 160 Count ESWMPOZ&#10;&#10;https://t.co/euzw7rEmzm https://t.co/x3flvN6gHT"/>
        <s v="Nicorette Spearmint Burst with Chamomile Flavor Nicotine Stop Smoking OTC Gum 2 mg - 100 Count [IYBQQBB]&#10;&#10;https://t.co/L9naXrrcvL"/>
        <s v="Nicorette Nicotine Gum White Ice Mint 4mg 100ct Stop Quit Smoking Craving Aid [JESDUUF]&#10;&#10;https://t.co/gZxlxD7kfn"/>
        <s v="Check out Rugby Nicotine Gum cinnamon sugar free 4mg .....3 BOXES.... https://t.co/LOGdXd7pvX #eBay via @eBay"/>
        <s v="Nicorette Nicotine Gum White Ice Mint 4mg 100ct Stop Quit Smoking Craving Aid RSVGLGU&#10;&#10;https://t.co/MMChxzssOv https://t.co/nAzKM5oUfb"/>
        <s v="Rite Aid Nicotine Gum, 4 mg, Cinnamon Flavor - 100 Pieces | Quit Smoking Aid | Nicotine Replacement Gum | Stop Smoking Aids T 3BKUA9S&#10;&#10;https://t.co/4ayHZxGKuR https://t.co/ap4MCFvxe6"/>
        <s v="Nicorette 2mg Nicotine Gum to Quit Smoking - White Ice Mint Flavored Stop Smoking Aid, 160 Count [RZW6TVP]&#10;&#10;https://t.co/j2FryUsYB4"/>
        <s v="Check out Nicotine Gum Rugby cinnamon sugar free 4mg https://t.co/Plbu6vNkvi #eBay via @eBay"/>
        <s v="Rugby Sugar Free Nicotine Polacrilex Gum, 100 Count - 4 MG - COATED MINT Flavor - Stop Smoking Aid 9JY6T5X&#10;&#10;https://t.co/cLVYLNZKCT"/>
        <s v="GoodSense Nicotine Polacrilex Gum 4mg, Original Flavor, 20-count, Stop Smoking Aid, GoodSense Smoking Cessation Products [2U2D8RA]&#10;&#10;https://t.co/EwthszPf3R"/>
        <s v="GoodSense Nicotine Polacrilex Gum 4mg, Original Flavor, 20-count, Stop Smoking Aid, GoodSense Smoking Cessation Products [OAHDRBC]&#10;&#10;https://t.co/4FGwzXdLI6"/>
        <s v="Check out Rugby Nicotine Gum cinnamon sugar free 4mg 12 BOXES https://t.co/LhDscv0uZw #eBay via @eBay"/>
        <s v="Nicorette 2 mg Nicotine Gum to Help Stop Smoking – Fruit Chill Flavored Stop Smoking Aid, 160 Count https://t.co/oczilkTij3"/>
        <s v="Check out Nicotine Gum Rugby cinnamon sugar free .... 4mg https://t.co/GJbSkgP3nv #eBay via @eBay"/>
        <s v="160 Count Nicorette 4mg Nicotine Gum to Quit Smoking for Just $29.34 https://t.co/OHWTUcgNSn 160 Count Nicorette 4mg Nicotine Gum to Quit Smoking for Just $29.34 160 Count Nicorette 4mg Nicotine Gum to Quit Smoking for Just $29.34"/>
        <s v="Nicorette 4mg Nicotine Gum to Quit Smoking - Spearmint Burst Flavored Stop Smoking Aid, 160 Count OBD886C&#10;&#10;https://t.co/bMlHorVIH4 https://t.co/NZGNUrB9ZM"/>
        <s v="Nicorette Coated 2mg Nicotine Gum to Quit Smoking - Spearmint Burst Flavored Stop Smoking Aid - 160 C&#10;$42.38 ($0.26 / Count)&#10;&#10;https://t.co/8ZWNwllyX7"/>
        <s v="Check out Rugby Nicotine Gum cinnamon sugar free 4mg .....6 BOXES.... https://t.co/mYeEEfEp4T #eBay via @eBay"/>
        <s v="Check out Nicotine Gum Rugby cinnamon sugar free ....12 Boxes 4mg https://t.co/wcR1dYl02f #eBay via @eBay"/>
        <s v="Some People have desasters with nicotine Gum Blowers! https://t.co/9flGxa2IDB"/>
        <s v="@Opiumbrella Statistically the biggest boost to your health you can make beating taking up exercise is to stop smoking. &#10;&#10;Choose your way to stop: nicotine gum, patches or vaping. Just remember to taper down &#10;&#10;Don't beat yourself up if you slip. Just reso"/>
        <s v="my dumbass bought 4mg nicotine gum. why is this shit actually strong lmao"/>
        <s v="nicotine gum is disgusting y am i doing this"/>
        <s v="@IrradiatedMouse Nah, fuck it. Being trash is fun. I’m jealous, quite frankly. I was meant to go to the office and then use the gym but had a shitty nights sleep and worked in the spare room chewing nicotine gum all day. At least you had booze and fun foo"/>
        <s v="@NukeAmbition I do nicotine gum occasionally. Used to pop one during my office hours when I needed to do some biz. &#10;&#10;You’re right man. The popcorn lung, chronic COPD scared me so I stopped vaping."/>
        <s v="@NoContextBrits Still, they’re giving us options. It’s like a stick of nicotine gum, -next time you feel that familiar itch to garden bike, consider hurting an elderly or a child instead. It’s not perfect, but it does take the edge off a bit."/>
        <s v="@Rex_Supremo @Letter_to_Jack Nicotine is what you get when you smoke cigarettes, the gum is an alternative to smoking"/>
        <s v="10 million capers have all the facts. And the main one is they quit smoking probably after half a life of it. Try doing that with nicotine gum"/>
        <s v="@ligmesh @visakanv Nicotine gum gives me hiccups, lozenges worked better. Was very interesting though... if I caught myself planning (nicotine hijacks subsystems capable of pretty complex planning) a path to a lit cigarette, I'd take a lozenge and 5 mins "/>
        <s v="I'll catch up on notifs in a bit.&#10;&#10;Next week Wed, I get prescribed nicotine gum, and I will quit vaping!"/>
        <s v="I also took nicotine gum with me on a recent pub crawl and based on my n=1 data I found that it fought off my classic &quot;alcohol is fun at first and then makes me too sleepy to want to talk to people&quot; syndrome"/>
        <s v="@NBTXN Quit cold turkey and I smoked for 18 years. Patches and gum are just a crutch because you’re still putting nicotine into your system. It was tough for the first month but after that the cravings slowly subside"/>
        <s v="@DailyLoud Is there nicotine gum for that. Lol"/>
        <s v="@ericarhodes You gotta cut that crying part. That can't be good for you. Maybe try nicotine gum instead."/>
        <s v="Skip the gum and patched. They keep you addicted to nicotine. It takes three days for nicotine leaves your system. After that, all you need to do is break the habit.&#10;I did it by cutting down. I gradually cut out the times a day I would smoke. First to go "/>
        <s v="People act like nicotine is bad and addictive but I'm only a week in and it seems medicinal. I keep getting headaches the last few days but all I have to do is chew some nicotine gum and it disappears."/>
        <s v="@SellarsPhillip @dominusalb @skipstonelegend @ostonox @hasanthehun eh nicotine gum is wayyyy healthier than smoking"/>
        <s v="The &quot;Quit Now Indiana&quot; promotion allows Hoosiers wanting to quit tobacco to get a two-week supply of free nicotine gum, patches, or lozenges from @StateHealthIN.&#10;&#10;https://t.co/rCNwjyDIMQ https://t.co/7F6DpyPiDZ"/>
        <s v="Was hurting for some nicotine gum all day and didn’t have any. Just found A strip in my sock drawer. Gunna make it last when I get more Friday."/>
        <s v="@KatTimpf I quit smoking 4 months ago after 53 years of smoking. Nicotine gum sure helps but I still want a cigarette ??"/>
        <s v="I couldn't smoke cigarettes in the nuthouse (no outside time at the hospital I was at). We just got unlimited access to nicotine gum and patches. I know I can kick it..."/>
        <s v="Time to kms with overwork, sleepless nights and nicotine replacement (chewing gum with mint)&#10;&#10;*Note: do not smoke, kids."/>
        <s v="@twitcelle As a former smoker, vaping is almost worse because you can megaload on nicotine throughout the day. All nicotine is bad, but I used to get insane levels of it from nicotine gum. Vaping is creating addicts, period (and yes, it may help some smok"/>
        <s v="@blushydoll222 nicotine gum!"/>
        <s v="@Drew_Church Yup. I smoked for 18 years. Tried quitting multiple times. Patch, gum, cold turkey, could never completely kick it. Then I tried vaping. It'll be 5 years in March since I've smoked a cigarette. Currently vape the lowest level of nicotine @ 3m"/>
        <s v="@cryptocevo 1-800-quit now Pick date 2 months out,get ready. Get Zyban, nicotine gum, &amp;patches. Start using all &amp;smoking. Cut back,quit on the date. Throw out all ashtrays and lighters, get new mini hobby for consuming that 7 minutes of smoking, realize o"/>
        <s v="Day 5 of nicotine gum I gave up, might try again later https://t.co/2q8eVPrK5H"/>
        <s v="@dunwaIl I sometimes like to smoke a hemp cigarette while chewing on a piece of nicotine gum. It’s definitely not the same, and I miss cigarettes like crazy but sometimes it’s better then nothing"/>
        <s v="Hold on, i have to consume 5 things right now in a row chapstick, sparkling water, nicotine gum, coke, lotion"/>
        <s v="@ProseProducer Lucy nicotine gum will change your life"/>
        <s v="Still planning to go smoke free this year? You don’t have to do it on your own. Teva Canada’s assortment of nicotine patches and gums can help you stick to your New Year’s resolution to lead a healthier lifestyle. &#10; #StopSmoking #SmokingCessation https://"/>
        <s v="@_cumsky__ gives you nicotine gum"/>
        <s v="Out here blowing bubbles with nicotine gum on an entirely different level"/>
        <s v="I'm hoping it's not the absence of nicotine causing it (realistically it probably is), but my appetite has been kind of nuts this weekend.?? Gonna have to calm this shit down and keep chewing the shit out of gum because it took a lot of work to get to thi"/>
        <s v="@BobbieAnnGRITS1 I definitely think if you put your mind to it… You can quit ??&#10;&#10;Good luck ???? ???? @FDATobacco @CDCTobaccoFree @TobaccoFreeKids @tobaccofreefla&#10;&#10;If you don’t want to smoke from a pipe to cut down… Then id suggest nicotine gum/patches."/>
        <s v="update: I've switched to vaping and gum-fractions (e.g. 1/4) to reduce total nicotine intake while providing more control over timing"/>
        <s v="Nicotine gum is such a babe !"/>
        <s v="@itzbeauyo @FLAWLESSLUCKI Giving up nicotine on Jan 8 1999 was one the hardest and best habit I ever stopped. I used the gum and then just chewed extra or whatever store gum for about 2 more years. Congratulations ??"/>
        <s v="It's a 6 hour journey. I'm a vaper so I've packed plenty of nicotine gum. Also a book for the journey courtesy of @ESCApocalypse. https://t.co/EfVP4s9WYw"/>
        <s v="nicotine gum is a blessing"/>
        <s v="@TradesTrey Try nicotine gum, it works"/>
        <s v="I’ve been ttaking nicotine gum since uhh I went back from kl the last time and today has been my first day without a single stick of cigarettes!! ( also with only 5 tablets of the gum). ?? https://t.co/b0GlMW3Iis"/>
        <s v="@t33nsu1c1d3 Hit some nicotine it’s like the 5 gum commercials with all forces combined"/>
        <s v="@neoliberalhell Pick up some nicotine gum from a drug store (cinnamon &gt; mint flavor), bupropion (Wellbutrin) also helps"/>
        <s v="@MindyWbal @wbaltv11 i mean Nicotine gum exists also an addictive drug"/>
        <s v="accidentally may have slightly displaced my addiction to vaping/nicotine on to chewing gum"/>
        <s v="Starting nicotine gum today as the next step in quitting smoking. Send cock if you support me. Ignore for satan."/>
        <s v="@biggestjoel I know what you mean. I've been smoke free for 3 years now but it took a few tries before getting to this point.&#10;&#10;Vaping and then nicotine gum helped me taper off the worst of it. What made this last attempt easier was my relationship had end"/>
        <s v="@NFTLlama Nicotine by itself is also a stimulant. Like nicorette gum or the patch. Just another tool for your toolbox"/>
        <s v="@mohmi_rao My friend quit quite easily some years ago with the gum. Years later she's still chewing the nicotine gum though."/>
        <s v="@Ghost_Gator69 vaping 100% doesnt work, gum and patches only sorta work&#10;&#10;best ways are cold turkey or switch to a high nicotine alternative you find disgusting, like dip, cheap cigars or american spirit periques"/>
        <s v="@hoeberian Just start smoking. Alternatively you can chew nicotine gum or use patches"/>
        <s v="Is to too late to start chewing nicotine gum to feel something"/>
        <s v="Pure nicotine is far safer than tobacco. If you switch to a pure nicotine product you cut your risk of disease by 90% or more. Switch over to pouches, gums, and lozenges you won’t regret your decision to an addiction that may cost you your life."/>
        <s v="using nic free vapes still to prevent binges bc i need gum or cigs / vapes so i dont shove food down my throat??"/>
        <s v="daily psa that if ur addicted to nic, gum will give you the same feeling you're chasing &#10;-the ritual&#10;&#10;you might not like to hear this but vaping leads to an increased chance of chronic lung diseases + cardiovascular disease/complication as well as asthma."/>
        <s v="@watisknownas Nicotine plasters/gum helps"/>
        <s v="Took the nicotine gum now I am a cigarette addict"/>
        <s v="maybe the best way to lose weight is to double the intake of nicotine and chew lots of bubble gum to not feel hungry&#10;&#10;also loads of water till you feel like your organs are floating like loofah"/>
        <s v="@thepackrat @sailbaby15 @EdwardHubert4 @RedfearnMike @mrmiley @ChaunceyGardner @Dale___Roberts @SandroDemaio @MikeBloomberg @srntorg But both are methods of ingesting nicotine, there is probably less ingredients in a bottle of vape liquid than there is th"/>
        <s v="@LeftAtLondon nicorette chewing gum&#10;&#10;also mood I'm fiending so fucking bad for nicotine. I smoked my last one 6 hrs ago."/>
        <s v="By attending a NEFAHEC tobacco cessation session, either virtually or in-person, you'll create a quit pan and receive four weeks of FREE nicotine patches, and gum or lozenges.&#10;&#10;To register for a FREE tobacco cessation session, contact us at (904) 482-0189"/>
        <s v="Tomorrow I'm going to shoppers to enquire about the free nicotine gum. I'm ready to quit."/>
        <s v="I have been nicotine free for 30 days ?????? I have had a nicotine addiction for 40 years..anybody thinking they can't quit,oh yes they can. The last day I had 2 camel snus in,vaping and chewing gum. So if I can do it, so can you??"/>
        <s v="TRYIN' TO QUIT CIG'S THIS WEEK...BEWARE OF VENOMOUS BEHAVIOR IF BLUE DOES NOT WIN BIG! ARGH...NICOTINE GUM!? https://t.co/EIOqaSjNTY"/>
        <s v="I JUST THREW AWAY MY VAPE AND BOUGHT NICOTINE GUM THIS IS NOT A DRILL!!!!!!!!"/>
        <s v="why are nicotine gums so expensive i paid 700+ for like 9 gums i could've gotten 2 packs for that amount"/>
        <s v="To ease your discomfort, your doctor may recommend nicotine gum, a nicotine patch, or one of the other stop smoking aids. https://t.co/dv1PGNDSRY"/>
        <s v="@DuckTalesSafari Breathing problems are scary. My lungs are taking a while to get back to full strength after COVID. Maybe you could switch to nicotine gum or lozenges? I was really addicted to the chemical itself rather than the smoking, so those helped "/>
        <s v="@acatcalledkeith I chewed nicotine gum when I was desperate. It took about 2 months to get past the cravings. After that it was pretty easy. It’s been 21 years since I gave up. Never once fell off the wagon. Now I can’t imagine why I ever started!"/>
        <s v="Nicotine chewing gum is serious if ye wanna get off the fags #notanaad"/>
        <s v="@bad_4_business deadass i bought some nicotine gum and its life changing"/>
        <s v="@cernusson I used nicotine chewing gum not patches and then slowly reduced my chewing. I think much of it is breaking the ritual so I also started knitting to keep my hands busy (that didn’t last). I was nearly 60 and now haven’t smoked for 20 years. Best"/>
        <s v="@AlexWodak @ColinMendelsohn @drjoesDIYhealth @legionvapes @VaperNt @vaper_the So nicotine is so bad - yet I can buy freely in the supermarket in gum/ lozenge/spray ?"/>
        <s v="chewing nic gum and hitting my vape simultaneously was not a good choice"/>
        <s v="Our certified coaches provide you with a free personalized quit plan, coaching, and nicotine replacement therapy (i.e., patches, gum, and lozenges). Call 1-800-QUIT-NOW or visit https://t.co/qvhaUmTOOP to enroll. https://t.co/uQxfz9zzkn"/>
        <s v="@rwarrin64 @mohmi_rao I quit smoking back in 1991. Nicotine gum made my effort successful. Back then you could only get the gum with a prescription!"/>
        <s v="Trying to stop smoking all the stuff to help quit makes me super sick. So today tried the gum and currently holding back puking. I’m on the lowest dose nicotine gum. WTH"/>
        <s v="Smokers are drug addicts to nicotine - simple. You can't stop being an addict when still giving yourself the drug in patches, gum, vape! It's just a big pharma con to make money from you. So stop being a wimp and quit. I'll tell you what book to read, and"/>
        <s v="@TassieThinker @nic_higgins @TahirTturk One of these things is not like the other. BTW if nicotine was so &quot;addictive&quot; then could they not just chew all the gum at once, increasing dosage? Use patches, gum, and lozenges together, like Quit AU recommends? L"/>
        <s v="YOOOO I FOUND THE PACK OF NICOTINE GUM I MISPLACED LAST WEEK!! heck yea"/>
        <s v="How do Yorkshire people prefer to ingest nicotine tablets?&#10;&#10;A) By gum ?&#10;B) By gum ?&#10;C) By gum ?&#10;D) By gum ?&#10;E) By gum ?"/>
        <s v="@ctrssierra You need to try 2-4 mg of nicotine gum. Chew for 10 min 2-4 times a day and spit it out."/>
        <s v="@Matthews_angst Good luck. I transferred my addiction to nicotine gum, then banana/strawberry gum, then to nada. Took months."/>
        <s v="@imagidadnation Went from vaping to gnoshing on Nic gum but I’m happy I’m off the vape"/>
        <s v="@wazxwskii I quit smoking 3 years ago. Still addicted to nicotine gum. I can’t offer any advice here ??"/>
        <s v="@AlexNoonan6 no harm in switching to nicotine gum imo, might spare the lungs a bit, but totally up to you. Have seen some people regret vaping later on is all"/>
        <s v="Chew 100 pieces of nicotine gum to recharge your chakras"/>
        <s v="I picked up &quot;original&quot; flavor nicotine gum and it doesnt have any flavor. just the burning nicotine sensation. horrible"/>
        <s v="@TylerWi49866913 @renegade_roo When it comes to nicotine (I really would avoid it regardless) any non inhaled form is better. If you go with the gum, get the lowest possible strength available. &#10;&#10;Then again, I would still avoid it."/>
        <s v="Nicotine gum."/>
        <s v="I have a serious smoking problem &amp; I’m going to help myself before it’s too late! &#10;&#10;I’m getting a nicotine gum prescription to help me get rid of the habit! &#10; &#10;?? love everyone"/>
        <s v="Back on nicotine gum like some chump, beaten by the gas station disposable vape and the self assurance that I could “just cut loose for a lil bit”"/>
        <s v="@wkycweather Did you know they have flavored Nicotine gum &amp; patches to help with stressful moments n your life?! Flavored gum works but quit hanging around others who smoke! Why waste a pretty face &amp; nice body!"/>
        <s v="GOOD ??&#10;RISE AND ???&#10;(THE NWO will ?? u long before ?? - I stopped ?? and use nicotine gum and lozenges)&#10;&#10;https://t.co/yjyVdRvkkp"/>
        <s v="@its_me_haz Try nicotine gum, if she is already addicted"/>
        <s v="@mohmi_rao I used nicotine gum for awhile and against much advice, I air smoked a cigarette for probably 2 months and never lit it. Still think about smoking every now and then but 15 years later I remember how hard it was to quit. Good luck."/>
        <s v="@h4nn4harnh nicotine patches/nicotine gums !"/>
        <s v="@NeilpDo @hubermanlab I've done qEEGs of my brain on small amounts of nicotine gum over at @PeakBrainLA that showed positive nootropic effects. Will be posting more soon!"/>
        <s v="@mesolude (oh, just saw that the tea shop still gave you problems. Hmm.)&#10;&#10;I'm not sure what the answer is yet, but maybe it involves a tiny bit of nicotine gum to create a pull to some arbitrary place that wouldn't otherwise be motivating enough on its ow"/>
        <s v="@_AmyGray_ Go for it! The nicotine gum is good. Also do something when you feel you want a cigarette, like make a really nice cup of tea or do 3 pushups. Reward your self for each day or week you don’t smoke."/>
        <s v="I’ve been 24 hours clean from vaping. Longest in 2 years. &#10;&#10;Using 4mg nicotine gum and suckers to help with the cravings. &#10;&#10;I got addicted at 17, curious kid. &#10;&#10;I’m quitting all forms of nic: cig, pouch, chew, vape. Posting this publicly to hold myself ac"/>
        <s v="@Jaime__67 @JimmyJungas Got my nicotine gum for such emergencies ??"/>
        <s v="i switched from cutting myself to hitting the shit out of myself the way nicotine addicts go from cigarettes to nicotine gum"/>
        <s v="@luckylana10 I found switching to nicotine free vapes helped me more than nicotine gum/patches. I used those if I really craved nic, but it was more the hand/mouth/throat habit I craved. And after getting rid of the physical nicotine addiction I reached f"/>
        <s v="@cia_nash I remember those days..I'd have a half pack in by 7am. Loved my cigs and coffee. Then one day in my 30s I just stopped. I used the gum. Then I was addicted to the gum so I used regular gum to quit the nicotine gum. Exausting."/>
        <s v="@Dralkhadhari ????? ??????? ??????? ??&#10;Nicotine gum and patches &#10;&#10;?? stay strong , we are proud of you"/>
        <s v="People have the nastiest attitudes buying nicotine gum. Bro JUST GET A CIGARETTE at this point."/>
        <s v="vape ran out chewing nicotine gum"/>
        <s v="@jaime1226_ Worked for me when I was a teenager but I only smoked for like 6 years.&#10; My dad had to get a lot more help when he quit in his late 50's but weed still helped him. Our state has a program to quit smoking, they gave him free nicotine patches,gu"/>
        <s v="@ChaunceyGardner @andresha_bass @SumbzTX @TobaccoFreeKids @FDATobacco Wait if nicotine patches and gum are available without prescription, what's the need for vapes? Personal preference? Then they can talk to their physician and get a prescription for tha"/>
        <s v="@rjdelaney1987 Same! I get by with lots of nicotine gum, lots of caffeine and intense cardio"/>
        <s v="Nicotine gum and dilution by cinnamon gum get things spicy."/>
        <s v="@ChiActivist312 I quit with the nicotine gum. Make sure you are putting it directly on you gums after you chew it a bit. I used the gum for a year before I realized I could switch it out with regular gum and I was fine. Deep breathing often mimics how I u"/>
        <s v="@DrShayPhD Ha! I am trying to quit tobacco using nicotine gum and I’ve bitten the same spot on my right cheek at least 5x a day for the last three days."/>
        <s v="Trying to blow bubbles with the nicotine gum"/>
        <s v="@flexghost1 Hey anything that works is great, and I loved it. Salt nic best for ex smokers. But... my lungs started feeling gunky after a few years tbh. I suspect I would be off nicotine by now if I'd just stuck w patch/gum."/>
        <s v="@TraumaN4mdWitch @jwitcraft Can you transition with nicotine gum or patches? Breaking the actual smoking is half the work then you wean off the nicotine"/>
        <s v="@AutumnCapital @JimmyDaGreek76 @youngbloodcap Yea, that’s why there’s much higher nicotine potency in pouches as well. You don’t buy nic gum at a super low nic mg if you wanna catch a buzz. You buy pouches at 6, 9, 12 mg"/>
        <s v="@2RakaBhai @business @WHO find healthy ways to cope w/ cravings like nicotine replacement therapy (NRT) can help reduce cravings and withdrawal symptoms when you quit smoking. NRT products are available over the counter and include nicotine gum, patches, "/>
        <s v="@dumbass_emo @eglizzabeth @k177y0urs37f Former dipper, currently addicted to nicotine gum…. And I felt this. Lol"/>
        <s v="@calebsmores Bonus - You mentioned you have an oral fixation, and I have found that chewing gum helps with that (it helped me when I was eating a lot). As you go, slowly replace the nicotine gum with regular chewing gum. That way, you still have the oral "/>
        <s v="chewing nicotine gum feels like if normal gum was trying to kill you"/>
        <s v="I’m gonna carve my dad would wake me up on nicotine gum."/>
        <s v="@PatrickLoney0 @Pancakesbrah @StunLikes I got nicotine gum, trying to fall asleep"/>
        <s v="Been smoking cigarettes since I was 16 years old. Trying the nicotine gum for the first time today. Holy shit. Am I...growing up?"/>
        <s v="@dietsodaluvr I think so, i also do shgar free gum and vape a bit with the gum in my mouth so some of the nicotine can stick to it for longer hunger suppressant"/>
        <s v="@JaredVannett I started nicotine gum to quit smoking now I take both"/>
        <s v="The Ohio Tobacco Quit Line is available 24/7. Your choice of nicotine patches, gum, or lozenges sent directly to your home. Free for everyone in Ohio. Call 1-800- QUITNOW (1-800-784-8669) https://t.co/cN7Kv9QIPM"/>
        <s v="@syakireffindi Good luck, cut by just a few cigs first, or try chewing gum or nicotine patches, dont go cold turkey itll suck gila, cut by one or two a day pun bolehlah, progress is progress aight, good luck man ??"/>
        <s v="I should say &quot;chew&quot; nicotine gum but you're not addicted to nicotine"/>
        <s v="@BarbiieBalla Hardest thing I've ever tried to quit is nicotine. I have kicked much &quot;harder&quot; substances without issue. I quit smoking in 2013 after almost 20 years. I vaped afterwards up until a month ago and I switched to nic gum exclusively. Seen too ma"/>
        <s v="@GummiVenusDMilo &quot;Mr Teeny needs a refill on his nicotine gum!&quot;"/>
        <s v="Honestly the nicotine gum helped take the edge off"/>
        <s v="@CedarSupremacy i used to like cigs - quit those - transitioned to vape - very ghey - moved to nic gum - consider getting nic-free but that seems lame - i will try zyn sometime soon.&#10;it's at gas stations and places like that right?"/>
        <s v="idk about banning juul pods but did NO ONE expect ppl to just get hooked on that instead of cigs??? was the nicotine gum not enough"/>
        <s v="@ayyyitsNobes They should make a gum without nicotine"/>
        <s v="@UncivilLaw Hello Kurt, I know you cannot chew nicotine gum on stream but you can get sprays that you could use during a stream."/>
        <s v="@garrrfy I actually only started nicotine to quit weed so gum is the next step"/>
        <s v="@justadoct I had this when I had 3 nicotine gums stat ??"/>
        <s v="@lindsaytheis Nicotine Gum"/>
        <s v="@Cernovich Pros and cons of getting started on nicotine gums/patches?"/>
        <s v="@yburyug @Setharreno @Hordfest The gum is good.. you gotta get the Nicorette one though.. the generic will rip out your teeth... Nicotine isn't necessarily bad for you."/>
        <s v="havent hit my vape in 24 hours chewing nic gum like a maniac and gnashing my fUCKING TEETH IN MY SKULL"/>
        <s v="When Quitting Smoking Leads To Nicotine Gum Addiction https://t.co/JIh1Wb7KDw https://t.co/mZw6pjejIP"/>
        <s v="@chluke1967 @vanz1965 @brother_funky @Feardis11 @JudgeJoeBrownTV @WatsonSpeaking @HadesShawn @DarthUmbris @lawrencemark706 @CynthiaZev2018 @FrankLucas76 @MzNatTurner @LokiDarksong @nattydead @WmWallace1911 @AfricaBestLife @AngieHammonds1 @KaratGold17 @red"/>
        <s v="@patrice_begin @ZelenkoZev Try nicoderm patches or gum for a week....apparently nicotine blocks the receptors in the brain."/>
        <s v="@jspr__x need her to give me nicotine gum when I'm with her so I have withdraws when I'm gone"/>
        <s v="&gt; be me&#10;&gt; pacing chewing nicotine gum as I sip sleepytime tea"/>
        <s v="I asked an IRL who's addicted to vaping why she doesn't just use nicotine patches or gum and her response was &quot;that's not cool, I do it to look cool&quot;"/>
        <s v="shopping for nicotine gum online with my juul in my left hand and hitting it while i debate what flavor would be best"/>
        <s v="gonna get Tuckerpilled and get me some nicotine gum"/>
        <s v="@JsGitali @Kathologist @jkelovuori @DrSarahEJackson @TC_BMJ Name ONE Nic gum(it's literally candy) or spray that is not fruit and mint flavored? Flavors are there to disassociate smokers from smoking. Adults like flavors. It had nothing to do with luring "/>
        <s v="@Soul2Alaska @Cernovich Once the social stigma wears off, nicotine will probably make a comeback in some other form (gum, patches, infused candies), but I don't think smoking cigarettes will be back."/>
        <s v="Got bitched out by a judge today for chewing gum in the courtroom. What was I supposed to do, they were out of nicotine patches and last time I lit a cigarette in his courtroom he threatened to throw me in jail"/>
        <s v="I'm watching TinTin in YT and spinning on Nicotine Gum!!!!"/>
        <s v="@ThatGuy3002 A smoker like Elliot Gould is not the sort of person for Mr. Teeny to be around—especially when Mr. Teeny needs a refill of his nicotine gum."/>
        <s v="in another life i was a hairdresser that chews nicotine gum and drinks cherry coke and gossips so much and my girlfriend is the woman that runs mcdonalds like the navy https://t.co/4SNBWQN6uD"/>
        <s v="@MenjaSlade @RudkinRichard @SandroDemaio @juliahbanks What amazes me is that if nicotine was such a problem, why are (fruity/minty etc), flavoured gums and sprays, available in every supermarket/chemist/etc in Aus. Kids can buy them legally. It really is "/>
        <s v="@TahirTturk @SeismicPirate @RedDevil680 Here's even better a question. If nicorette gum  Is available over the counter  available in fruity flavors in reach of teens easily. Why is there no nicotine gum youth &quot;epidemic&quot;?"/>
        <s v="Teens increasingly are turning to #nicotine-loaded gum, lozenges and gummies for a quick rush, a groundbreaking study warns.&#10;https://t.co/7NhuAcPthh"/>
        <s v="#Nicorette Gum 2 mg Ice White, #Nicotine Gum, Fast, #Chewing Whitening Gum 1 Pack x 105 Pieces #(Quit Smoking and Stop Smoking Aid):https://t.co/EMAw3aiSaK"/>
        <s v="“might chew some nicotine gum just to feel something”"/>
        <s v="@jw My kid is going in to school chewing on candy like it’s nicotine gum to ease the transition"/>
        <s v="Logic games + nicotine gum is my pride month agenda"/>
        <s v="Its wild how I can learn that my lungs are all kinds of fucked up then still stare at a vape like &quot;come to me daddy I just want you in my blood and air&quot;&#10;&#10;I wish they still sold candy cigarettes. I could chew nicotine gum while I have a patch on and nibble"/>
        <s v="@gainzy222 Lucy nicotine gum is pretty great"/>
        <s v="@madison_taggart I just spit out my nicotine gum in the trash can and I imagined it was your mouth wide open ?? jajaja"/>
        <s v="@Pontifex I messaged him that I remembered getting canker sores as a small child for no reason until his mom who used to smoke cigarettes but then got addicted to nicotine gum showed me the abscesses on her gums and said she would have stayed smoking if s"/>
        <s v="@McCMatt @mojodubz @SonofHas I don't. But smoking cigarettes and vapes isn't just a personal choice. It affects everyone around you and your kids. And marketing tobacco products to children is just ludicrously wrong. If you want nicotine, try the gum. At "/>
        <s v="There's a special place in hell for whoever came up with the &quot;fruit and mint&quot; gum flavor and decided to label it &quot;fresh fruit&quot;&#10;&#10;It does not taste like fresh fruit. It tastes like drinking orange juice after brushing your teeth&#10;&#10;And I thought regular mint "/>
        <s v="day 2 quitting cigs: &#10;&#10;gave away the pack of tobacco i bought yesterday to some random homeless guy. picked up some nicotine gum.&#10;&#10;2 hours later — got scammed out of 10eth worth of jpegs.&#10;&#10;not off to a great start. bout to go find that homeless guy &amp; get "/>
        <s v="All my bruhs be asking where I been, truth is I OD'd on a cocktail of Viagra, nicotine gum and pepsi in a cheap motel off the strip. Don't remember if the stripers tits or my cock had more flop that night but it's a night she won't soon forget #strapon"/>
        <s v="just watched someone chase a cigarette with nicotine gum"/>
        <s v="@HappyHectares Tests in Europe showing nicotine(gum) or patches giving quick relief from long covid sx."/>
        <s v="Dr. Bryan Ardis: EXPLOSIVE - DEATHS AFTER VAX – NICOTINE GUM - The new vaccine for COVID-19 https://t.co/xJF4cI7doj"/>
        <s v="@Glitter_Girl777 @RobbersonJon I had long covid, used nicotine gum and I think it helped me kick it."/>
        <s v="I think Dr. Bryan Ardis has amazing info. It should be on mainstream news (if it was not censored).&#10; His info should be 'shouted from the roof-tops'. Nicotine Gum 2 mg. or less . and for vaccine injuries :  Mucuna Pruriene liquid extract"/>
        <s v="@cjsnowdon Interesting article on smokers and Covid-19. I'm a former smoker, heavy nicotine gum chewer, I have never tested positive for C-19. My nuclear family have all tested positive."/>
        <s v="Dr. &amp;apos;Bryan Ardis&amp;apos; &amp;quot;Nicotine Gum STOPS &amp;apos;Covid-19&amp;apos;, The Answer To The &amp;apos;Covid-19&amp;apos; Pandemic&amp;quot; https://t.co/j8AnqQiVlL"/>
        <s v="@PruenRichard @NICEComms In the right universe that would be ideal, but here in Australia doctors and quitlines are gagged from talking vaping. Nicotine patches, gums and inhalers are ok to talk freely about however."/>
        <s v="@PhilipTurnbull @karenlubell @cjmaddison I have had a few friends that had long covid and tried 2mg nicotine gum 2x a day for a week and they got much better one even said within 2 days he was feeling much better. I know sounds strange but hey can't hurt "/>
        <s v="@Badabing000 If someone is hoping to self medicate with nicotine and/or lectins in hopes of mitigating some/all of their COVID-19/Long COVID symptoms, perhaps go the path of using nicotine gum/patches and/or consuming lectin rich foods like yams or garlic"/>
        <s v="My mom had a terrible chronic Covid cough (after having “Covid” 3 times after 3 jabs).  Struggling with bruised ribs, lethargy, hoarseness, and low hemoglobin. She agreed to try nicotine gum. She is miraculously better after 24 hours of 2 mg gum 4x’s a da"/>
        <s v="@mik_glass Hypothamus reacts with nicotine any gum, patch etc to act like an ionafore giving cellular protection. It's a fact apparently."/>
        <s v="Daughter is now ill, neigbour leaving us more tests, as we ordered some in the post and not arrived, and nicotine gum for daughter. Luckily she does listen to me and I've told her not to vape or have a cigarette as her lungs don't need that to. Bloody cov"/>
        <s v="@IostintheS0S If you have Covid try nicotine gum. Not kidding, but something you’re likely not to hear elsewhere"/>
        <s v="@saudadiste7 @c_riddle49 @MattWalshBlog I also read nicotine helps prevent virus. Maybe chew that gum."/>
        <s v="@ctrssierra @DrLoupis Check out DIAMOND &amp; SILK CHAT LIVE  RSBN  Dr. Bryan Ardis 2 % nicotine gum will is helpful for Long Covid.  https://t.co/p3pjKWzR8q"/>
        <s v="@DrJamesOlsson The commonality of the virus is that many of the symptoms are the same from getting the virus, getting the shot and long COVID. Dr Ardis recommends nicotine chewing gum to reduce/clear symptoms."/>
        <s v="@CVinjured I cleared mine with methylene blue.  Mark Sloan wrote a good book about methylene blue.  Dr Ardis is now telling people to chew 2 mg nicotine gum in that AM and PM to treat long Covid.  The virus affects the nicotinic acetyl choline receptors i"/>
        <s v="Here's an interesting thing I'll be following.&#10;Niacin and Nicotine share similarities.&#10;Dr. Ardis suggests chewing nicotine gum at the onset of illness suspected to be Covid.  &#10;I have used Niacin for a few decades.&#10;It will clear you out."/>
        <s v="@michaeljburry &quot;Nicotine Patch, Lozenge or Gum During COVID-19 Hospitalization may Reduce Mortality.&quot; &#10;https://t.co/wsxwoq2RNn"/>
        <s v="@KrisSta32583723 @EricMMatheny I heard that nicotine binds to ace receptor and blocks covid. Some one on here recommended non smokers to chew nicotine gum as a prophylactic. If I wasn’t an ex smoker not wanting to risk restarting I would give it a go."/>
        <s v="I really wonder if people have started to try out nicotine gum to see if it cures their “long Covid/invenomation” issues. I bought some for my mom and she’s going to test it out. She will do anything to combat the long term triple jab effects! Hasn’t been"/>
        <s v="@torrigarnet10 @KiltedRef @santafe4ever @catturd2 Dr. Ardis says a level of nicotine in your blood will prevent covid from attaching to cells.  There is gum and sunflower seeds to eat and cooking oil and patches. https://t.co/z9M91YNjRX"/>
        <s v="Dr. &amp;apos;Bryan Ardis&amp;apos; &amp;quot;Nicotine Gum STOPS &amp;apos;Covid-19&amp;apos;, The Answer To The &amp;apos;Covid-19&amp;apos; Pandemic&amp;quot; https://t.co/IrtS48Ue2x https://t.co/0obffGShV6"/>
        <s v="Just heard that a non smoker antivax adult figure skater got the booster shot (Good for her!!), and is now recommending that everyone start chewing nicotine gum to &quot;counteract the effects of the vaccine&quot;.&#10;&#10;... Aaaaand I think that's enough internet for me"/>
        <s v="@Jikkyleaks @debralex56 When I had Covid I was using nicotine gum to quit vaping. Could this be why my symptoms were mild? I only had back pain and mild shortness of breath that came in waves."/>
        <s v="@EmmaVitz @MattWans1 why do Nzers need to 'come off nicotine products' - rather than harmful smoking? because you morally oppose to someone to vaping, chewing nicotine gum or using nicotine patches for life?"/>
        <s v="smoking wasn’t diminished bc of shame - imho it was diminished bc the obvious negative impacts ON OTHER PEOPLE were publicized AND smoking cessation tools like nicotine gum/patches/etc were made widely available and cheap."/>
        <s v="@LanceChurchill @DrCaliff_FDA the hyperbole for something with less nicotine than nicotine gum just continues the FDA downward spiral of mistrust. the really sad part will be when there is an actual genuine health crisis they need to communicate on, nobod"/>
        <s v="@truthinitiative @FDA The only tobacco Epidemic is the one created by the FDA that approves cigarettes that will kill people. Most Vape does not have any tobacco in it anymore. Vape is no longer a tobacco product it’s a nicotine product, like gum in the p"/>
        <s v="@micsolana Or you could ban cigarettes and make nicotine gum mandatory ?? All the upside, almost none of the downside."/>
        <s v="@RedfearnMike @ColinMendelsohn Our government has instead introduced nicotine apartheid. Smokes, sprays, gum, patches all OK.&#10;Nicotine vapes? You want a unicorn?"/>
        <s v="@Autokefal @nickintime99 @datarade One small issue that is just a prime example of how crazy it has gotten here, Dem Dictator CA Governor Newsome has demanded that all cigarettes and nicotine strips and nicotine gum be removed from all stores just like th"/>
        <s v="@morituri67 @ghostcoffee04 No need.  Nicotine patches and gum have been available over-the-counter in the USA for 30 years.  We have good post-marketing surveillance.  If there were harms, they would have been withdrawn from the market.  Small-print list "/>
        <s v="New York City started giving out nicotine gum people that take it seriously life without smoking while treasure no ashtrays what a treasure no cigarette butts what a treasure less pollution  Clean air blessing"/>
        <s v="@Scmama1994 @GrimmGreen @cigarbabe2 @halhilton53 No.  They wouldn't.  The whole country has been completely brainwashed about nicotine dependence.  See what @FDA says about nicotine patches, nicotine gum and nicotine lozenges.  If you put it in pizza, piz"/>
        <s v="Coming soon to an employer of yours.  Not allowing patches or gum is dumb as hell. Actually it’s all dumb as hell.  Ban nicotine on campus but don’t tell me what the fuck I can do in my free time, especially when shit is legal."/>
        <s v="@c0chellacalum @xAbbyMcx @A2KenshinYT @slvppy Nicotine patches, gum and lozenges are authorized by @US_FDA for smoking cessation.  Available in every pharmacy for decades.  They do not cause cancer, heart or lung disease, or even (according to FDA) depend"/>
        <s v="Why is the govt taxing nicotine gum in the first place? Protecting Big Tobacco?"/>
        <s v="@dfwdallas 1) When approving Vuse Solo (&amp; Logic), FDA says  toxicological risk to users is lower compared to cigarettes due to significant reductions in HPHCs &amp; BOEs. The magnitude of reductions in biomarker levels was similar to smokers switching to nico"/>
        <s v="@madeinwales The only way for long term success. Smokers are drug addicts and the drug is Nicotine. You can't stop being an addict when you are still pumping your body with the addictive substance thru gum and patches etc. It's just another Capitalist mar"/>
        <s v="@FBillMcMorris I switched to gum which might be even more obnoxious than vaping but now I can feed my nicotine addiction tax-free because it's for &quot;smoking cessation.&quot;"/>
        <s v="This one particular gas station never asks me for ID when buying beer or nicotine.&#10;&#10;All the others do.&#10;&#10;Not complaining.&#10;&#10;If I were the cashier, it may actually be more ethical to break the law &amp; let a minor buy at least nicotine gum/pouches—if they’re qu"/>
        <s v="Tax Exemptions For Smoking Cessation Products: Budget 2023&#10;&#10;Under Budget 2023, the government will exempt nicotine replacement therapy products like the nicotine patch and gum from import duties and sales tax.&#10;&#10;https://t.co/i3JaJslh3e"/>
        <s v="@1SHARPSHOOTER88 @onthebackhiway @davidhogg111 It doesn't protect any of us as long as we keep voting in the establishment authoritarian types (D or R). I tried to quit smoking last week to find out we don't do nicotine gum. Also I'm quitting because the "/>
        <s v="@seanhannity @BuckSexton The White House is supporting Big Fat Pharma with this ban. They feel Juul is taking away potential nicotine gum and patch consumers. This is the District of Corruption way of taking care of their donor class."/>
        <s v="@SandroDemaio @3AW693 Why do we never see these moral panic headlines about other harm reducing nicotine delivery products such as gum or patches? Is the real bugbear of the anti-vape lobby simply the fact that people find it pleasurable?"/>
        <s v="I do not agree it be decided for smokers whether nicotine gum or patches are safer than vaping nor if vaping is safer than tobacco.  Published research itself is often inconclusive or even unreliable due to conflict of interest or general biases."/>
        <s v="@CBCCrosstalk @schoolofpharm @MUNMed Congratulations to Bill who is celebrating 600 days smoke free today - on World No Tobacco Day!  Two nicotine patches &amp; some nicotine gum helped him beat a 2 ppd addiction to nicotine. Woot woot Bill!"/>
        <s v="i better be careful with this opinion. the next thing we know there's gonna be nicotine gum and toothpick stands in our offices if the execs get wind that they'll make us more productive"/>
        <s v="@ssscorvus @mikeyil big tobacco lobbied for onerous regulation and got it, so small shops got pushed out and now tobacco company vape systems are all that's easily found. UK health system offers vaping as smoking cessation method akin to nicotine gum. Saf"/>
        <s v="@PhunMovement Nonsense statements, if it were true what you says, any method of nicotine administration would cause dependency and cancer.  patches and gum are only 5% effective. In terms of cancer 5 orders of magnitude less than tobacco. https://t.co/YOo"/>
        <s v="@ScottGottliebMD Are VLN cigs safer than regular cancer sticks? Will people with depression who use nicotine to self-medicate, or have developed decades of dependence, consume less VLN smokes? Nicotine is the least dangerous component of smoking. And no a"/>
        <s v="@Wolveri838 @handle_anonymus Hmm, may be you're slightly desensitized to the effects of nicotine because of being past smoker hence, probably didn't notice major effects while me a  'virgin' in this regard, noticed remarkable effects when i took nicotine "/>
        <s v="@Sturdypilled haven’t had caffeine for 2 months- im a new person. for some reason i’ve been able to pick up and drop nicotine like nothing over the past couple years&#10;I started chewing nic gum last summer but my tolerance developed so quickly. i also read "/>
        <s v="Smoking has many negative side effects on your health, including your mouth. Receding gums, periodontal disease, and oral cancer can result from nicotine use. Save your teeth by taking these pointers from people who have kicked the habit https://t.co/RzzN"/>
        <s v="@TheCoon128 @norbertoptland @hubermanlab @YellerAndOrange Dr. Huberman is saying that the substance it picked up matters and that the form of nicotine he is using has a different effect than the normal one you find in gums or cigarettes, I think."/>
        <s v="@MalloryGates14 @daznrach @maloneyfiles Most countries have a war on tobacco NOT nicotine - You can spray nicotine directly on your throat, you can wear a nicotine patch directly against skin &amp; you can chew nicotine gum all day without ever getting mouth "/>
        <s v="@hexmac Whatever u do, don't go to the hospital. They'll kill you with remdesivir.  Get a nurse practice. To give you a vitamin C shot, and chew some nicotine gum (no more than a week).  You'll be good to go soon."/>
        <s v="@NBTXN Gum.&#10;Nicotine Gum.&#10;I been chewing for 3 yrs!&#10;And yes its still Nicotine but not 100 other carcinogens and i dont have smoke pounding my lungs!&#10;I look forward to my Gum."/>
        <s v="@Jessica86734608 My paternal grandfather was a smoker since a teenager and he kept nicotine gums with him which I though was (candy) gum which later tasted horrible. He was trying to quit but couldn't. I also had teachers who smelled really bad whenever t"/>
        <s v="@lemonaut1 It’s funny, there’s a sensation that I get when I smoke cigarettes of a burning on my tongue. I always thought it was from the smoke. But when I chew gum I get the same sensation so that’s how I discovered what nicotine tastes/feels like for me"/>
        <s v="“Whether it's smoked or vaped, nicotine restricts blood flow to the gums which can lead to irreversible issues such as loss of bone that anchors the teeth to the jaw, resulting in tooth loss.”&#10;&#10;https://t.co/gK4pFctdlU"/>
        <s v="@ViviNMtl @evanarick100 @celebrity1888 @TherealCurtJ @JamesJo56909490 Watch Stew Peter's interview with Dr Ardis. It's called Watch the Water. Multiple videos out. Dr Ardis explanes about C19 being a toxin picked up by nicotine receptors in the brain. If "/>
        <s v="@Mattyb59595600 @Jason09588663 Tell her to chew nicotine gum or get a nicotine patch. Apparently the nicotine helps inhibit the syntoms from snake venom in the covid shots.&#10;&#10;https://t.co/epjEpEqOWq"/>
        <s v="@abbeles02167 @MissMargoPrice Is it nicotine on its own or is it nicotine from cigarettes? Nicotine gum cause cancer?"/>
        <s v="@floralentropy @GraduatedBen @El_Gabacho_ I know a few others with this invisible sort of infection. Re: taste and smell, niacin and/or nicotine gum may help. The latter visibly helped a friend; the former is something I take quite a lot of (it helps with"/>
        <s v="Maybe my girlfriend will like it if I taste like the same nicotine and mint lozenge or spicy juicy fruit gum for the next 60 years… it might give me throat cancer (it’s nice and sticky) and then they could gloat over my corpse even sooner."/>
        <s v="@dancoote @mrmcghoo2 I’m a smoker and even i can’t stand the taste and smell. I carry gum and aftershave with me wherever I go because I dislike it so much but it’s the addiction to smoking and nicotine I just need to shift."/>
        <s v="@SusanElkinJourn Maybe they had a medical condition. Maybe they were chewing nicotine gum to ditch a smoking habit. Okay e don’t know why and it is sometimes not our business. There is a shopkeeper near me that communicates in writing as they can’t speak."/>
        <s v="I chew nicotine gum and it’s ?? gives me a little cognitive boost without the lung cancer"/>
        <s v="@Summerskies12 a very evil thing but there is a lot of info coming out about it and how it mimics snake venom so I'm hoping they are going to be able to pin point exactly how to treat each of the lasting effects. For breathing problems I was told a nicoti"/>
        <s v="@justjoshinyou13 nicotine gum taste gross and kinda acidic to me, fair warning"/>
        <s v="it's cool that all nicotine gum tastes like pesticide"/>
        <s v="@BalsallDental Every ex-smoker I know, who quit smoking with nicotine vapes, tells me that their dentist raves about the improved health of their teeth and gums.  Our lived-experience says one thing.  And your #JunkScience says another.  Who to believe?"/>
        <s v="@JessMissingLink &quot;Chewed nicotine gum had her smell and taste restored.&quot;"/>
        <s v="I’m drinking so much coffee and chewing so much nicotine gum"/>
        <s v="Need a piece of nicotine gum with my coffee flavored Soylent every morning or I'm dead!!!"/>
        <s v="Started the day with a latte and a nicotine gum I hope I finish it with that as well I'm nauseous though I hate it"/>
        <s v="@StaffSausage Yep… With coffee and every time you have alcohol (if you do) - try to specifically find an alternative when you’re triggered. The patch &amp; nicotine gum definitely worked for me. With all you’ve been through, you’re clearly strong enough."/>
        <s v="Did you know that chewing just one piece of nicotine gum forces your body to incinerate stored body fat? https://t.co/B98pM6BWAv"/>
        <s v="CHEWING HALF OF A NICOTINE GUM SQUARE BC I DONT HAVE ADDERALL"/>
        <s v="sun's out chai tea and white monster to my left&#10;&#10;rocketbook and nicotine gum to my right. Fat ass stack of pubmed articles to blow through in front of me. Rob not huberman stack&#10;&#10;my kinda holiday"/>
        <s v="@TulareCo_HHSA The brain development claim is a tobacco smoke study done on lab rats, not the patch/gum or ecigs and never proven in humans. Our Vegetables have nicotine in them. No one in the world tests negative.  Also HELPS with youth ADHD and epilepsy"/>
        <s v="the eternal dichotomy between chewing nicotine gum and drinking more coffee. I gotta get free of chemicalssssssss"/>
        <s v="@TheJonnyVilla @balding3l0n @morechriis They are very similar compounds I would argue nicotine gum is probably better for you than a caffeine vape"/>
        <s v="My parents made me tell my doctor about my alcohol and nicotine use.&#10;&#10;And he basically confirmed everything I’ve been telling them:&#10;&#10;After clarifying I’m just chewing the gum or the pouches, the only risk he mentioned is it may exacerbate anxiety or “jitt"/>
        <s v="My diet until Christmas is caffeine, nicotine and sugar free gum"/>
        <s v="@elonmusk 230, pfffft. I produce 350 after a double espresso and a piece of nicotine gum."/>
        <s v="@FreedomKat74 Nicotine itself does have positive benefits if used in small quantities for mental cognition. Example if using a nicotine gum while studying for an exam."/>
        <s v="@ghxstin there are actually some benefits of nicotine consumption. one could use nicotine gum as a nootropic due to it acting as a neural enhancer. there’s also studies on the effects of smoking on people with alzheimers (there seems to be an inverse asso"/>
        <s v="@cervixpiercer @trollopdaughter Andrew Huberman talks about this on his podcast. I never smoked but started chewing low dose nicotine gum after my stroke and i feel like i have my life back and i can focus again."/>
        <s v="@LeoGreenwald @InaTailHedged @doogerasgurd @CoupDeToe Thanks! I was going to buy $MO the other day. I don’t smoke. But i can see nicotine gum as the new coffee for alertness and focus? Not enough reason to buy the stock but nicotine gum will grow market s"/>
        <s v="I’ve been off coffee for two days and nicotine gum is saving my life right now."/>
        <s v="@GRVFFY @ArielJadeLive Salute ?? to those on that nicotine free grind. We’re here to help with a little coffee, caffeine, and flavor. don’t underestimate the oral fixation of vaping. Grinds, gum, lozenges… find something to keep you busy. The first 72 hou"/>
        <s v="Rules:&#10;- sf drinks, tea, and coffee allowed &#10;- gum allowed (nicotine gum)&#10;- 3L+ water &#10;- 5k steps daily https://t.co/OYXEGfHyHs"/>
        <s v="@cubedreamer They don't care. It's a drug. I was in a psych hospital years and years ago for depression and the many people there for meth detox didn't talk about meth, they talked about wanting a cigarette, even though they had nicotine gum."/>
        <s v="Could nicotine gum boost my brain power? (…or am I better off with a strong cuppa?) https://t.co/gVrGTnAT57"/>
        <s v="Could nicotine gum boost my brain power? (…or am I better off with a strong cuppa?) https://t.co/VAxeyLiSoT"/>
        <s v="@SquizzRadical That's how I started on nicotine - gum for focus."/>
        <s v="@basedkarbon My vote is for nicotine gum or Zyn"/>
        <s v="@slangleader Zyns, just rotate gums when they “wear”. Also, do not start nicotine. You will get addicted and spend way too much on it. Cigs are cool after a nice dinner or while drinking."/>
        <s v="@Cowboysilhouet1 How does Zyn compare to the nicotine gum? May try it - don’t smoke much anymore"/>
        <s v="@oldspeak1 Nicotine patches, nicotine gum, nicotine lozenges, nicotine vapes, #snus, nicotine pouches, HTPs..."/>
        <s v="Indian govt is planning to make Nicotine replacement therapies (NRTs) affordable. NRTs work by delivering low doses of nicotine through chewing gums, lozenges &amp; patches. The goal here is to slowly ramp down your ?? cravings &amp; eventually wean you off of it"/>
        <s v="@JamieLynCNM @SonjaMarx9 @cigarbabe2 @CanadianvapeT @JeromeAdamsMD It's a close call. Even the safest nicotine patch or gum (NRT) is of no use if it fails to help you quit smoking cigarettes. The more options for quitting smoking, the better. Vaping doesn"/>
        <s v="@BowTiedDinosaur @bowtiedwhitebat I've been chewing nicotine gum to get most of these benefits since quitting, also way cheaper and doesn't stink.&#10;&#10;Heard good things about Zyn but not available over here."/>
        <s v="#E-cigarettes were less effective than gum and other nicotine replacement aids, study says&#10;https://t.co/Z01kwM11ao&#10;SLEDUJTE zpravy_24 a ceskezpravy_24&#10;??&#10;FOLLOW zpravy_24"/>
        <s v="KJ says he has asked for easier access to purchase nicotine replacement therapy (NRT) products in pharmacies. &#10;&#10;Nicotine patch &amp; gum are not available OTC and must be dispensed by a pharmacist.&#10;&#10;KJ has also requested for a reduction or exemption of excise"/>
        <s v="Research shows nicotine-containing e-cigarettes are more effective than nicotine patches, gum, or other replacements in achieving smoking cessation. Yet, the FDA continues slow-walking approvals of nicotine vaping products. https://t.co/qySVgzDnxu #CatoHe"/>
        <s v="@FDATobacco @NIDAnews Liars. Monoamine Oxidase Inhibitors, among 100s of other addictive chemicals purposely put into tobacco, is what addicts ANYONE to smoking. &#10;&#10;NO ONE tests negative for nicotine. In the safer forms, like ecigs, gums, patches, and Snus"/>
        <s v="I'm scared to try my nicotine gums bc when i tried snus i got insanely nauseous and almost threw up"/>
        <s v="@Deb_Prothero @DavidWCochrane Your stance on NRT (patches &amp; gum)?&#10;&#10;Nicotine “no more harmful to health than caffeine”-RSPH&#10;https://t.co/cCH4PRjQXx&#10;&quot;Promote use... as a substitute&quot;-RCP&#10;https://t.co/9xQ85p8QWS&#10;&quot;far less harmful than cigarettes&quot;-NHS&#10;https://"/>
        <s v="Quit Tip:&#10;Nicotine Replacement Therapy (NRT) products like nicotine gum and, and prescription medications can double your chances of successfully quitting by reducing withdrawal symptoms. Here are some of the most commonly available quit smoking products:"/>
        <s v="I found it to be a hasty decision than a smart decision.&#10;&#10;Firstly, each patch and gum have it's own doses. Taking more may cause overdose.&#10;&#10;Secondly, nicotine is addictive in nature. It related to the first point.&#10;&#10;Lastly, you need more than that to quit "/>
        <s v="There is never a bad time to make the switch to #Vaping and #Ecigarettes have been found to be more effective as a stop smoking aid than NRT like nicotine patches and gum ??&#10;&#10;??? Read more here: https://t.co/Dvq1FiSfXo&#10;&#10;#VapeAdvice #VapingAdvice #MakeTheS"/>
        <s v="A @CochraneTAG review has found the strongest evidence yet that #ecigarettes #vapes help people to #quitsmoking better than traditional nicotine replacement therapies, such as patches &amp; chewing gums. &#10;?? Read the full review and plain language summary: ht"/>
        <s v="@jasonmparsons @Badabing000 yeah, one might guess that a nicotine gum, or patch would be a safer alternative (both tried VERY early on by many in support groups in 2020)"/>
        <s v="@UltraFartt Snus! You put it between your gums and your upper lip, and it gives off nicotine and a tasty juice"/>
        <s v="@GBPHS @worstall @mattwridley Nicotine separated from cigarettes IS NOT addictive. Gums, patches, lozenges, and inhalers are approved for long term use.&#10;&#10;But if nicotine was addictive would you rather tar, toxins, &amp; carcinogens from cigarettes go with it "/>
        <s v="@nycHealthy The nicotine replacement therapy has different methods including chewing gum, skin patches,inhalator,tablets, oral strips,lozenges and nasal or mouth spray"/>
        <s v="@alisajoy331 @CosmicDepths I would not do the vaping bc eventually you will have to get off of that too. I highly recommend the nicotine patches - &amp; the gums and they have Nicotine sprays . All easily accessed at pharmacy or Walmart ."/>
        <s v="@JerryDCroweII @THECitizenJMP @foxnewsradio @KennedyNation @KatTimpf @DoctorJanette JH-15/&#10;Do we make quitting easier or harder if we make the replacement product taste like the thing that could kill them? Why don't NRT products (nicotine gum and lozenges"/>
        <s v="&quot;E-cigarettes aren’t just safer than combustible cigarettes; they’re more effective in helping smokers quit than FDA-approved therapies like nicotine gum and patches.&quot; &#10;&#10;My latest on FDA's irrational Juul ban for @NYDailyNews. https://t.co/IWvM5lJSNR"/>
        <s v="Check out Nicotine Gum Rugby cinnamon sugar free ....  4mg https://t.co/I6v1vP39X8 #eBay via @eBay"/>
        <s v="Nicorette Nicotine Gum White Ice Mint 4mg 100ct Stop Quit Smoking Craving Aid TTZI159&#10;&#10;https://t.co/41aLTMOwpu https://t.co/PSLBUwjbsB"/>
        <s v="Nicorette 4 mg Nicotine Gum to Help Quit Smoking Flavored Stop Aid, Fruit Chill, 100 Count [VPY0DL8]&#10;&#10;https://t.co/ah8NfgGoNl"/>
        <s v="Nicorette Nicotine Gum 4 Milligram Stop Smoking Aid, Red, Cinnamon Surge, 100 Count XYDU7SB&#10;&#10;https://t.co/XyVdUrTATA https://t.co/tyCfw32bIm"/>
        <s v="Basic Care Nicotine Polacrilex Gum Cinnamon 4 Mg, 20 Count M2WX3DS&#10;&#10;https://t.co/XplSxZ6ajA https://t.co/yhNRETZNDs"/>
        <s v="Nicotine gum is on the @WHO Essential Medicines list @DrTedros.  It is, literally, candy.&#10;&#10;Not available in tobacco flavor.  Big Pharma knows no smoker would ever use that.&#10;&#10;Obviously, if no smoker uses it, it will help no smokers quit.&#10;@robinkoval @drkel"/>
        <s v="Check out Nicotine Gum Rugby cinnamon sugar free 4mg .....3  BOXES.... https://t.co/tO4JeqhnIU #eBay via @eBay"/>
        <s v="Rugby Sugar Free Nicotine Polacrilex Gum, 100 Count - 4 MG - COATED MINT Flavor - Stop Smoking Aid Y6BSO3J&#10;&#10;https://t.co/vLSdWFnf54"/>
        <s v="Equate - Nicotine Gum Polacrilex 2 mg, Stop Smoking Aid, Original Flavor, 170 Pieces 0CEHQ9M&#10;&#10;https://t.co/roYwQZy0gY https://t.co/Eda7dZ5yq1"/>
        <s v="Check out Nicotine Gum Rugby cinnamon sugar free ....12 Boxes  4mg https://t.co/wcR1dYlxRN #eBay via @eBay"/>
        <s v="Nicorette Nicotine Gum White Ice Mint 4mg 100ct Stop Quit Smoking Craving Aid [UBWKO6V]&#10;&#10;https://t.co/1Dw7n7xFSn"/>
        <s v="@FaithDRecovery When I quit smoking I cried for an entire weekend. Take epsom salt baths to help draw nicotine out of your body. I also took two Advil every four hours. If you are using a patch or gum, skip the epsom salt bath?? You can do it. I quit 7/2/"/>
        <s v="@KaseyMervin In any case—sorry to hear that it's so rough to kick. I wish there were better alternatives—but, last I checked, if you're interested in kicking it, the best results have come from a combo of nicotine replacement (patch/gum/etc.) plus somethi"/>
        <s v="Habitrol Nicotine Gum 4mg Fruit BULK 384 pieces 7DFNWWL&#10;&#10;https://t.co/lo5HEMPj0G https://t.co/LV66Al1XG6"/>
        <s v="Rugby Sugar Free Nicotine Polacrilex Gum, 100 Count - 4 MG - COATED MINT Flavor - Stop Smoking Aid [TPLCD6W]&#10;&#10;https://t.co/dvnPXKcsTQ"/>
        <s v="Nicorette Nicotine Gum White Ice Mint 4mg 100ct Stop Quit Smoking Craving Aid [AQUT4LF]&#10;&#10;https://t.co/2IWwJ3MVTE"/>
        <s v="Rite Aid Nicotine Gum, Original Flavor, 2 mg - 110 Count | Quit Smoking Aid | Nicotine Replacement Gum | Stop Smoking Aids Th CXGLG2Z&#10;&#10;https://t.co/Y3mklnIcqT https://t.co/V0HCjG3vVH"/>
        <s v="Nicorette 2mg Nicotine Gum to Quit Smoking - Flavored Stop Smoking Aid, Mint 170 Count (Pack of 1) [QLZTUKM]&#10;&#10;https://t.co/hQb4A9neM7"/>
        <s v="Equate - Nicotine Gum Polacrilex 2 mg, Stop Smoking Aid, Original Flavor, 170 Pieces [7FCMZB5]&#10;&#10;https://t.co/STP61ExNeT"/>
        <s v="@WifeyAlpha Nicotine gum brother! Habitrol mint 4mg"/>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E11" firstHeaderRow="0" firstDataRow="1" firstDataCol="1"/>
  <pivotFields>
    <pivotField name="category" axis="axisRow" compact="0" outline="0" multipleItemSelectionAllowed="1" showAll="0" sortType="ascending">
      <items>
        <item x="0"/>
        <item x="1"/>
        <item x="2"/>
        <item x="3"/>
        <item x="4"/>
        <item x="5"/>
        <item x="6"/>
        <item x="7"/>
        <item t="default"/>
      </items>
    </pivotField>
    <pivotField name="is_correct Trista" compact="0" outline="0" multipleItemSelectionAllowed="1" showAll="0">
      <items>
        <item x="0"/>
        <item x="1"/>
        <item t="default"/>
      </items>
    </pivotField>
    <pivotField name="is_correct Manan" axis="axisCol" dataField="1" compact="0" outline="0" multipleItemSelectionAllowed="1" showAll="0" sortType="ascending">
      <items>
        <item x="0"/>
        <item x="1"/>
        <item x="2"/>
        <item t="default"/>
      </items>
    </pivotField>
    <pivotField name="Disagreement" compact="0" outline="0" multipleItemSelectionAllowed="1" showAll="0">
      <items>
        <item x="0"/>
        <item x="1"/>
        <item t="default"/>
      </items>
    </pivotField>
    <pivotField name="Final Code" compact="0" outline="0" multipleItemSelectionAllowed="1" showAll="0">
      <items>
        <item x="0"/>
        <item x="1"/>
        <item t="default"/>
      </items>
    </pivotField>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t="default"/>
      </items>
    </pivotField>
    <pivotField name="tweet 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t="default"/>
      </items>
    </pivotField>
  </pivotFields>
  <rowFields>
    <field x="0"/>
  </rowFields>
  <colFields>
    <field x="2"/>
  </colFields>
  <dataFields>
    <dataField name="COUNTA of is_correct Manan" fld="2" subtotal="count" baseField="0"/>
  </dataFields>
</pivotTableDefinition>
</file>

<file path=xl/pivotTables/pivotTable2.xml><?xml version="1.0" encoding="utf-8"?>
<pivotTableDefinition xmlns="http://schemas.openxmlformats.org/spreadsheetml/2006/main" name="Pivot Table 1 2" cacheId="0" dataCaption="" compact="0" compactData="0">
  <location ref="A14:D24" firstHeaderRow="0" firstDataRow="1" firstDataCol="1"/>
  <pivotFields>
    <pivotField name="category" axis="axisRow" compact="0" outline="0" multipleItemSelectionAllowed="1" showAll="0" sortType="ascending">
      <items>
        <item x="0"/>
        <item x="1"/>
        <item x="2"/>
        <item x="3"/>
        <item x="4"/>
        <item x="5"/>
        <item x="6"/>
        <item x="7"/>
        <item t="default"/>
      </items>
    </pivotField>
    <pivotField name="is_correct Trista" axis="axisCol" dataField="1" compact="0" outline="0" multipleItemSelectionAllowed="1" showAll="0" sortType="ascending">
      <items>
        <item x="0"/>
        <item x="1"/>
        <item t="default"/>
      </items>
    </pivotField>
    <pivotField name="is_correct Manan" compact="0" outline="0" multipleItemSelectionAllowed="1" showAll="0">
      <items>
        <item x="0"/>
        <item x="1"/>
        <item x="2"/>
        <item t="default"/>
      </items>
    </pivotField>
    <pivotField name="Disagreement" compact="0" outline="0" multipleItemSelectionAllowed="1" showAll="0">
      <items>
        <item x="0"/>
        <item x="1"/>
        <item t="default"/>
      </items>
    </pivotField>
    <pivotField name="Final Code" compact="0" outline="0" multipleItemSelectionAllowed="1" showAll="0">
      <items>
        <item x="0"/>
        <item x="1"/>
        <item t="default"/>
      </items>
    </pivotField>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t="default"/>
      </items>
    </pivotField>
    <pivotField name="tweet 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t="default"/>
      </items>
    </pivotField>
  </pivotFields>
  <rowFields>
    <field x="0"/>
  </rowFields>
  <colFields>
    <field x="1"/>
  </colFields>
  <dataFields>
    <dataField name="COUNTA of is_correct Trista" fld="1" subtotal="count" baseField="0"/>
  </dataFields>
</pivotTableDefinition>
</file>

<file path=xl/pivotTables/pivotTable3.xml><?xml version="1.0" encoding="utf-8"?>
<pivotTableDefinition xmlns="http://schemas.openxmlformats.org/spreadsheetml/2006/main" name="Pivot Table 1 3" cacheId="0" dataCaption="" compact="0" compactData="0">
  <location ref="A26:D36" firstHeaderRow="0" firstDataRow="1" firstDataCol="1"/>
  <pivotFields>
    <pivotField name="category" axis="axisRow" compact="0" outline="0" multipleItemSelectionAllowed="1" showAll="0" sortType="ascending">
      <items>
        <item x="0"/>
        <item x="1"/>
        <item x="2"/>
        <item x="3"/>
        <item x="4"/>
        <item x="5"/>
        <item x="6"/>
        <item x="7"/>
        <item t="default"/>
      </items>
    </pivotField>
    <pivotField name="is_correct Trista" compact="0" outline="0" multipleItemSelectionAllowed="1" showAll="0">
      <items>
        <item x="0"/>
        <item x="1"/>
        <item t="default"/>
      </items>
    </pivotField>
    <pivotField name="is_correct Manan" compact="0" outline="0" multipleItemSelectionAllowed="1" showAll="0">
      <items>
        <item x="0"/>
        <item x="1"/>
        <item x="2"/>
        <item t="default"/>
      </items>
    </pivotField>
    <pivotField name="Disagreement" axis="axisCol" dataField="1" compact="0" outline="0" multipleItemSelectionAllowed="1" showAll="0" sortType="ascending">
      <items>
        <item x="0"/>
        <item x="1"/>
        <item t="default"/>
      </items>
    </pivotField>
    <pivotField name="Final Code" compact="0" outline="0" multipleItemSelectionAllowed="1" showAll="0">
      <items>
        <item x="0"/>
        <item x="1"/>
        <item t="default"/>
      </items>
    </pivotField>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t="default"/>
      </items>
    </pivotField>
    <pivotField name="tweet 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t="default"/>
      </items>
    </pivotField>
  </pivotFields>
  <rowFields>
    <field x="0"/>
  </rowFields>
  <colFields>
    <field x="3"/>
  </colFields>
  <dataFields>
    <dataField name="COUNTA of Disagreement" fld="3" subtotal="count" baseField="0"/>
  </dataFields>
</pivotTableDefinition>
</file>

<file path=xl/pivotTables/pivotTable4.xml><?xml version="1.0" encoding="utf-8"?>
<pivotTableDefinition xmlns="http://schemas.openxmlformats.org/spreadsheetml/2006/main" name="Pivot Table 1 4" cacheId="0" dataCaption="" compact="0" compactData="0">
  <location ref="A38:D48" firstHeaderRow="0" firstDataRow="1" firstDataCol="1"/>
  <pivotFields>
    <pivotField name="category" axis="axisRow" compact="0" outline="0" multipleItemSelectionAllowed="1" showAll="0" sortType="ascending">
      <items>
        <item x="0"/>
        <item x="1"/>
        <item x="2"/>
        <item x="3"/>
        <item x="4"/>
        <item x="5"/>
        <item x="6"/>
        <item x="7"/>
        <item t="default"/>
      </items>
    </pivotField>
    <pivotField name="is_correct Trista" compact="0" outline="0" multipleItemSelectionAllowed="1" showAll="0">
      <items>
        <item x="0"/>
        <item x="1"/>
        <item t="default"/>
      </items>
    </pivotField>
    <pivotField name="is_correct Manan" compact="0" outline="0" multipleItemSelectionAllowed="1" showAll="0">
      <items>
        <item x="0"/>
        <item x="1"/>
        <item x="2"/>
        <item t="default"/>
      </items>
    </pivotField>
    <pivotField name="Disagreement" compact="0" outline="0" multipleItemSelectionAllowed="1" showAll="0">
      <items>
        <item x="0"/>
        <item x="1"/>
        <item t="default"/>
      </items>
    </pivotField>
    <pivotField name="Final Code" axis="axisCol" dataField="1" compact="0" outline="0" multipleItemSelectionAllowed="1" showAll="0" sortType="ascending">
      <items>
        <item x="0"/>
        <item x="1"/>
        <item t="default"/>
      </items>
    </pivotField>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t="default"/>
      </items>
    </pivotField>
    <pivotField name="tweet 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t="default"/>
      </items>
    </pivotField>
  </pivotFields>
  <rowFields>
    <field x="0"/>
  </rowFields>
  <colFields>
    <field x="4"/>
  </colFields>
  <dataFields>
    <dataField name="COUNTA of Final Code" fld="4"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mbiyani@usc.edu" TargetMode="External"/><Relationship Id="rId2" Type="http://schemas.openxmlformats.org/officeDocument/2006/relationships/hyperlink" Target="mailto:tbeard@usc.edu"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2" t="s">
        <v>1</v>
      </c>
      <c r="C1" s="2" t="s">
        <v>2</v>
      </c>
      <c r="D1" s="2" t="s">
        <v>3</v>
      </c>
      <c r="E1" s="2" t="s">
        <v>4</v>
      </c>
      <c r="F1" s="2" t="s">
        <v>5</v>
      </c>
      <c r="G1" s="2" t="s">
        <v>6</v>
      </c>
    </row>
    <row r="2" ht="15.75" customHeight="1">
      <c r="A2" s="1" t="s">
        <v>7</v>
      </c>
      <c r="B2" s="3" t="s">
        <v>8</v>
      </c>
      <c r="C2" s="4" t="s">
        <v>8</v>
      </c>
      <c r="D2" s="5" t="s">
        <v>9</v>
      </c>
      <c r="E2" s="5" t="s">
        <v>8</v>
      </c>
      <c r="F2" s="3" t="s">
        <v>10</v>
      </c>
      <c r="G2" s="6" t="s">
        <v>11</v>
      </c>
    </row>
    <row r="3" ht="15.75" customHeight="1">
      <c r="A3" s="1" t="s">
        <v>7</v>
      </c>
      <c r="B3" s="3" t="s">
        <v>8</v>
      </c>
      <c r="C3" s="5" t="s">
        <v>8</v>
      </c>
      <c r="D3" s="5" t="s">
        <v>9</v>
      </c>
      <c r="E3" s="5" t="s">
        <v>8</v>
      </c>
      <c r="F3" s="3" t="s">
        <v>12</v>
      </c>
      <c r="G3" s="3" t="s">
        <v>13</v>
      </c>
    </row>
    <row r="4" ht="15.75" customHeight="1">
      <c r="A4" s="1" t="s">
        <v>7</v>
      </c>
      <c r="B4" s="3" t="s">
        <v>8</v>
      </c>
      <c r="C4" s="5" t="s">
        <v>8</v>
      </c>
      <c r="D4" s="5" t="s">
        <v>9</v>
      </c>
      <c r="E4" s="5" t="s">
        <v>8</v>
      </c>
      <c r="F4" s="3" t="s">
        <v>14</v>
      </c>
      <c r="G4" s="3" t="s">
        <v>15</v>
      </c>
    </row>
    <row r="5" ht="15.75" customHeight="1">
      <c r="A5" s="1" t="s">
        <v>7</v>
      </c>
      <c r="B5" s="3" t="s">
        <v>8</v>
      </c>
      <c r="C5" s="5" t="s">
        <v>8</v>
      </c>
      <c r="D5" s="5" t="s">
        <v>9</v>
      </c>
      <c r="E5" s="5" t="s">
        <v>8</v>
      </c>
      <c r="F5" s="3" t="s">
        <v>16</v>
      </c>
      <c r="G5" s="3" t="s">
        <v>17</v>
      </c>
    </row>
    <row r="6" ht="15.75" customHeight="1">
      <c r="A6" s="1" t="s">
        <v>7</v>
      </c>
      <c r="B6" s="3" t="s">
        <v>8</v>
      </c>
      <c r="C6" s="5" t="s">
        <v>8</v>
      </c>
      <c r="D6" s="5" t="s">
        <v>9</v>
      </c>
      <c r="E6" s="5" t="s">
        <v>8</v>
      </c>
      <c r="F6" s="3" t="s">
        <v>18</v>
      </c>
      <c r="G6" s="3" t="s">
        <v>19</v>
      </c>
    </row>
    <row r="7" ht="15.75" customHeight="1">
      <c r="A7" s="1" t="s">
        <v>7</v>
      </c>
      <c r="B7" s="3" t="s">
        <v>8</v>
      </c>
      <c r="C7" s="5" t="s">
        <v>20</v>
      </c>
      <c r="D7" s="5" t="s">
        <v>21</v>
      </c>
      <c r="E7" s="5" t="s">
        <v>8</v>
      </c>
      <c r="F7" s="3" t="s">
        <v>22</v>
      </c>
      <c r="G7" s="3" t="s">
        <v>23</v>
      </c>
    </row>
    <row r="8" ht="15.75" customHeight="1">
      <c r="A8" s="1" t="s">
        <v>7</v>
      </c>
      <c r="B8" s="3" t="s">
        <v>8</v>
      </c>
      <c r="C8" s="5" t="s">
        <v>8</v>
      </c>
      <c r="D8" s="5" t="s">
        <v>9</v>
      </c>
      <c r="E8" s="5" t="s">
        <v>8</v>
      </c>
      <c r="F8" s="3" t="s">
        <v>24</v>
      </c>
      <c r="G8" s="6" t="s">
        <v>25</v>
      </c>
    </row>
    <row r="9" ht="15.75" customHeight="1">
      <c r="A9" s="1" t="s">
        <v>7</v>
      </c>
      <c r="B9" s="3" t="s">
        <v>20</v>
      </c>
      <c r="C9" s="5" t="s">
        <v>20</v>
      </c>
      <c r="D9" s="5" t="s">
        <v>9</v>
      </c>
      <c r="E9" s="5" t="s">
        <v>20</v>
      </c>
      <c r="F9" s="3" t="s">
        <v>26</v>
      </c>
      <c r="G9" s="3" t="s">
        <v>27</v>
      </c>
    </row>
    <row r="10" ht="15.75" customHeight="1">
      <c r="A10" s="1" t="s">
        <v>7</v>
      </c>
      <c r="B10" s="3" t="s">
        <v>20</v>
      </c>
      <c r="C10" s="5" t="s">
        <v>20</v>
      </c>
      <c r="D10" s="5" t="s">
        <v>9</v>
      </c>
      <c r="E10" s="5" t="s">
        <v>20</v>
      </c>
      <c r="F10" s="3" t="s">
        <v>28</v>
      </c>
      <c r="G10" s="3" t="s">
        <v>29</v>
      </c>
    </row>
    <row r="11" ht="15.75" customHeight="1">
      <c r="A11" s="1" t="s">
        <v>7</v>
      </c>
      <c r="B11" s="3" t="s">
        <v>8</v>
      </c>
      <c r="C11" s="5" t="s">
        <v>8</v>
      </c>
      <c r="D11" s="5" t="s">
        <v>9</v>
      </c>
      <c r="E11" s="5" t="s">
        <v>8</v>
      </c>
      <c r="F11" s="3" t="s">
        <v>30</v>
      </c>
      <c r="G11" s="6" t="s">
        <v>31</v>
      </c>
    </row>
    <row r="12" ht="15.75" customHeight="1">
      <c r="A12" s="1" t="s">
        <v>7</v>
      </c>
      <c r="B12" s="3" t="s">
        <v>8</v>
      </c>
      <c r="C12" s="5" t="s">
        <v>8</v>
      </c>
      <c r="D12" s="5" t="s">
        <v>9</v>
      </c>
      <c r="E12" s="5" t="s">
        <v>8</v>
      </c>
      <c r="F12" s="3" t="s">
        <v>32</v>
      </c>
      <c r="G12" s="3" t="s">
        <v>33</v>
      </c>
    </row>
    <row r="13" ht="15.75" customHeight="1">
      <c r="A13" s="1" t="s">
        <v>7</v>
      </c>
      <c r="B13" s="3" t="s">
        <v>20</v>
      </c>
      <c r="C13" s="5" t="s">
        <v>8</v>
      </c>
      <c r="D13" s="5" t="s">
        <v>21</v>
      </c>
      <c r="E13" s="5" t="s">
        <v>20</v>
      </c>
      <c r="F13" s="3" t="s">
        <v>34</v>
      </c>
      <c r="G13" s="6" t="s">
        <v>35</v>
      </c>
    </row>
    <row r="14" ht="15.75" customHeight="1">
      <c r="A14" s="1" t="s">
        <v>7</v>
      </c>
      <c r="B14" s="3" t="s">
        <v>20</v>
      </c>
      <c r="C14" s="5" t="s">
        <v>8</v>
      </c>
      <c r="D14" s="5" t="s">
        <v>21</v>
      </c>
      <c r="E14" s="5" t="s">
        <v>20</v>
      </c>
      <c r="F14" s="3" t="s">
        <v>36</v>
      </c>
      <c r="G14" s="6" t="s">
        <v>37</v>
      </c>
    </row>
    <row r="15" ht="15.75" customHeight="1">
      <c r="A15" s="1" t="s">
        <v>7</v>
      </c>
      <c r="B15" s="3" t="s">
        <v>8</v>
      </c>
      <c r="C15" s="5" t="s">
        <v>38</v>
      </c>
      <c r="D15" s="5" t="s">
        <v>21</v>
      </c>
      <c r="E15" s="5" t="s">
        <v>20</v>
      </c>
      <c r="F15" s="3" t="s">
        <v>39</v>
      </c>
      <c r="G15" s="3" t="s">
        <v>40</v>
      </c>
    </row>
    <row r="16" ht="15.75" customHeight="1">
      <c r="A16" s="1" t="s">
        <v>7</v>
      </c>
      <c r="B16" s="3" t="s">
        <v>8</v>
      </c>
      <c r="C16" s="5" t="s">
        <v>8</v>
      </c>
      <c r="D16" s="5" t="s">
        <v>9</v>
      </c>
      <c r="E16" s="5" t="s">
        <v>8</v>
      </c>
      <c r="F16" s="3" t="s">
        <v>41</v>
      </c>
      <c r="G16" s="3" t="s">
        <v>42</v>
      </c>
    </row>
    <row r="17" ht="15.75" customHeight="1">
      <c r="A17" s="1" t="s">
        <v>7</v>
      </c>
      <c r="B17" s="3" t="s">
        <v>20</v>
      </c>
      <c r="C17" s="5" t="s">
        <v>38</v>
      </c>
      <c r="D17" s="5" t="s">
        <v>9</v>
      </c>
      <c r="E17" s="5" t="s">
        <v>20</v>
      </c>
      <c r="F17" s="3" t="s">
        <v>43</v>
      </c>
      <c r="G17" s="6" t="s">
        <v>44</v>
      </c>
    </row>
    <row r="18" ht="15.75" customHeight="1">
      <c r="A18" s="1" t="s">
        <v>7</v>
      </c>
      <c r="B18" s="3" t="s">
        <v>8</v>
      </c>
      <c r="C18" s="5" t="s">
        <v>8</v>
      </c>
      <c r="D18" s="5" t="s">
        <v>9</v>
      </c>
      <c r="E18" s="5" t="s">
        <v>8</v>
      </c>
      <c r="F18" s="3" t="s">
        <v>45</v>
      </c>
      <c r="G18" s="3" t="s">
        <v>46</v>
      </c>
    </row>
    <row r="19" ht="15.75" customHeight="1">
      <c r="A19" s="1" t="s">
        <v>7</v>
      </c>
      <c r="B19" s="3" t="s">
        <v>8</v>
      </c>
      <c r="C19" s="5" t="s">
        <v>8</v>
      </c>
      <c r="D19" s="5" t="s">
        <v>9</v>
      </c>
      <c r="E19" s="5" t="s">
        <v>8</v>
      </c>
      <c r="F19" s="3" t="s">
        <v>47</v>
      </c>
      <c r="G19" s="6" t="s">
        <v>48</v>
      </c>
    </row>
    <row r="20" ht="15.75" customHeight="1">
      <c r="A20" s="1" t="s">
        <v>7</v>
      </c>
      <c r="B20" s="3" t="s">
        <v>8</v>
      </c>
      <c r="C20" s="5" t="s">
        <v>8</v>
      </c>
      <c r="D20" s="5" t="s">
        <v>9</v>
      </c>
      <c r="E20" s="5" t="s">
        <v>8</v>
      </c>
      <c r="F20" s="3" t="s">
        <v>49</v>
      </c>
      <c r="G20" s="6" t="s">
        <v>50</v>
      </c>
    </row>
    <row r="21" ht="15.75" customHeight="1">
      <c r="A21" s="1" t="s">
        <v>7</v>
      </c>
      <c r="B21" s="3" t="s">
        <v>8</v>
      </c>
      <c r="C21" s="5" t="s">
        <v>8</v>
      </c>
      <c r="D21" s="5" t="s">
        <v>9</v>
      </c>
      <c r="E21" s="5" t="s">
        <v>8</v>
      </c>
      <c r="F21" s="3" t="s">
        <v>51</v>
      </c>
      <c r="G21" s="3" t="s">
        <v>52</v>
      </c>
    </row>
    <row r="22" ht="15.75" customHeight="1">
      <c r="A22" s="1" t="s">
        <v>7</v>
      </c>
      <c r="B22" s="3" t="s">
        <v>8</v>
      </c>
      <c r="C22" s="5" t="s">
        <v>38</v>
      </c>
      <c r="D22" s="5" t="s">
        <v>21</v>
      </c>
      <c r="E22" s="5" t="s">
        <v>8</v>
      </c>
      <c r="F22" s="3" t="s">
        <v>53</v>
      </c>
      <c r="G22" s="3" t="s">
        <v>54</v>
      </c>
    </row>
    <row r="23" ht="15.75" customHeight="1">
      <c r="A23" s="1" t="s">
        <v>7</v>
      </c>
      <c r="B23" s="3" t="s">
        <v>20</v>
      </c>
      <c r="C23" s="5" t="s">
        <v>38</v>
      </c>
      <c r="D23" s="5" t="s">
        <v>9</v>
      </c>
      <c r="E23" s="5" t="s">
        <v>20</v>
      </c>
      <c r="F23" s="3" t="s">
        <v>55</v>
      </c>
      <c r="G23" s="3" t="s">
        <v>56</v>
      </c>
    </row>
    <row r="24" ht="15.75" customHeight="1">
      <c r="A24" s="1" t="s">
        <v>7</v>
      </c>
      <c r="B24" s="3" t="s">
        <v>20</v>
      </c>
      <c r="C24" s="5" t="s">
        <v>8</v>
      </c>
      <c r="D24" s="5" t="s">
        <v>21</v>
      </c>
      <c r="E24" s="5" t="s">
        <v>20</v>
      </c>
      <c r="F24" s="3" t="s">
        <v>57</v>
      </c>
      <c r="G24" s="3" t="s">
        <v>58</v>
      </c>
    </row>
    <row r="25" ht="15.75" customHeight="1">
      <c r="A25" s="1" t="s">
        <v>7</v>
      </c>
      <c r="B25" s="3" t="s">
        <v>8</v>
      </c>
      <c r="C25" s="5" t="s">
        <v>8</v>
      </c>
      <c r="D25" s="5" t="s">
        <v>9</v>
      </c>
      <c r="E25" s="5" t="s">
        <v>8</v>
      </c>
      <c r="F25" s="3" t="s">
        <v>59</v>
      </c>
      <c r="G25" s="3" t="s">
        <v>60</v>
      </c>
    </row>
    <row r="26" ht="15.75" customHeight="1">
      <c r="A26" s="1" t="s">
        <v>61</v>
      </c>
      <c r="B26" s="3" t="s">
        <v>8</v>
      </c>
      <c r="C26" s="5" t="s">
        <v>8</v>
      </c>
      <c r="D26" s="5" t="s">
        <v>9</v>
      </c>
      <c r="E26" s="5" t="s">
        <v>8</v>
      </c>
      <c r="F26" s="3" t="s">
        <v>62</v>
      </c>
      <c r="G26" s="3" t="s">
        <v>63</v>
      </c>
    </row>
    <row r="27" ht="15.75" customHeight="1">
      <c r="A27" s="1" t="s">
        <v>61</v>
      </c>
      <c r="B27" s="3" t="s">
        <v>8</v>
      </c>
      <c r="C27" s="5" t="s">
        <v>20</v>
      </c>
      <c r="D27" s="5" t="s">
        <v>21</v>
      </c>
      <c r="E27" s="5" t="s">
        <v>20</v>
      </c>
      <c r="F27" s="3" t="s">
        <v>64</v>
      </c>
      <c r="G27" s="6" t="s">
        <v>65</v>
      </c>
    </row>
    <row r="28" ht="15.75" customHeight="1">
      <c r="A28" s="1" t="s">
        <v>61</v>
      </c>
      <c r="B28" s="3" t="s">
        <v>8</v>
      </c>
      <c r="C28" s="5" t="s">
        <v>8</v>
      </c>
      <c r="D28" s="5" t="s">
        <v>9</v>
      </c>
      <c r="E28" s="5" t="s">
        <v>8</v>
      </c>
      <c r="F28" s="3" t="s">
        <v>66</v>
      </c>
      <c r="G28" s="6" t="s">
        <v>67</v>
      </c>
    </row>
    <row r="29" ht="15.75" customHeight="1">
      <c r="A29" s="1" t="s">
        <v>68</v>
      </c>
      <c r="B29" s="3" t="s">
        <v>20</v>
      </c>
      <c r="C29" s="5" t="s">
        <v>8</v>
      </c>
      <c r="D29" s="5" t="s">
        <v>21</v>
      </c>
      <c r="E29" s="5" t="s">
        <v>20</v>
      </c>
      <c r="F29" s="3" t="s">
        <v>69</v>
      </c>
      <c r="G29" s="6" t="s">
        <v>70</v>
      </c>
    </row>
    <row r="30" ht="15.75" customHeight="1">
      <c r="A30" s="1" t="s">
        <v>68</v>
      </c>
      <c r="B30" s="3" t="s">
        <v>8</v>
      </c>
      <c r="C30" s="5" t="s">
        <v>8</v>
      </c>
      <c r="D30" s="5" t="s">
        <v>9</v>
      </c>
      <c r="E30" s="5" t="s">
        <v>8</v>
      </c>
      <c r="F30" s="3" t="s">
        <v>71</v>
      </c>
      <c r="G30" s="3" t="s">
        <v>72</v>
      </c>
    </row>
    <row r="31" ht="15.75" customHeight="1">
      <c r="A31" s="1" t="s">
        <v>68</v>
      </c>
      <c r="B31" s="3" t="s">
        <v>8</v>
      </c>
      <c r="C31" s="5" t="s">
        <v>8</v>
      </c>
      <c r="D31" s="5" t="s">
        <v>9</v>
      </c>
      <c r="E31" s="5" t="s">
        <v>8</v>
      </c>
      <c r="F31" s="3" t="s">
        <v>73</v>
      </c>
      <c r="G31" s="3" t="s">
        <v>74</v>
      </c>
    </row>
    <row r="32" ht="15.75" customHeight="1">
      <c r="A32" s="1" t="s">
        <v>68</v>
      </c>
      <c r="B32" s="3" t="s">
        <v>8</v>
      </c>
      <c r="C32" s="5" t="s">
        <v>8</v>
      </c>
      <c r="D32" s="5" t="s">
        <v>9</v>
      </c>
      <c r="E32" s="5" t="s">
        <v>8</v>
      </c>
      <c r="F32" s="3" t="s">
        <v>75</v>
      </c>
      <c r="G32" s="6" t="s">
        <v>76</v>
      </c>
    </row>
    <row r="33" ht="15.75" customHeight="1">
      <c r="A33" s="1" t="s">
        <v>68</v>
      </c>
      <c r="B33" s="3" t="s">
        <v>20</v>
      </c>
      <c r="C33" s="5" t="s">
        <v>20</v>
      </c>
      <c r="D33" s="5" t="s">
        <v>9</v>
      </c>
      <c r="E33" s="5" t="s">
        <v>20</v>
      </c>
      <c r="F33" s="3" t="s">
        <v>77</v>
      </c>
      <c r="G33" s="6" t="s">
        <v>78</v>
      </c>
    </row>
    <row r="34" ht="15.75" customHeight="1">
      <c r="A34" s="1" t="s">
        <v>68</v>
      </c>
      <c r="B34" s="3" t="s">
        <v>8</v>
      </c>
      <c r="C34" s="5" t="s">
        <v>8</v>
      </c>
      <c r="D34" s="5" t="s">
        <v>9</v>
      </c>
      <c r="E34" s="5" t="s">
        <v>8</v>
      </c>
      <c r="F34" s="3" t="s">
        <v>79</v>
      </c>
      <c r="G34" s="3" t="s">
        <v>80</v>
      </c>
    </row>
    <row r="35" ht="15.75" customHeight="1">
      <c r="A35" s="1" t="s">
        <v>68</v>
      </c>
      <c r="B35" s="3" t="s">
        <v>8</v>
      </c>
      <c r="C35" s="5" t="s">
        <v>8</v>
      </c>
      <c r="D35" s="5" t="s">
        <v>9</v>
      </c>
      <c r="E35" s="5" t="s">
        <v>8</v>
      </c>
      <c r="F35" s="3" t="s">
        <v>81</v>
      </c>
      <c r="G35" s="3" t="s">
        <v>82</v>
      </c>
    </row>
    <row r="36" ht="15.75" customHeight="1">
      <c r="A36" s="1" t="s">
        <v>68</v>
      </c>
      <c r="B36" s="3" t="s">
        <v>20</v>
      </c>
      <c r="C36" s="5" t="s">
        <v>20</v>
      </c>
      <c r="D36" s="5" t="s">
        <v>9</v>
      </c>
      <c r="E36" s="5" t="s">
        <v>20</v>
      </c>
      <c r="F36" s="3" t="s">
        <v>83</v>
      </c>
      <c r="G36" s="3" t="s">
        <v>84</v>
      </c>
    </row>
    <row r="37" ht="15.75" customHeight="1">
      <c r="A37" s="1" t="s">
        <v>68</v>
      </c>
      <c r="B37" s="3" t="s">
        <v>8</v>
      </c>
      <c r="C37" s="5" t="s">
        <v>8</v>
      </c>
      <c r="D37" s="5" t="s">
        <v>9</v>
      </c>
      <c r="E37" s="5" t="s">
        <v>8</v>
      </c>
      <c r="F37" s="3" t="s">
        <v>85</v>
      </c>
      <c r="G37" s="3" t="s">
        <v>86</v>
      </c>
    </row>
    <row r="38" ht="15.75" customHeight="1">
      <c r="A38" s="1" t="s">
        <v>68</v>
      </c>
      <c r="B38" s="3" t="s">
        <v>8</v>
      </c>
      <c r="C38" s="5" t="s">
        <v>8</v>
      </c>
      <c r="D38" s="5" t="s">
        <v>9</v>
      </c>
      <c r="E38" s="5" t="s">
        <v>8</v>
      </c>
      <c r="F38" s="3" t="s">
        <v>87</v>
      </c>
      <c r="G38" s="6" t="s">
        <v>88</v>
      </c>
    </row>
    <row r="39" ht="15.75" customHeight="1">
      <c r="A39" s="1" t="s">
        <v>68</v>
      </c>
      <c r="B39" s="3" t="s">
        <v>20</v>
      </c>
      <c r="C39" s="5" t="s">
        <v>20</v>
      </c>
      <c r="D39" s="5" t="s">
        <v>9</v>
      </c>
      <c r="E39" s="5" t="s">
        <v>20</v>
      </c>
      <c r="F39" s="3" t="s">
        <v>89</v>
      </c>
      <c r="G39" s="3" t="s">
        <v>90</v>
      </c>
    </row>
    <row r="40" ht="15.75" customHeight="1">
      <c r="A40" s="1" t="s">
        <v>91</v>
      </c>
      <c r="B40" s="3" t="s">
        <v>8</v>
      </c>
      <c r="C40" s="5" t="s">
        <v>8</v>
      </c>
      <c r="D40" s="5" t="s">
        <v>9</v>
      </c>
      <c r="E40" s="5" t="s">
        <v>8</v>
      </c>
      <c r="F40" s="3" t="s">
        <v>92</v>
      </c>
      <c r="G40" s="3" t="s">
        <v>93</v>
      </c>
    </row>
    <row r="41" ht="15.75" customHeight="1">
      <c r="A41" s="1" t="s">
        <v>91</v>
      </c>
      <c r="B41" s="3" t="s">
        <v>8</v>
      </c>
      <c r="C41" s="5" t="s">
        <v>8</v>
      </c>
      <c r="D41" s="5" t="s">
        <v>9</v>
      </c>
      <c r="E41" s="5" t="s">
        <v>8</v>
      </c>
      <c r="F41" s="3" t="s">
        <v>94</v>
      </c>
      <c r="G41" s="3" t="s">
        <v>95</v>
      </c>
    </row>
    <row r="42" ht="15.75" customHeight="1">
      <c r="A42" s="1" t="s">
        <v>91</v>
      </c>
      <c r="B42" s="3" t="s">
        <v>8</v>
      </c>
      <c r="C42" s="5" t="s">
        <v>20</v>
      </c>
      <c r="D42" s="5" t="s">
        <v>21</v>
      </c>
      <c r="E42" s="5" t="s">
        <v>8</v>
      </c>
      <c r="F42" s="3" t="s">
        <v>96</v>
      </c>
      <c r="G42" s="6" t="s">
        <v>97</v>
      </c>
    </row>
    <row r="43" ht="15.75" customHeight="1">
      <c r="A43" s="1" t="s">
        <v>91</v>
      </c>
      <c r="B43" s="3" t="s">
        <v>8</v>
      </c>
      <c r="C43" s="5" t="s">
        <v>8</v>
      </c>
      <c r="D43" s="5" t="s">
        <v>9</v>
      </c>
      <c r="E43" s="5" t="s">
        <v>8</v>
      </c>
      <c r="F43" s="3" t="s">
        <v>98</v>
      </c>
      <c r="G43" s="6" t="s">
        <v>99</v>
      </c>
    </row>
    <row r="44" ht="15.75" customHeight="1">
      <c r="A44" s="1" t="s">
        <v>91</v>
      </c>
      <c r="B44" s="3" t="s">
        <v>20</v>
      </c>
      <c r="C44" s="5" t="s">
        <v>38</v>
      </c>
      <c r="D44" s="5" t="s">
        <v>9</v>
      </c>
      <c r="E44" s="5" t="s">
        <v>20</v>
      </c>
      <c r="F44" s="3" t="s">
        <v>100</v>
      </c>
      <c r="G44" s="3" t="s">
        <v>101</v>
      </c>
    </row>
    <row r="45" ht="15.75" customHeight="1">
      <c r="A45" s="1" t="s">
        <v>91</v>
      </c>
      <c r="B45" s="3" t="s">
        <v>8</v>
      </c>
      <c r="C45" s="5" t="s">
        <v>8</v>
      </c>
      <c r="D45" s="5" t="s">
        <v>9</v>
      </c>
      <c r="E45" s="5" t="s">
        <v>8</v>
      </c>
      <c r="F45" s="3" t="s">
        <v>102</v>
      </c>
      <c r="G45" s="3" t="s">
        <v>103</v>
      </c>
    </row>
    <row r="46" ht="15.75" customHeight="1">
      <c r="A46" s="1" t="s">
        <v>91</v>
      </c>
      <c r="B46" s="3" t="s">
        <v>20</v>
      </c>
      <c r="C46" s="5" t="s">
        <v>20</v>
      </c>
      <c r="D46" s="5" t="s">
        <v>9</v>
      </c>
      <c r="E46" s="5" t="s">
        <v>20</v>
      </c>
      <c r="F46" s="3" t="s">
        <v>104</v>
      </c>
      <c r="G46" s="3" t="s">
        <v>105</v>
      </c>
    </row>
    <row r="47" ht="15.75" customHeight="1">
      <c r="A47" s="1" t="s">
        <v>91</v>
      </c>
      <c r="B47" s="3" t="s">
        <v>8</v>
      </c>
      <c r="C47" s="5" t="s">
        <v>8</v>
      </c>
      <c r="D47" s="5" t="s">
        <v>9</v>
      </c>
      <c r="E47" s="5" t="s">
        <v>8</v>
      </c>
      <c r="F47" s="3" t="s">
        <v>106</v>
      </c>
      <c r="G47" s="3" t="s">
        <v>107</v>
      </c>
    </row>
    <row r="48" ht="15.75" customHeight="1">
      <c r="A48" s="1" t="s">
        <v>91</v>
      </c>
      <c r="B48" s="3" t="s">
        <v>8</v>
      </c>
      <c r="C48" s="5" t="s">
        <v>8</v>
      </c>
      <c r="D48" s="5" t="s">
        <v>9</v>
      </c>
      <c r="E48" s="5" t="s">
        <v>8</v>
      </c>
      <c r="F48" s="3" t="s">
        <v>108</v>
      </c>
      <c r="G48" s="3" t="s">
        <v>109</v>
      </c>
    </row>
    <row r="49" ht="15.75" customHeight="1">
      <c r="A49" s="1" t="s">
        <v>91</v>
      </c>
      <c r="B49" s="3" t="s">
        <v>8</v>
      </c>
      <c r="C49" s="5" t="s">
        <v>8</v>
      </c>
      <c r="D49" s="5" t="s">
        <v>9</v>
      </c>
      <c r="E49" s="5" t="s">
        <v>8</v>
      </c>
      <c r="F49" s="3" t="s">
        <v>110</v>
      </c>
      <c r="G49" s="3" t="s">
        <v>111</v>
      </c>
    </row>
    <row r="50" ht="15.75" customHeight="1">
      <c r="A50" s="1" t="s">
        <v>112</v>
      </c>
      <c r="B50" s="3" t="s">
        <v>8</v>
      </c>
      <c r="C50" s="5" t="s">
        <v>8</v>
      </c>
      <c r="D50" s="5" t="s">
        <v>9</v>
      </c>
      <c r="E50" s="5" t="s">
        <v>8</v>
      </c>
      <c r="F50" s="3" t="s">
        <v>113</v>
      </c>
      <c r="G50" s="6" t="s">
        <v>114</v>
      </c>
    </row>
    <row r="51" ht="15.75" customHeight="1">
      <c r="A51" s="1" t="s">
        <v>112</v>
      </c>
      <c r="B51" s="3" t="s">
        <v>8</v>
      </c>
      <c r="C51" s="5" t="s">
        <v>8</v>
      </c>
      <c r="D51" s="5" t="s">
        <v>9</v>
      </c>
      <c r="E51" s="5" t="s">
        <v>8</v>
      </c>
      <c r="F51" s="3" t="s">
        <v>115</v>
      </c>
      <c r="G51" s="3" t="s">
        <v>116</v>
      </c>
    </row>
    <row r="52" ht="15.75" customHeight="1">
      <c r="A52" s="1" t="s">
        <v>112</v>
      </c>
      <c r="B52" s="3" t="s">
        <v>8</v>
      </c>
      <c r="C52" s="5" t="s">
        <v>20</v>
      </c>
      <c r="D52" s="5" t="s">
        <v>21</v>
      </c>
      <c r="E52" s="5" t="s">
        <v>20</v>
      </c>
      <c r="F52" s="3" t="s">
        <v>117</v>
      </c>
      <c r="G52" s="6" t="s">
        <v>118</v>
      </c>
    </row>
    <row r="53" ht="15.75" customHeight="1">
      <c r="A53" s="1" t="s">
        <v>112</v>
      </c>
      <c r="B53" s="3" t="s">
        <v>8</v>
      </c>
      <c r="C53" s="5" t="s">
        <v>8</v>
      </c>
      <c r="D53" s="5" t="s">
        <v>9</v>
      </c>
      <c r="E53" s="5" t="s">
        <v>8</v>
      </c>
      <c r="F53" s="3" t="s">
        <v>119</v>
      </c>
      <c r="G53" s="6" t="s">
        <v>120</v>
      </c>
    </row>
    <row r="54" ht="15.75" customHeight="1">
      <c r="A54" s="1" t="s">
        <v>112</v>
      </c>
      <c r="B54" s="3" t="s">
        <v>8</v>
      </c>
      <c r="C54" s="5" t="s">
        <v>8</v>
      </c>
      <c r="D54" s="5" t="s">
        <v>9</v>
      </c>
      <c r="E54" s="5" t="s">
        <v>8</v>
      </c>
      <c r="F54" s="3" t="s">
        <v>121</v>
      </c>
      <c r="G54" s="6" t="s">
        <v>122</v>
      </c>
    </row>
    <row r="55" ht="15.75" customHeight="1">
      <c r="A55" s="1" t="s">
        <v>112</v>
      </c>
      <c r="B55" s="3" t="s">
        <v>8</v>
      </c>
      <c r="C55" s="5" t="s">
        <v>8</v>
      </c>
      <c r="D55" s="5" t="s">
        <v>9</v>
      </c>
      <c r="E55" s="5" t="s">
        <v>8</v>
      </c>
      <c r="F55" s="3" t="s">
        <v>123</v>
      </c>
      <c r="G55" s="3" t="s">
        <v>124</v>
      </c>
    </row>
    <row r="56" ht="15.75" customHeight="1">
      <c r="A56" s="1" t="s">
        <v>112</v>
      </c>
      <c r="B56" s="3" t="s">
        <v>8</v>
      </c>
      <c r="C56" s="5" t="s">
        <v>20</v>
      </c>
      <c r="D56" s="5" t="s">
        <v>21</v>
      </c>
      <c r="E56" s="5" t="s">
        <v>20</v>
      </c>
      <c r="F56" s="3" t="s">
        <v>125</v>
      </c>
      <c r="G56" s="3" t="s">
        <v>126</v>
      </c>
    </row>
    <row r="57" ht="15.75" customHeight="1">
      <c r="A57" s="1" t="s">
        <v>112</v>
      </c>
      <c r="B57" s="3" t="s">
        <v>8</v>
      </c>
      <c r="C57" s="5" t="s">
        <v>20</v>
      </c>
      <c r="D57" s="5" t="s">
        <v>21</v>
      </c>
      <c r="E57" s="5" t="s">
        <v>8</v>
      </c>
      <c r="F57" s="3" t="s">
        <v>127</v>
      </c>
      <c r="G57" s="6" t="s">
        <v>128</v>
      </c>
    </row>
    <row r="58" ht="15.75" customHeight="1">
      <c r="A58" s="1" t="s">
        <v>112</v>
      </c>
      <c r="B58" s="3" t="s">
        <v>20</v>
      </c>
      <c r="C58" s="5" t="s">
        <v>20</v>
      </c>
      <c r="D58" s="5" t="s">
        <v>9</v>
      </c>
      <c r="E58" s="5" t="s">
        <v>20</v>
      </c>
      <c r="F58" s="3" t="s">
        <v>129</v>
      </c>
      <c r="G58" s="3" t="s">
        <v>130</v>
      </c>
    </row>
    <row r="59" ht="15.75" customHeight="1">
      <c r="A59" s="1" t="s">
        <v>112</v>
      </c>
      <c r="B59" s="3" t="s">
        <v>8</v>
      </c>
      <c r="C59" s="5" t="s">
        <v>8</v>
      </c>
      <c r="D59" s="5" t="s">
        <v>9</v>
      </c>
      <c r="E59" s="5" t="s">
        <v>8</v>
      </c>
      <c r="F59" s="3" t="s">
        <v>131</v>
      </c>
      <c r="G59" s="6" t="s">
        <v>132</v>
      </c>
    </row>
    <row r="60" ht="15.75" customHeight="1">
      <c r="A60" s="1" t="s">
        <v>112</v>
      </c>
      <c r="B60" s="3" t="s">
        <v>8</v>
      </c>
      <c r="C60" s="5" t="s">
        <v>8</v>
      </c>
      <c r="D60" s="5" t="s">
        <v>9</v>
      </c>
      <c r="E60" s="5" t="s">
        <v>8</v>
      </c>
      <c r="F60" s="3" t="s">
        <v>133</v>
      </c>
      <c r="G60" s="6" t="s">
        <v>134</v>
      </c>
    </row>
    <row r="61" ht="15.75" customHeight="1">
      <c r="A61" s="1" t="s">
        <v>135</v>
      </c>
      <c r="B61" s="3" t="s">
        <v>8</v>
      </c>
      <c r="C61" s="5" t="s">
        <v>38</v>
      </c>
      <c r="D61" s="5" t="s">
        <v>21</v>
      </c>
      <c r="E61" s="5" t="s">
        <v>8</v>
      </c>
      <c r="F61" s="3" t="s">
        <v>136</v>
      </c>
      <c r="G61" s="6" t="s">
        <v>137</v>
      </c>
    </row>
    <row r="62" ht="15.75" customHeight="1">
      <c r="A62" s="1" t="s">
        <v>135</v>
      </c>
      <c r="B62" s="3" t="s">
        <v>8</v>
      </c>
      <c r="C62" s="5" t="s">
        <v>8</v>
      </c>
      <c r="D62" s="5" t="s">
        <v>9</v>
      </c>
      <c r="E62" s="5" t="s">
        <v>8</v>
      </c>
      <c r="F62" s="3" t="s">
        <v>138</v>
      </c>
      <c r="G62" s="6" t="s">
        <v>139</v>
      </c>
    </row>
    <row r="63" ht="15.75" customHeight="1">
      <c r="A63" s="1" t="s">
        <v>135</v>
      </c>
      <c r="B63" s="3" t="s">
        <v>20</v>
      </c>
      <c r="C63" s="5" t="s">
        <v>20</v>
      </c>
      <c r="D63" s="5" t="s">
        <v>9</v>
      </c>
      <c r="E63" s="5" t="s">
        <v>20</v>
      </c>
      <c r="F63" s="3" t="s">
        <v>140</v>
      </c>
      <c r="G63" s="3" t="s">
        <v>141</v>
      </c>
    </row>
    <row r="64" ht="15.75" customHeight="1">
      <c r="A64" s="1" t="s">
        <v>135</v>
      </c>
      <c r="B64" s="3" t="s">
        <v>8</v>
      </c>
      <c r="C64" s="5" t="s">
        <v>8</v>
      </c>
      <c r="D64" s="5" t="s">
        <v>9</v>
      </c>
      <c r="E64" s="5" t="s">
        <v>8</v>
      </c>
      <c r="F64" s="3" t="s">
        <v>142</v>
      </c>
      <c r="G64" s="3" t="s">
        <v>143</v>
      </c>
    </row>
    <row r="65" ht="15.75" customHeight="1">
      <c r="A65" s="1" t="s">
        <v>135</v>
      </c>
      <c r="B65" s="3" t="s">
        <v>8</v>
      </c>
      <c r="C65" s="5" t="s">
        <v>8</v>
      </c>
      <c r="D65" s="5" t="s">
        <v>9</v>
      </c>
      <c r="E65" s="5" t="s">
        <v>8</v>
      </c>
      <c r="F65" s="3" t="s">
        <v>144</v>
      </c>
      <c r="G65" s="3" t="s">
        <v>145</v>
      </c>
    </row>
    <row r="66" ht="15.75" customHeight="1">
      <c r="A66" s="1" t="s">
        <v>135</v>
      </c>
      <c r="B66" s="3" t="s">
        <v>8</v>
      </c>
      <c r="C66" s="5" t="s">
        <v>8</v>
      </c>
      <c r="D66" s="5" t="s">
        <v>9</v>
      </c>
      <c r="E66" s="5" t="s">
        <v>8</v>
      </c>
      <c r="F66" s="3" t="s">
        <v>146</v>
      </c>
      <c r="G66" s="3" t="s">
        <v>147</v>
      </c>
    </row>
    <row r="67" ht="15.75" customHeight="1">
      <c r="A67" s="1" t="s">
        <v>135</v>
      </c>
      <c r="B67" s="3" t="s">
        <v>8</v>
      </c>
      <c r="C67" s="5" t="s">
        <v>8</v>
      </c>
      <c r="D67" s="5" t="s">
        <v>9</v>
      </c>
      <c r="E67" s="5" t="s">
        <v>8</v>
      </c>
      <c r="F67" s="3" t="s">
        <v>148</v>
      </c>
      <c r="G67" s="3" t="s">
        <v>149</v>
      </c>
    </row>
    <row r="68" ht="15.75" customHeight="1">
      <c r="A68" s="1" t="s">
        <v>135</v>
      </c>
      <c r="B68" s="3" t="s">
        <v>20</v>
      </c>
      <c r="C68" s="5" t="s">
        <v>8</v>
      </c>
      <c r="D68" s="5" t="s">
        <v>21</v>
      </c>
      <c r="E68" s="5" t="s">
        <v>20</v>
      </c>
      <c r="F68" s="3" t="s">
        <v>150</v>
      </c>
      <c r="G68" s="3" t="s">
        <v>151</v>
      </c>
    </row>
    <row r="69" ht="15.75" customHeight="1">
      <c r="A69" s="1" t="s">
        <v>135</v>
      </c>
      <c r="B69" s="3" t="s">
        <v>8</v>
      </c>
      <c r="C69" s="5" t="s">
        <v>8</v>
      </c>
      <c r="D69" s="5" t="s">
        <v>9</v>
      </c>
      <c r="E69" s="5" t="s">
        <v>8</v>
      </c>
      <c r="F69" s="3" t="s">
        <v>152</v>
      </c>
      <c r="G69" s="3" t="s">
        <v>153</v>
      </c>
    </row>
    <row r="70" ht="15.75" customHeight="1">
      <c r="A70" s="1" t="s">
        <v>135</v>
      </c>
      <c r="B70" s="3" t="s">
        <v>8</v>
      </c>
      <c r="C70" s="5" t="s">
        <v>8</v>
      </c>
      <c r="D70" s="5" t="s">
        <v>9</v>
      </c>
      <c r="E70" s="5" t="s">
        <v>8</v>
      </c>
      <c r="F70" s="3" t="s">
        <v>154</v>
      </c>
      <c r="G70" s="3" t="s">
        <v>155</v>
      </c>
    </row>
    <row r="71" ht="15.75" customHeight="1">
      <c r="A71" s="1" t="s">
        <v>135</v>
      </c>
      <c r="B71" s="3" t="s">
        <v>8</v>
      </c>
      <c r="C71" s="5" t="s">
        <v>8</v>
      </c>
      <c r="D71" s="5" t="s">
        <v>9</v>
      </c>
      <c r="E71" s="5" t="s">
        <v>8</v>
      </c>
      <c r="F71" s="3" t="s">
        <v>156</v>
      </c>
      <c r="G71" s="3" t="s">
        <v>157</v>
      </c>
    </row>
    <row r="72" ht="15.75" customHeight="1">
      <c r="A72" s="1" t="s">
        <v>135</v>
      </c>
      <c r="B72" s="3" t="s">
        <v>8</v>
      </c>
      <c r="C72" s="5" t="s">
        <v>8</v>
      </c>
      <c r="D72" s="5" t="s">
        <v>9</v>
      </c>
      <c r="E72" s="5" t="s">
        <v>8</v>
      </c>
      <c r="F72" s="3" t="s">
        <v>158</v>
      </c>
      <c r="G72" s="3" t="s">
        <v>159</v>
      </c>
    </row>
    <row r="73" ht="15.75" customHeight="1">
      <c r="A73" s="1" t="s">
        <v>160</v>
      </c>
      <c r="B73" s="3" t="s">
        <v>8</v>
      </c>
      <c r="C73" s="5" t="s">
        <v>8</v>
      </c>
      <c r="D73" s="5" t="s">
        <v>9</v>
      </c>
      <c r="E73" s="5" t="s">
        <v>8</v>
      </c>
      <c r="F73" s="3" t="s">
        <v>161</v>
      </c>
      <c r="G73" s="3" t="s">
        <v>162</v>
      </c>
    </row>
    <row r="74" ht="15.75" customHeight="1">
      <c r="A74" s="1" t="s">
        <v>160</v>
      </c>
      <c r="B74" s="3" t="s">
        <v>8</v>
      </c>
      <c r="C74" s="5" t="s">
        <v>8</v>
      </c>
      <c r="D74" s="5" t="s">
        <v>9</v>
      </c>
      <c r="E74" s="5" t="s">
        <v>8</v>
      </c>
      <c r="F74" s="3" t="s">
        <v>163</v>
      </c>
      <c r="G74" s="3" t="s">
        <v>164</v>
      </c>
    </row>
    <row r="75" ht="15.75" customHeight="1">
      <c r="A75" s="1" t="s">
        <v>160</v>
      </c>
      <c r="B75" s="3" t="s">
        <v>8</v>
      </c>
      <c r="C75" s="5" t="s">
        <v>8</v>
      </c>
      <c r="D75" s="5" t="s">
        <v>9</v>
      </c>
      <c r="E75" s="5" t="s">
        <v>8</v>
      </c>
      <c r="F75" s="3" t="s">
        <v>165</v>
      </c>
      <c r="G75" s="3" t="s">
        <v>166</v>
      </c>
    </row>
    <row r="76" ht="15.75" customHeight="1">
      <c r="A76" s="1" t="s">
        <v>160</v>
      </c>
      <c r="B76" s="3" t="s">
        <v>8</v>
      </c>
      <c r="C76" s="5" t="s">
        <v>8</v>
      </c>
      <c r="D76" s="5" t="s">
        <v>9</v>
      </c>
      <c r="E76" s="5" t="s">
        <v>8</v>
      </c>
      <c r="F76" s="3" t="s">
        <v>167</v>
      </c>
      <c r="G76" s="3" t="s">
        <v>168</v>
      </c>
    </row>
    <row r="77" ht="15.75" customHeight="1">
      <c r="A77" s="1" t="s">
        <v>160</v>
      </c>
      <c r="B77" s="3" t="s">
        <v>8</v>
      </c>
      <c r="C77" s="5" t="s">
        <v>8</v>
      </c>
      <c r="D77" s="5" t="s">
        <v>9</v>
      </c>
      <c r="E77" s="5" t="s">
        <v>8</v>
      </c>
      <c r="F77" s="3" t="s">
        <v>169</v>
      </c>
      <c r="G77" s="3" t="s">
        <v>147</v>
      </c>
    </row>
    <row r="78" ht="15.75" customHeight="1">
      <c r="A78" s="1" t="s">
        <v>160</v>
      </c>
      <c r="B78" s="3" t="s">
        <v>8</v>
      </c>
      <c r="C78" s="5" t="s">
        <v>8</v>
      </c>
      <c r="D78" s="5" t="s">
        <v>9</v>
      </c>
      <c r="E78" s="5" t="s">
        <v>8</v>
      </c>
      <c r="F78" s="3" t="s">
        <v>170</v>
      </c>
      <c r="G78" s="3" t="s">
        <v>171</v>
      </c>
    </row>
    <row r="79" ht="15.75" customHeight="1">
      <c r="A79" s="1" t="s">
        <v>160</v>
      </c>
      <c r="B79" s="3" t="s">
        <v>8</v>
      </c>
      <c r="C79" s="5" t="s">
        <v>8</v>
      </c>
      <c r="D79" s="5" t="s">
        <v>9</v>
      </c>
      <c r="E79" s="5" t="s">
        <v>8</v>
      </c>
      <c r="F79" s="3" t="s">
        <v>172</v>
      </c>
      <c r="G79" s="3" t="s">
        <v>173</v>
      </c>
    </row>
    <row r="80" ht="15.75" customHeight="1">
      <c r="A80" s="1" t="s">
        <v>160</v>
      </c>
      <c r="B80" s="3" t="s">
        <v>8</v>
      </c>
      <c r="C80" s="5" t="s">
        <v>8</v>
      </c>
      <c r="D80" s="5" t="s">
        <v>9</v>
      </c>
      <c r="E80" s="5" t="s">
        <v>8</v>
      </c>
      <c r="F80" s="3" t="s">
        <v>174</v>
      </c>
      <c r="G80" s="3" t="s">
        <v>175</v>
      </c>
    </row>
    <row r="81" ht="15.75" customHeight="1">
      <c r="A81" s="1" t="s">
        <v>160</v>
      </c>
      <c r="B81" s="3" t="s">
        <v>8</v>
      </c>
      <c r="C81" s="5" t="s">
        <v>8</v>
      </c>
      <c r="D81" s="5" t="s">
        <v>9</v>
      </c>
      <c r="E81" s="5" t="s">
        <v>8</v>
      </c>
      <c r="F81" s="3" t="s">
        <v>176</v>
      </c>
      <c r="G81" s="3" t="s">
        <v>177</v>
      </c>
    </row>
    <row r="82" ht="15.75" customHeight="1">
      <c r="A82" s="1" t="s">
        <v>160</v>
      </c>
      <c r="B82" s="3" t="s">
        <v>8</v>
      </c>
      <c r="C82" s="5" t="s">
        <v>8</v>
      </c>
      <c r="D82" s="5" t="s">
        <v>9</v>
      </c>
      <c r="E82" s="5" t="s">
        <v>8</v>
      </c>
      <c r="F82" s="3" t="s">
        <v>178</v>
      </c>
      <c r="G82" s="3" t="s">
        <v>179</v>
      </c>
    </row>
    <row r="83" ht="15.75" customHeight="1">
      <c r="A83" s="1" t="s">
        <v>160</v>
      </c>
      <c r="B83" s="3" t="s">
        <v>8</v>
      </c>
      <c r="C83" s="5" t="s">
        <v>8</v>
      </c>
      <c r="D83" s="5" t="s">
        <v>9</v>
      </c>
      <c r="E83" s="5" t="s">
        <v>8</v>
      </c>
      <c r="F83" s="3" t="s">
        <v>180</v>
      </c>
      <c r="G83" s="3" t="s">
        <v>181</v>
      </c>
    </row>
    <row r="84" ht="15.75" customHeight="1">
      <c r="A84" s="1" t="s">
        <v>160</v>
      </c>
      <c r="B84" s="3" t="s">
        <v>8</v>
      </c>
      <c r="C84" s="5" t="s">
        <v>8</v>
      </c>
      <c r="D84" s="5" t="s">
        <v>9</v>
      </c>
      <c r="E84" s="5" t="s">
        <v>8</v>
      </c>
      <c r="F84" s="3" t="s">
        <v>182</v>
      </c>
      <c r="G84" s="3" t="s">
        <v>183</v>
      </c>
    </row>
    <row r="85" ht="15.75" customHeight="1">
      <c r="A85" s="1" t="s">
        <v>160</v>
      </c>
      <c r="B85" s="3" t="s">
        <v>8</v>
      </c>
      <c r="C85" s="5" t="s">
        <v>8</v>
      </c>
      <c r="D85" s="5" t="s">
        <v>9</v>
      </c>
      <c r="E85" s="5" t="s">
        <v>8</v>
      </c>
      <c r="F85" s="3" t="s">
        <v>184</v>
      </c>
      <c r="G85" s="3" t="s">
        <v>185</v>
      </c>
    </row>
    <row r="86" ht="15.75" customHeight="1">
      <c r="A86" s="1" t="s">
        <v>160</v>
      </c>
      <c r="B86" s="3" t="s">
        <v>8</v>
      </c>
      <c r="C86" s="5" t="s">
        <v>8</v>
      </c>
      <c r="D86" s="5" t="s">
        <v>9</v>
      </c>
      <c r="E86" s="5" t="s">
        <v>8</v>
      </c>
      <c r="F86" s="3" t="s">
        <v>186</v>
      </c>
      <c r="G86" s="3" t="s">
        <v>187</v>
      </c>
    </row>
    <row r="87" ht="15.75" customHeight="1">
      <c r="A87" s="1" t="s">
        <v>160</v>
      </c>
      <c r="B87" s="3" t="s">
        <v>8</v>
      </c>
      <c r="C87" s="5" t="s">
        <v>8</v>
      </c>
      <c r="D87" s="5" t="s">
        <v>9</v>
      </c>
      <c r="E87" s="5" t="s">
        <v>8</v>
      </c>
      <c r="F87" s="3" t="s">
        <v>188</v>
      </c>
      <c r="G87" s="3" t="s">
        <v>189</v>
      </c>
    </row>
    <row r="88" ht="15.75" customHeight="1">
      <c r="A88" s="1" t="s">
        <v>160</v>
      </c>
      <c r="B88" s="3" t="s">
        <v>8</v>
      </c>
      <c r="C88" s="5" t="s">
        <v>8</v>
      </c>
      <c r="D88" s="5" t="s">
        <v>9</v>
      </c>
      <c r="E88" s="5" t="s">
        <v>8</v>
      </c>
      <c r="F88" s="3" t="s">
        <v>190</v>
      </c>
      <c r="G88" s="3" t="s">
        <v>191</v>
      </c>
    </row>
    <row r="89" ht="15.75" customHeight="1">
      <c r="A89" s="1" t="s">
        <v>160</v>
      </c>
      <c r="B89" s="3" t="s">
        <v>8</v>
      </c>
      <c r="C89" s="5" t="s">
        <v>8</v>
      </c>
      <c r="D89" s="5" t="s">
        <v>9</v>
      </c>
      <c r="E89" s="5" t="s">
        <v>8</v>
      </c>
      <c r="F89" s="3" t="s">
        <v>192</v>
      </c>
      <c r="G89" s="3" t="s">
        <v>193</v>
      </c>
    </row>
    <row r="90" ht="15.75" customHeight="1">
      <c r="A90" s="1" t="s">
        <v>160</v>
      </c>
      <c r="B90" s="3" t="s">
        <v>8</v>
      </c>
      <c r="C90" s="5" t="s">
        <v>8</v>
      </c>
      <c r="D90" s="5" t="s">
        <v>9</v>
      </c>
      <c r="E90" s="5" t="s">
        <v>8</v>
      </c>
      <c r="F90" s="3" t="s">
        <v>194</v>
      </c>
      <c r="G90" s="3" t="s">
        <v>155</v>
      </c>
    </row>
    <row r="91" ht="15.75" customHeight="1">
      <c r="A91" s="1" t="s">
        <v>160</v>
      </c>
      <c r="B91" s="3" t="s">
        <v>8</v>
      </c>
      <c r="C91" s="5" t="s">
        <v>8</v>
      </c>
      <c r="D91" s="5" t="s">
        <v>9</v>
      </c>
      <c r="E91" s="5" t="s">
        <v>8</v>
      </c>
      <c r="F91" s="3" t="s">
        <v>195</v>
      </c>
      <c r="G91" s="3" t="s">
        <v>196</v>
      </c>
    </row>
    <row r="92" ht="15.75" customHeight="1">
      <c r="A92" s="1" t="s">
        <v>160</v>
      </c>
      <c r="B92" s="3" t="s">
        <v>8</v>
      </c>
      <c r="C92" s="5" t="s">
        <v>8</v>
      </c>
      <c r="D92" s="5" t="s">
        <v>9</v>
      </c>
      <c r="E92" s="5" t="s">
        <v>8</v>
      </c>
      <c r="F92" s="3" t="s">
        <v>197</v>
      </c>
      <c r="G92" s="3" t="s">
        <v>198</v>
      </c>
    </row>
    <row r="93" ht="15.75" customHeight="1">
      <c r="A93" s="1" t="s">
        <v>160</v>
      </c>
      <c r="B93" s="3" t="s">
        <v>8</v>
      </c>
      <c r="C93" s="5" t="s">
        <v>8</v>
      </c>
      <c r="D93" s="5" t="s">
        <v>9</v>
      </c>
      <c r="E93" s="5" t="s">
        <v>8</v>
      </c>
      <c r="F93" s="3" t="s">
        <v>199</v>
      </c>
      <c r="G93" s="3" t="s">
        <v>200</v>
      </c>
    </row>
    <row r="94" ht="15.75" customHeight="1">
      <c r="A94" s="1" t="s">
        <v>160</v>
      </c>
      <c r="B94" s="3" t="s">
        <v>8</v>
      </c>
      <c r="C94" s="5" t="s">
        <v>8</v>
      </c>
      <c r="D94" s="5" t="s">
        <v>9</v>
      </c>
      <c r="E94" s="5" t="s">
        <v>8</v>
      </c>
      <c r="F94" s="3" t="s">
        <v>201</v>
      </c>
      <c r="G94" s="3" t="s">
        <v>202</v>
      </c>
    </row>
    <row r="95" ht="15.75" customHeight="1">
      <c r="A95" s="1" t="s">
        <v>160</v>
      </c>
      <c r="B95" s="3" t="s">
        <v>8</v>
      </c>
      <c r="C95" s="5" t="s">
        <v>8</v>
      </c>
      <c r="D95" s="5" t="s">
        <v>9</v>
      </c>
      <c r="E95" s="5" t="s">
        <v>8</v>
      </c>
      <c r="F95" s="3" t="s">
        <v>203</v>
      </c>
      <c r="G95" s="6" t="s">
        <v>204</v>
      </c>
    </row>
    <row r="96" ht="15.75" customHeight="1">
      <c r="A96" s="1" t="s">
        <v>160</v>
      </c>
      <c r="B96" s="3" t="s">
        <v>8</v>
      </c>
      <c r="C96" s="5" t="s">
        <v>8</v>
      </c>
      <c r="D96" s="5" t="s">
        <v>9</v>
      </c>
      <c r="E96" s="5" t="s">
        <v>8</v>
      </c>
      <c r="F96" s="3" t="s">
        <v>205</v>
      </c>
      <c r="G96" s="3" t="s">
        <v>206</v>
      </c>
    </row>
    <row r="97" ht="15.75" customHeight="1">
      <c r="A97" s="1" t="s">
        <v>207</v>
      </c>
      <c r="B97" s="3" t="s">
        <v>8</v>
      </c>
      <c r="C97" s="5" t="s">
        <v>8</v>
      </c>
      <c r="D97" s="5" t="s">
        <v>9</v>
      </c>
      <c r="E97" s="5" t="s">
        <v>8</v>
      </c>
      <c r="F97" s="3" t="s">
        <v>208</v>
      </c>
      <c r="G97" s="3" t="s">
        <v>209</v>
      </c>
    </row>
    <row r="98" ht="15.75" customHeight="1">
      <c r="A98" s="1" t="s">
        <v>207</v>
      </c>
      <c r="B98" s="3" t="s">
        <v>8</v>
      </c>
      <c r="C98" s="5" t="s">
        <v>8</v>
      </c>
      <c r="D98" s="5" t="s">
        <v>9</v>
      </c>
      <c r="E98" s="5" t="s">
        <v>8</v>
      </c>
      <c r="F98" s="3" t="s">
        <v>210</v>
      </c>
      <c r="G98" s="3" t="s">
        <v>153</v>
      </c>
    </row>
    <row r="99" ht="15.75" customHeight="1">
      <c r="A99" s="1" t="s">
        <v>207</v>
      </c>
      <c r="B99" s="3" t="s">
        <v>8</v>
      </c>
      <c r="C99" s="5" t="s">
        <v>8</v>
      </c>
      <c r="D99" s="5" t="s">
        <v>9</v>
      </c>
      <c r="E99" s="5" t="s">
        <v>8</v>
      </c>
      <c r="F99" s="3" t="s">
        <v>211</v>
      </c>
      <c r="G99" s="3" t="s">
        <v>212</v>
      </c>
    </row>
    <row r="100" ht="15.75" customHeight="1">
      <c r="A100" s="1" t="s">
        <v>207</v>
      </c>
      <c r="B100" s="3" t="s">
        <v>8</v>
      </c>
      <c r="C100" s="5" t="s">
        <v>8</v>
      </c>
      <c r="D100" s="5" t="s">
        <v>9</v>
      </c>
      <c r="E100" s="5" t="s">
        <v>8</v>
      </c>
      <c r="F100" s="3" t="s">
        <v>213</v>
      </c>
      <c r="G100" s="3" t="s">
        <v>214</v>
      </c>
    </row>
    <row r="101" ht="15.75" customHeight="1">
      <c r="A101" s="1" t="s">
        <v>207</v>
      </c>
      <c r="B101" s="3" t="s">
        <v>20</v>
      </c>
      <c r="C101" s="5" t="s">
        <v>20</v>
      </c>
      <c r="D101" s="5" t="s">
        <v>9</v>
      </c>
      <c r="E101" s="5" t="s">
        <v>20</v>
      </c>
      <c r="F101" s="3" t="s">
        <v>215</v>
      </c>
      <c r="G101" s="3" t="s">
        <v>216</v>
      </c>
    </row>
    <row r="102" ht="15.75" customHeight="1">
      <c r="A102" s="1" t="s">
        <v>207</v>
      </c>
      <c r="B102" s="3" t="s">
        <v>8</v>
      </c>
      <c r="C102" s="5" t="s">
        <v>8</v>
      </c>
      <c r="D102" s="5" t="s">
        <v>9</v>
      </c>
      <c r="E102" s="5" t="s">
        <v>8</v>
      </c>
      <c r="F102" s="3" t="s">
        <v>217</v>
      </c>
      <c r="G102" s="3" t="s">
        <v>218</v>
      </c>
    </row>
    <row r="103" ht="15.75" customHeight="1">
      <c r="A103" s="1" t="s">
        <v>207</v>
      </c>
      <c r="B103" s="3" t="s">
        <v>8</v>
      </c>
      <c r="C103" s="5" t="s">
        <v>8</v>
      </c>
      <c r="D103" s="5" t="s">
        <v>9</v>
      </c>
      <c r="E103" s="5" t="s">
        <v>8</v>
      </c>
      <c r="F103" s="3" t="s">
        <v>219</v>
      </c>
      <c r="G103" s="3" t="s">
        <v>220</v>
      </c>
    </row>
    <row r="104" ht="15.75" customHeight="1">
      <c r="A104" s="1" t="s">
        <v>207</v>
      </c>
      <c r="B104" s="3" t="s">
        <v>8</v>
      </c>
      <c r="C104" s="5" t="s">
        <v>8</v>
      </c>
      <c r="D104" s="5" t="s">
        <v>9</v>
      </c>
      <c r="E104" s="5" t="s">
        <v>8</v>
      </c>
      <c r="F104" s="3" t="s">
        <v>221</v>
      </c>
      <c r="G104" s="3" t="s">
        <v>222</v>
      </c>
    </row>
    <row r="105" ht="15.75" customHeight="1">
      <c r="A105" s="1" t="s">
        <v>207</v>
      </c>
      <c r="B105" s="3" t="s">
        <v>20</v>
      </c>
      <c r="C105" s="5" t="s">
        <v>38</v>
      </c>
      <c r="D105" s="5" t="s">
        <v>9</v>
      </c>
      <c r="E105" s="5" t="s">
        <v>20</v>
      </c>
      <c r="F105" s="3" t="s">
        <v>223</v>
      </c>
      <c r="G105" s="6" t="s">
        <v>224</v>
      </c>
    </row>
    <row r="106" ht="15.75" customHeight="1">
      <c r="A106" s="1" t="s">
        <v>207</v>
      </c>
      <c r="B106" s="3" t="s">
        <v>8</v>
      </c>
      <c r="C106" s="5" t="s">
        <v>8</v>
      </c>
      <c r="D106" s="5" t="s">
        <v>9</v>
      </c>
      <c r="E106" s="5" t="s">
        <v>8</v>
      </c>
      <c r="F106" s="3" t="s">
        <v>225</v>
      </c>
      <c r="G106" s="3" t="s">
        <v>226</v>
      </c>
    </row>
    <row r="107" ht="15.75" customHeight="1">
      <c r="A107" s="1" t="s">
        <v>207</v>
      </c>
      <c r="B107" s="3" t="s">
        <v>8</v>
      </c>
      <c r="C107" s="5" t="s">
        <v>8</v>
      </c>
      <c r="D107" s="5" t="s">
        <v>9</v>
      </c>
      <c r="E107" s="5" t="s">
        <v>8</v>
      </c>
      <c r="F107" s="3" t="s">
        <v>227</v>
      </c>
      <c r="G107" s="6" t="s">
        <v>228</v>
      </c>
    </row>
    <row r="108" ht="15.75" customHeight="1">
      <c r="A108" s="1" t="s">
        <v>207</v>
      </c>
      <c r="B108" s="3" t="s">
        <v>8</v>
      </c>
      <c r="C108" s="5" t="s">
        <v>8</v>
      </c>
      <c r="D108" s="5" t="s">
        <v>9</v>
      </c>
      <c r="E108" s="5" t="s">
        <v>8</v>
      </c>
      <c r="F108" s="3" t="s">
        <v>229</v>
      </c>
      <c r="G108" s="3" t="s">
        <v>230</v>
      </c>
    </row>
    <row r="109" ht="15.75" customHeight="1">
      <c r="A109" s="1" t="s">
        <v>207</v>
      </c>
      <c r="B109" s="3" t="s">
        <v>8</v>
      </c>
      <c r="C109" s="5" t="s">
        <v>8</v>
      </c>
      <c r="D109" s="5" t="s">
        <v>9</v>
      </c>
      <c r="E109" s="5" t="s">
        <v>8</v>
      </c>
      <c r="F109" s="3" t="s">
        <v>231</v>
      </c>
      <c r="G109" s="3" t="s">
        <v>232</v>
      </c>
    </row>
    <row r="110" ht="15.75" customHeight="1">
      <c r="A110" s="1" t="s">
        <v>207</v>
      </c>
      <c r="B110" s="3" t="s">
        <v>8</v>
      </c>
      <c r="C110" s="5" t="s">
        <v>8</v>
      </c>
      <c r="D110" s="5" t="s">
        <v>9</v>
      </c>
      <c r="E110" s="5" t="s">
        <v>8</v>
      </c>
      <c r="F110" s="3" t="s">
        <v>233</v>
      </c>
      <c r="G110" s="6" t="s">
        <v>234</v>
      </c>
    </row>
    <row r="111" ht="15.75" customHeight="1">
      <c r="A111" s="1" t="s">
        <v>207</v>
      </c>
      <c r="B111" s="3" t="s">
        <v>8</v>
      </c>
      <c r="C111" s="5" t="s">
        <v>8</v>
      </c>
      <c r="D111" s="5" t="s">
        <v>9</v>
      </c>
      <c r="E111" s="5" t="s">
        <v>8</v>
      </c>
      <c r="F111" s="3" t="s">
        <v>235</v>
      </c>
      <c r="G111" s="3" t="s">
        <v>236</v>
      </c>
    </row>
    <row r="112" ht="15.75" customHeight="1">
      <c r="A112" s="1" t="s">
        <v>207</v>
      </c>
      <c r="B112" s="3" t="s">
        <v>8</v>
      </c>
      <c r="C112" s="5" t="s">
        <v>8</v>
      </c>
      <c r="D112" s="5" t="s">
        <v>9</v>
      </c>
      <c r="E112" s="5" t="s">
        <v>8</v>
      </c>
      <c r="F112" s="3" t="s">
        <v>237</v>
      </c>
      <c r="G112" s="6" t="s">
        <v>238</v>
      </c>
    </row>
    <row r="113" ht="15.75" customHeight="1">
      <c r="A113" s="1" t="s">
        <v>207</v>
      </c>
      <c r="B113" s="3" t="s">
        <v>8</v>
      </c>
      <c r="C113" s="5" t="s">
        <v>8</v>
      </c>
      <c r="D113" s="5" t="s">
        <v>9</v>
      </c>
      <c r="E113" s="5" t="s">
        <v>8</v>
      </c>
      <c r="F113" s="3" t="s">
        <v>239</v>
      </c>
      <c r="G113" s="6" t="s">
        <v>240</v>
      </c>
    </row>
    <row r="114" ht="15.75" customHeight="1">
      <c r="A114" s="1" t="s">
        <v>207</v>
      </c>
      <c r="B114" s="3" t="s">
        <v>8</v>
      </c>
      <c r="C114" s="5" t="s">
        <v>20</v>
      </c>
      <c r="D114" s="5" t="s">
        <v>21</v>
      </c>
      <c r="E114" s="5" t="s">
        <v>20</v>
      </c>
      <c r="F114" s="3" t="s">
        <v>241</v>
      </c>
      <c r="G114" s="3" t="s">
        <v>242</v>
      </c>
    </row>
    <row r="115" ht="15.75" customHeight="1">
      <c r="A115" s="1" t="s">
        <v>207</v>
      </c>
      <c r="B115" s="3" t="s">
        <v>8</v>
      </c>
      <c r="C115" s="5" t="s">
        <v>8</v>
      </c>
      <c r="D115" s="5" t="s">
        <v>9</v>
      </c>
      <c r="E115" s="5" t="s">
        <v>8</v>
      </c>
      <c r="F115" s="3" t="s">
        <v>243</v>
      </c>
      <c r="G115" s="3" t="s">
        <v>244</v>
      </c>
    </row>
    <row r="116" ht="15.75" customHeight="1">
      <c r="A116" s="1" t="s">
        <v>207</v>
      </c>
      <c r="B116" s="3" t="s">
        <v>8</v>
      </c>
      <c r="C116" s="5" t="s">
        <v>8</v>
      </c>
      <c r="D116" s="5" t="s">
        <v>9</v>
      </c>
      <c r="E116" s="5" t="s">
        <v>8</v>
      </c>
      <c r="F116" s="3" t="s">
        <v>245</v>
      </c>
      <c r="G116" s="6" t="s">
        <v>246</v>
      </c>
    </row>
    <row r="117" ht="15.75" customHeight="1">
      <c r="A117" s="1" t="s">
        <v>207</v>
      </c>
      <c r="B117" s="3" t="s">
        <v>8</v>
      </c>
      <c r="C117" s="5" t="s">
        <v>8</v>
      </c>
      <c r="D117" s="5" t="s">
        <v>9</v>
      </c>
      <c r="E117" s="5" t="s">
        <v>8</v>
      </c>
      <c r="F117" s="3" t="s">
        <v>247</v>
      </c>
      <c r="G117" s="6" t="s">
        <v>248</v>
      </c>
    </row>
    <row r="118" ht="15.75" customHeight="1">
      <c r="A118" s="1" t="s">
        <v>207</v>
      </c>
      <c r="B118" s="3" t="s">
        <v>8</v>
      </c>
      <c r="C118" s="5" t="s">
        <v>8</v>
      </c>
      <c r="D118" s="5" t="s">
        <v>9</v>
      </c>
      <c r="E118" s="5" t="s">
        <v>8</v>
      </c>
      <c r="F118" s="3" t="s">
        <v>249</v>
      </c>
      <c r="G118" s="3" t="s">
        <v>250</v>
      </c>
    </row>
    <row r="119" ht="15.75" customHeight="1">
      <c r="A119" s="1" t="s">
        <v>207</v>
      </c>
      <c r="B119" s="3" t="s">
        <v>8</v>
      </c>
      <c r="C119" s="5" t="s">
        <v>8</v>
      </c>
      <c r="D119" s="5" t="s">
        <v>9</v>
      </c>
      <c r="E119" s="5" t="s">
        <v>8</v>
      </c>
      <c r="F119" s="3" t="s">
        <v>251</v>
      </c>
      <c r="G119" s="6" t="s">
        <v>252</v>
      </c>
    </row>
    <row r="120" ht="15.75" customHeight="1">
      <c r="A120" s="1" t="s">
        <v>207</v>
      </c>
      <c r="B120" s="3" t="s">
        <v>8</v>
      </c>
      <c r="C120" s="5" t="s">
        <v>8</v>
      </c>
      <c r="D120" s="5" t="s">
        <v>9</v>
      </c>
      <c r="E120" s="5" t="s">
        <v>8</v>
      </c>
      <c r="F120" s="3" t="s">
        <v>253</v>
      </c>
      <c r="G120" s="3" t="s">
        <v>254</v>
      </c>
    </row>
    <row r="121" ht="15.75" customHeight="1">
      <c r="A121" s="1" t="s">
        <v>207</v>
      </c>
      <c r="B121" s="3" t="s">
        <v>8</v>
      </c>
      <c r="C121" s="5" t="s">
        <v>8</v>
      </c>
      <c r="D121" s="5" t="s">
        <v>9</v>
      </c>
      <c r="E121" s="5" t="s">
        <v>8</v>
      </c>
      <c r="F121" s="3" t="s">
        <v>255</v>
      </c>
      <c r="G121" s="3" t="s">
        <v>256</v>
      </c>
    </row>
    <row r="122" ht="15.75" customHeight="1">
      <c r="A122" s="1" t="s">
        <v>207</v>
      </c>
      <c r="B122" s="3" t="s">
        <v>8</v>
      </c>
      <c r="C122" s="5" t="s">
        <v>38</v>
      </c>
      <c r="D122" s="5" t="s">
        <v>21</v>
      </c>
      <c r="E122" s="5" t="s">
        <v>8</v>
      </c>
      <c r="F122" s="3" t="s">
        <v>257</v>
      </c>
      <c r="G122" s="6" t="s">
        <v>258</v>
      </c>
    </row>
    <row r="123" ht="15.75" customHeight="1">
      <c r="A123" s="1" t="s">
        <v>207</v>
      </c>
      <c r="B123" s="3" t="s">
        <v>8</v>
      </c>
      <c r="C123" s="5" t="s">
        <v>8</v>
      </c>
      <c r="D123" s="5" t="s">
        <v>9</v>
      </c>
      <c r="E123" s="5" t="s">
        <v>8</v>
      </c>
      <c r="F123" s="3" t="s">
        <v>259</v>
      </c>
      <c r="G123" s="3" t="s">
        <v>260</v>
      </c>
    </row>
    <row r="124" ht="15.75" customHeight="1">
      <c r="A124" s="1" t="s">
        <v>207</v>
      </c>
      <c r="B124" s="3" t="s">
        <v>8</v>
      </c>
      <c r="C124" s="5" t="s">
        <v>8</v>
      </c>
      <c r="D124" s="5" t="s">
        <v>9</v>
      </c>
      <c r="E124" s="5" t="s">
        <v>8</v>
      </c>
      <c r="F124" s="3" t="s">
        <v>261</v>
      </c>
      <c r="G124" s="6" t="s">
        <v>262</v>
      </c>
    </row>
    <row r="125" ht="15.75" customHeight="1">
      <c r="A125" s="1" t="s">
        <v>207</v>
      </c>
      <c r="B125" s="3" t="s">
        <v>20</v>
      </c>
      <c r="C125" s="5" t="s">
        <v>20</v>
      </c>
      <c r="D125" s="5" t="s">
        <v>9</v>
      </c>
      <c r="E125" s="5" t="s">
        <v>20</v>
      </c>
      <c r="F125" s="3" t="s">
        <v>263</v>
      </c>
      <c r="G125" s="3" t="s">
        <v>264</v>
      </c>
    </row>
    <row r="126" ht="15.75" customHeight="1">
      <c r="A126" s="1" t="s">
        <v>207</v>
      </c>
      <c r="B126" s="3" t="s">
        <v>8</v>
      </c>
      <c r="C126" s="5" t="s">
        <v>8</v>
      </c>
      <c r="D126" s="5" t="s">
        <v>9</v>
      </c>
      <c r="E126" s="5" t="s">
        <v>8</v>
      </c>
      <c r="F126" s="3" t="s">
        <v>265</v>
      </c>
      <c r="G126" s="6" t="s">
        <v>266</v>
      </c>
    </row>
    <row r="127" ht="15.75" customHeight="1">
      <c r="A127" s="1" t="s">
        <v>207</v>
      </c>
      <c r="B127" s="3" t="s">
        <v>8</v>
      </c>
      <c r="C127" s="5" t="s">
        <v>8</v>
      </c>
      <c r="D127" s="5" t="s">
        <v>9</v>
      </c>
      <c r="E127" s="5" t="s">
        <v>8</v>
      </c>
      <c r="F127" s="3" t="s">
        <v>267</v>
      </c>
      <c r="G127" s="6" t="s">
        <v>268</v>
      </c>
    </row>
    <row r="128" ht="15.75" customHeight="1">
      <c r="A128" s="1" t="s">
        <v>207</v>
      </c>
      <c r="B128" s="3" t="s">
        <v>8</v>
      </c>
      <c r="C128" s="5" t="s">
        <v>8</v>
      </c>
      <c r="D128" s="5" t="s">
        <v>9</v>
      </c>
      <c r="E128" s="5" t="s">
        <v>8</v>
      </c>
      <c r="F128" s="3" t="s">
        <v>269</v>
      </c>
      <c r="G128" s="3" t="s">
        <v>270</v>
      </c>
    </row>
    <row r="129" ht="15.75" customHeight="1">
      <c r="A129" s="1" t="s">
        <v>207</v>
      </c>
      <c r="B129" s="3" t="s">
        <v>8</v>
      </c>
      <c r="C129" s="5" t="s">
        <v>8</v>
      </c>
      <c r="D129" s="5" t="s">
        <v>9</v>
      </c>
      <c r="E129" s="5" t="s">
        <v>8</v>
      </c>
      <c r="F129" s="3" t="s">
        <v>271</v>
      </c>
      <c r="G129" s="6" t="s">
        <v>272</v>
      </c>
    </row>
    <row r="130" ht="15.75" customHeight="1">
      <c r="A130" s="1" t="s">
        <v>207</v>
      </c>
      <c r="B130" s="3" t="s">
        <v>20</v>
      </c>
      <c r="C130" s="5" t="s">
        <v>20</v>
      </c>
      <c r="D130" s="5" t="s">
        <v>9</v>
      </c>
      <c r="E130" s="5" t="s">
        <v>20</v>
      </c>
      <c r="F130" s="3" t="s">
        <v>273</v>
      </c>
      <c r="G130" s="3" t="s">
        <v>274</v>
      </c>
    </row>
    <row r="131" ht="15.75" customHeight="1">
      <c r="A131" s="1" t="s">
        <v>207</v>
      </c>
      <c r="B131" s="3" t="s">
        <v>8</v>
      </c>
      <c r="C131" s="5" t="s">
        <v>38</v>
      </c>
      <c r="D131" s="5" t="s">
        <v>21</v>
      </c>
      <c r="E131" s="5" t="s">
        <v>20</v>
      </c>
      <c r="F131" s="3" t="s">
        <v>275</v>
      </c>
      <c r="G131" s="3" t="s">
        <v>276</v>
      </c>
    </row>
    <row r="132" ht="15.75" customHeight="1">
      <c r="A132" s="1" t="s">
        <v>207</v>
      </c>
      <c r="B132" s="3" t="s">
        <v>8</v>
      </c>
      <c r="C132" s="5" t="s">
        <v>8</v>
      </c>
      <c r="D132" s="5" t="s">
        <v>9</v>
      </c>
      <c r="E132" s="5" t="s">
        <v>8</v>
      </c>
      <c r="F132" s="3" t="s">
        <v>277</v>
      </c>
      <c r="G132" s="6" t="s">
        <v>278</v>
      </c>
    </row>
    <row r="133" ht="15.75" customHeight="1">
      <c r="A133" s="1" t="s">
        <v>207</v>
      </c>
      <c r="B133" s="3" t="s">
        <v>20</v>
      </c>
      <c r="C133" s="5" t="s">
        <v>20</v>
      </c>
      <c r="D133" s="5" t="s">
        <v>9</v>
      </c>
      <c r="E133" s="5" t="s">
        <v>20</v>
      </c>
      <c r="F133" s="3" t="s">
        <v>279</v>
      </c>
      <c r="G133" s="3" t="s">
        <v>280</v>
      </c>
    </row>
    <row r="134" ht="15.75" customHeight="1">
      <c r="A134" s="1" t="s">
        <v>207</v>
      </c>
      <c r="B134" s="3" t="s">
        <v>8</v>
      </c>
      <c r="C134" s="5" t="s">
        <v>20</v>
      </c>
      <c r="D134" s="5" t="s">
        <v>21</v>
      </c>
      <c r="E134" s="5" t="s">
        <v>20</v>
      </c>
      <c r="F134" s="3" t="s">
        <v>281</v>
      </c>
      <c r="G134" s="3" t="s">
        <v>282</v>
      </c>
    </row>
    <row r="135" ht="15.75" customHeight="1">
      <c r="A135" s="1" t="s">
        <v>207</v>
      </c>
      <c r="B135" s="3" t="s">
        <v>8</v>
      </c>
      <c r="C135" s="5" t="s">
        <v>8</v>
      </c>
      <c r="D135" s="5" t="s">
        <v>9</v>
      </c>
      <c r="E135" s="5" t="s">
        <v>8</v>
      </c>
      <c r="F135" s="3" t="s">
        <v>283</v>
      </c>
      <c r="G135" s="6" t="s">
        <v>284</v>
      </c>
    </row>
    <row r="136" ht="15.75" customHeight="1">
      <c r="A136" s="1" t="s">
        <v>207</v>
      </c>
      <c r="B136" s="3" t="s">
        <v>8</v>
      </c>
      <c r="C136" s="5" t="s">
        <v>8</v>
      </c>
      <c r="D136" s="5" t="s">
        <v>9</v>
      </c>
      <c r="E136" s="5" t="s">
        <v>8</v>
      </c>
      <c r="F136" s="3" t="s">
        <v>285</v>
      </c>
      <c r="G136" s="3" t="s">
        <v>286</v>
      </c>
    </row>
    <row r="137" ht="15.75" customHeight="1">
      <c r="A137" s="1" t="s">
        <v>207</v>
      </c>
      <c r="B137" s="3" t="s">
        <v>8</v>
      </c>
      <c r="C137" s="5" t="s">
        <v>8</v>
      </c>
      <c r="D137" s="5" t="s">
        <v>9</v>
      </c>
      <c r="E137" s="5" t="s">
        <v>8</v>
      </c>
      <c r="F137" s="3" t="s">
        <v>287</v>
      </c>
      <c r="G137" s="3" t="s">
        <v>288</v>
      </c>
    </row>
    <row r="138" ht="15.75" customHeight="1">
      <c r="A138" s="1" t="s">
        <v>207</v>
      </c>
      <c r="B138" s="3" t="s">
        <v>8</v>
      </c>
      <c r="C138" s="5" t="s">
        <v>20</v>
      </c>
      <c r="D138" s="5" t="s">
        <v>21</v>
      </c>
      <c r="E138" s="5" t="s">
        <v>20</v>
      </c>
      <c r="F138" s="3" t="s">
        <v>289</v>
      </c>
      <c r="G138" s="3" t="s">
        <v>290</v>
      </c>
    </row>
    <row r="139" ht="15.75" customHeight="1">
      <c r="A139" s="1" t="s">
        <v>207</v>
      </c>
      <c r="B139" s="3" t="s">
        <v>8</v>
      </c>
      <c r="C139" s="5" t="s">
        <v>8</v>
      </c>
      <c r="D139" s="5" t="s">
        <v>9</v>
      </c>
      <c r="E139" s="5" t="s">
        <v>8</v>
      </c>
      <c r="F139" s="3" t="s">
        <v>291</v>
      </c>
      <c r="G139" s="6" t="s">
        <v>292</v>
      </c>
    </row>
    <row r="140" ht="15.75" customHeight="1">
      <c r="A140" s="1" t="s">
        <v>207</v>
      </c>
      <c r="B140" s="3" t="s">
        <v>8</v>
      </c>
      <c r="C140" s="5" t="s">
        <v>8</v>
      </c>
      <c r="D140" s="5" t="s">
        <v>9</v>
      </c>
      <c r="E140" s="5" t="s">
        <v>8</v>
      </c>
      <c r="F140" s="3" t="s">
        <v>293</v>
      </c>
      <c r="G140" s="6" t="s">
        <v>294</v>
      </c>
    </row>
    <row r="141" ht="15.75" customHeight="1">
      <c r="A141" s="1" t="s">
        <v>207</v>
      </c>
      <c r="B141" s="3" t="s">
        <v>8</v>
      </c>
      <c r="C141" s="5" t="s">
        <v>38</v>
      </c>
      <c r="D141" s="5" t="s">
        <v>21</v>
      </c>
      <c r="E141" s="5" t="s">
        <v>20</v>
      </c>
      <c r="F141" s="3" t="s">
        <v>295</v>
      </c>
      <c r="G141" s="3" t="s">
        <v>296</v>
      </c>
    </row>
    <row r="142" ht="15.75" customHeight="1">
      <c r="A142" s="1" t="s">
        <v>207</v>
      </c>
      <c r="B142" s="3" t="s">
        <v>8</v>
      </c>
      <c r="C142" s="5" t="s">
        <v>38</v>
      </c>
      <c r="D142" s="5" t="s">
        <v>21</v>
      </c>
      <c r="E142" s="5" t="s">
        <v>8</v>
      </c>
      <c r="F142" s="3" t="s">
        <v>297</v>
      </c>
      <c r="G142" s="3" t="s">
        <v>298</v>
      </c>
    </row>
    <row r="143" ht="15.75" customHeight="1">
      <c r="A143" s="1" t="s">
        <v>207</v>
      </c>
      <c r="B143" s="3" t="s">
        <v>8</v>
      </c>
      <c r="C143" s="5" t="s">
        <v>8</v>
      </c>
      <c r="D143" s="5" t="s">
        <v>9</v>
      </c>
      <c r="E143" s="5" t="s">
        <v>8</v>
      </c>
      <c r="F143" s="3" t="s">
        <v>299</v>
      </c>
      <c r="G143" s="6" t="s">
        <v>300</v>
      </c>
    </row>
    <row r="144" ht="15.75" customHeight="1">
      <c r="A144" s="1" t="s">
        <v>207</v>
      </c>
      <c r="B144" s="3" t="s">
        <v>20</v>
      </c>
      <c r="C144" s="5" t="s">
        <v>20</v>
      </c>
      <c r="D144" s="5" t="s">
        <v>9</v>
      </c>
      <c r="E144" s="5" t="s">
        <v>20</v>
      </c>
      <c r="F144" s="3" t="s">
        <v>301</v>
      </c>
      <c r="G144" s="3" t="s">
        <v>302</v>
      </c>
    </row>
    <row r="145" ht="15.75" customHeight="1">
      <c r="A145" s="1" t="s">
        <v>207</v>
      </c>
      <c r="B145" s="3" t="s">
        <v>8</v>
      </c>
      <c r="C145" s="5" t="s">
        <v>8</v>
      </c>
      <c r="D145" s="5" t="s">
        <v>9</v>
      </c>
      <c r="E145" s="5" t="s">
        <v>8</v>
      </c>
      <c r="F145" s="3" t="s">
        <v>303</v>
      </c>
      <c r="G145" s="3" t="s">
        <v>304</v>
      </c>
    </row>
    <row r="146" ht="15.75" customHeight="1">
      <c r="A146" s="1" t="s">
        <v>207</v>
      </c>
      <c r="B146" s="3" t="s">
        <v>8</v>
      </c>
      <c r="C146" s="5" t="s">
        <v>8</v>
      </c>
      <c r="D146" s="5" t="s">
        <v>9</v>
      </c>
      <c r="E146" s="5" t="s">
        <v>8</v>
      </c>
      <c r="F146" s="3" t="s">
        <v>305</v>
      </c>
      <c r="G146" s="3" t="s">
        <v>306</v>
      </c>
    </row>
    <row r="147" ht="15.75" customHeight="1">
      <c r="A147" s="1" t="s">
        <v>207</v>
      </c>
      <c r="B147" s="3" t="s">
        <v>8</v>
      </c>
      <c r="C147" s="5" t="s">
        <v>8</v>
      </c>
      <c r="D147" s="5" t="s">
        <v>9</v>
      </c>
      <c r="E147" s="5" t="s">
        <v>8</v>
      </c>
      <c r="F147" s="3" t="s">
        <v>307</v>
      </c>
      <c r="G147" s="3" t="s">
        <v>308</v>
      </c>
    </row>
    <row r="148" ht="15.75" customHeight="1">
      <c r="A148" s="1" t="s">
        <v>207</v>
      </c>
      <c r="B148" s="3" t="s">
        <v>8</v>
      </c>
      <c r="C148" s="5" t="s">
        <v>8</v>
      </c>
      <c r="D148" s="5" t="s">
        <v>9</v>
      </c>
      <c r="E148" s="5" t="s">
        <v>8</v>
      </c>
      <c r="F148" s="3" t="s">
        <v>309</v>
      </c>
      <c r="G148" s="3" t="s">
        <v>310</v>
      </c>
    </row>
    <row r="149" ht="15.75" customHeight="1">
      <c r="A149" s="1" t="s">
        <v>207</v>
      </c>
      <c r="B149" s="3" t="s">
        <v>8</v>
      </c>
      <c r="C149" s="5" t="s">
        <v>8</v>
      </c>
      <c r="D149" s="5" t="s">
        <v>9</v>
      </c>
      <c r="E149" s="5" t="s">
        <v>8</v>
      </c>
      <c r="F149" s="3" t="s">
        <v>311</v>
      </c>
      <c r="G149" s="6" t="s">
        <v>312</v>
      </c>
    </row>
    <row r="150" ht="15.75" customHeight="1">
      <c r="A150" s="1" t="s">
        <v>207</v>
      </c>
      <c r="B150" s="3" t="s">
        <v>8</v>
      </c>
      <c r="C150" s="5" t="s">
        <v>8</v>
      </c>
      <c r="D150" s="5" t="s">
        <v>9</v>
      </c>
      <c r="E150" s="5" t="s">
        <v>8</v>
      </c>
      <c r="F150" s="3" t="s">
        <v>313</v>
      </c>
      <c r="G150" s="3" t="s">
        <v>314</v>
      </c>
    </row>
    <row r="151" ht="15.75" customHeight="1">
      <c r="A151" s="1" t="s">
        <v>207</v>
      </c>
      <c r="B151" s="3" t="s">
        <v>8</v>
      </c>
      <c r="C151" s="5" t="s">
        <v>8</v>
      </c>
      <c r="D151" s="5" t="s">
        <v>9</v>
      </c>
      <c r="E151" s="5" t="s">
        <v>8</v>
      </c>
      <c r="F151" s="3" t="s">
        <v>315</v>
      </c>
      <c r="G151" s="3" t="s">
        <v>316</v>
      </c>
    </row>
    <row r="152" ht="15.75" customHeight="1">
      <c r="A152" s="1" t="s">
        <v>207</v>
      </c>
      <c r="B152" s="3" t="s">
        <v>8</v>
      </c>
      <c r="C152" s="5" t="s">
        <v>8</v>
      </c>
      <c r="D152" s="5" t="s">
        <v>9</v>
      </c>
      <c r="E152" s="5" t="s">
        <v>8</v>
      </c>
      <c r="F152" s="3" t="s">
        <v>317</v>
      </c>
      <c r="G152" s="3" t="s">
        <v>318</v>
      </c>
    </row>
    <row r="153" ht="15.75" customHeight="1">
      <c r="A153" s="1" t="s">
        <v>207</v>
      </c>
      <c r="B153" s="3" t="s">
        <v>20</v>
      </c>
      <c r="C153" s="5" t="s">
        <v>8</v>
      </c>
      <c r="D153" s="5" t="s">
        <v>21</v>
      </c>
      <c r="E153" s="5" t="s">
        <v>8</v>
      </c>
      <c r="F153" s="3" t="s">
        <v>319</v>
      </c>
      <c r="G153" s="3" t="s">
        <v>320</v>
      </c>
    </row>
    <row r="154" ht="15.75" customHeight="1">
      <c r="A154" s="1" t="s">
        <v>207</v>
      </c>
      <c r="B154" s="3" t="s">
        <v>8</v>
      </c>
      <c r="C154" s="5" t="s">
        <v>8</v>
      </c>
      <c r="D154" s="5" t="s">
        <v>9</v>
      </c>
      <c r="E154" s="5" t="s">
        <v>8</v>
      </c>
      <c r="F154" s="3" t="s">
        <v>321</v>
      </c>
      <c r="G154" s="3" t="s">
        <v>322</v>
      </c>
    </row>
    <row r="155" ht="15.75" customHeight="1">
      <c r="A155" s="1" t="s">
        <v>207</v>
      </c>
      <c r="B155" s="3" t="s">
        <v>8</v>
      </c>
      <c r="C155" s="5" t="s">
        <v>8</v>
      </c>
      <c r="D155" s="5" t="s">
        <v>9</v>
      </c>
      <c r="E155" s="5" t="s">
        <v>8</v>
      </c>
      <c r="F155" s="3" t="s">
        <v>323</v>
      </c>
      <c r="G155" s="6" t="s">
        <v>324</v>
      </c>
    </row>
    <row r="156" ht="15.75" customHeight="1">
      <c r="A156" s="1" t="s">
        <v>207</v>
      </c>
      <c r="B156" s="3" t="s">
        <v>20</v>
      </c>
      <c r="C156" s="5" t="s">
        <v>8</v>
      </c>
      <c r="D156" s="5" t="s">
        <v>21</v>
      </c>
      <c r="E156" s="5" t="s">
        <v>20</v>
      </c>
      <c r="F156" s="3" t="s">
        <v>325</v>
      </c>
      <c r="G156" s="3" t="s">
        <v>326</v>
      </c>
    </row>
    <row r="157" ht="15.75" customHeight="1">
      <c r="A157" s="1" t="s">
        <v>207</v>
      </c>
      <c r="B157" s="3" t="s">
        <v>8</v>
      </c>
      <c r="C157" s="5" t="s">
        <v>8</v>
      </c>
      <c r="D157" s="5" t="s">
        <v>9</v>
      </c>
      <c r="E157" s="5" t="s">
        <v>8</v>
      </c>
      <c r="F157" s="3" t="s">
        <v>327</v>
      </c>
      <c r="G157" s="3" t="s">
        <v>328</v>
      </c>
    </row>
    <row r="158" ht="15.75" customHeight="1">
      <c r="A158" s="1" t="s">
        <v>207</v>
      </c>
      <c r="B158" s="3" t="s">
        <v>8</v>
      </c>
      <c r="C158" s="5" t="s">
        <v>38</v>
      </c>
      <c r="D158" s="5" t="s">
        <v>21</v>
      </c>
      <c r="E158" s="5" t="s">
        <v>8</v>
      </c>
      <c r="F158" s="3" t="s">
        <v>329</v>
      </c>
      <c r="G158" s="3" t="s">
        <v>330</v>
      </c>
    </row>
    <row r="159" ht="15.75" customHeight="1">
      <c r="A159" s="1" t="s">
        <v>207</v>
      </c>
      <c r="B159" s="3" t="s">
        <v>8</v>
      </c>
      <c r="C159" s="5" t="s">
        <v>8</v>
      </c>
      <c r="D159" s="5" t="s">
        <v>9</v>
      </c>
      <c r="E159" s="5" t="s">
        <v>8</v>
      </c>
      <c r="F159" s="3" t="s">
        <v>331</v>
      </c>
      <c r="G159" s="3" t="s">
        <v>332</v>
      </c>
    </row>
    <row r="160" ht="15.75" customHeight="1">
      <c r="A160" s="1" t="s">
        <v>207</v>
      </c>
      <c r="B160" s="3" t="s">
        <v>20</v>
      </c>
      <c r="C160" s="5" t="s">
        <v>20</v>
      </c>
      <c r="D160" s="5" t="s">
        <v>9</v>
      </c>
      <c r="E160" s="5" t="s">
        <v>20</v>
      </c>
      <c r="F160" s="3" t="s">
        <v>333</v>
      </c>
      <c r="G160" s="3" t="s">
        <v>334</v>
      </c>
    </row>
    <row r="161" ht="15.75" customHeight="1">
      <c r="A161" s="1" t="s">
        <v>207</v>
      </c>
      <c r="B161" s="3" t="s">
        <v>8</v>
      </c>
      <c r="C161" s="5" t="s">
        <v>8</v>
      </c>
      <c r="D161" s="5" t="s">
        <v>9</v>
      </c>
      <c r="E161" s="5" t="s">
        <v>8</v>
      </c>
      <c r="F161" s="3" t="s">
        <v>335</v>
      </c>
      <c r="G161" s="6" t="s">
        <v>336</v>
      </c>
    </row>
    <row r="162" ht="15.75" customHeight="1">
      <c r="A162" s="1" t="s">
        <v>207</v>
      </c>
      <c r="B162" s="3" t="s">
        <v>8</v>
      </c>
      <c r="C162" s="5" t="s">
        <v>8</v>
      </c>
      <c r="D162" s="5" t="s">
        <v>9</v>
      </c>
      <c r="E162" s="5" t="s">
        <v>8</v>
      </c>
      <c r="F162" s="3" t="s">
        <v>337</v>
      </c>
      <c r="G162" s="3" t="s">
        <v>338</v>
      </c>
    </row>
    <row r="163" ht="15.75" customHeight="1">
      <c r="A163" s="1" t="s">
        <v>207</v>
      </c>
      <c r="B163" s="3" t="s">
        <v>8</v>
      </c>
      <c r="C163" s="5" t="s">
        <v>8</v>
      </c>
      <c r="D163" s="5" t="s">
        <v>9</v>
      </c>
      <c r="E163" s="5" t="s">
        <v>8</v>
      </c>
      <c r="F163" s="3" t="s">
        <v>339</v>
      </c>
      <c r="G163" s="6" t="s">
        <v>340</v>
      </c>
    </row>
    <row r="164" ht="15.75" customHeight="1">
      <c r="A164" s="1" t="s">
        <v>207</v>
      </c>
      <c r="B164" s="3" t="s">
        <v>8</v>
      </c>
      <c r="C164" s="5" t="s">
        <v>8</v>
      </c>
      <c r="D164" s="5" t="s">
        <v>9</v>
      </c>
      <c r="E164" s="5" t="s">
        <v>8</v>
      </c>
      <c r="F164" s="3" t="s">
        <v>341</v>
      </c>
      <c r="G164" s="3" t="s">
        <v>342</v>
      </c>
    </row>
    <row r="165" ht="15.75" customHeight="1">
      <c r="A165" s="1" t="s">
        <v>207</v>
      </c>
      <c r="B165" s="3" t="s">
        <v>8</v>
      </c>
      <c r="C165" s="5" t="s">
        <v>8</v>
      </c>
      <c r="D165" s="5" t="s">
        <v>9</v>
      </c>
      <c r="E165" s="5" t="s">
        <v>8</v>
      </c>
      <c r="F165" s="3" t="s">
        <v>343</v>
      </c>
      <c r="G165" s="6" t="s">
        <v>344</v>
      </c>
    </row>
    <row r="166" ht="15.75" customHeight="1">
      <c r="A166" s="1" t="s">
        <v>207</v>
      </c>
      <c r="B166" s="3" t="s">
        <v>8</v>
      </c>
      <c r="C166" s="5" t="s">
        <v>8</v>
      </c>
      <c r="D166" s="5" t="s">
        <v>9</v>
      </c>
      <c r="E166" s="5" t="s">
        <v>8</v>
      </c>
      <c r="F166" s="3" t="s">
        <v>345</v>
      </c>
      <c r="G166" s="3" t="s">
        <v>346</v>
      </c>
    </row>
    <row r="167" ht="15.75" customHeight="1">
      <c r="A167" s="1" t="s">
        <v>207</v>
      </c>
      <c r="B167" s="3" t="s">
        <v>8</v>
      </c>
      <c r="C167" s="5" t="s">
        <v>8</v>
      </c>
      <c r="D167" s="5" t="s">
        <v>9</v>
      </c>
      <c r="E167" s="5" t="s">
        <v>8</v>
      </c>
      <c r="F167" s="3" t="s">
        <v>347</v>
      </c>
      <c r="G167" s="3" t="s">
        <v>348</v>
      </c>
    </row>
    <row r="168" ht="15.75" customHeight="1">
      <c r="A168" s="1" t="s">
        <v>207</v>
      </c>
      <c r="B168" s="3" t="s">
        <v>8</v>
      </c>
      <c r="C168" s="5" t="s">
        <v>8</v>
      </c>
      <c r="D168" s="5" t="s">
        <v>9</v>
      </c>
      <c r="E168" s="5" t="s">
        <v>8</v>
      </c>
      <c r="F168" s="3" t="s">
        <v>349</v>
      </c>
      <c r="G168" s="3" t="s">
        <v>350</v>
      </c>
    </row>
    <row r="169" ht="15.75" customHeight="1">
      <c r="A169" s="1" t="s">
        <v>207</v>
      </c>
      <c r="B169" s="3" t="s">
        <v>8</v>
      </c>
      <c r="C169" s="5" t="s">
        <v>8</v>
      </c>
      <c r="D169" s="5" t="s">
        <v>9</v>
      </c>
      <c r="E169" s="5" t="s">
        <v>8</v>
      </c>
      <c r="F169" s="3" t="s">
        <v>351</v>
      </c>
      <c r="G169" s="3" t="s">
        <v>352</v>
      </c>
    </row>
    <row r="170" ht="15.75" customHeight="1">
      <c r="A170" s="1" t="s">
        <v>207</v>
      </c>
      <c r="B170" s="3" t="s">
        <v>8</v>
      </c>
      <c r="C170" s="5" t="s">
        <v>8</v>
      </c>
      <c r="D170" s="5" t="s">
        <v>9</v>
      </c>
      <c r="E170" s="5" t="s">
        <v>8</v>
      </c>
      <c r="F170" s="3" t="s">
        <v>353</v>
      </c>
      <c r="G170" s="6" t="s">
        <v>354</v>
      </c>
    </row>
    <row r="171" ht="15.75" customHeight="1">
      <c r="A171" s="1" t="s">
        <v>207</v>
      </c>
      <c r="B171" s="3" t="s">
        <v>8</v>
      </c>
      <c r="C171" s="5" t="s">
        <v>8</v>
      </c>
      <c r="D171" s="5" t="s">
        <v>9</v>
      </c>
      <c r="E171" s="5" t="s">
        <v>8</v>
      </c>
      <c r="F171" s="3" t="s">
        <v>355</v>
      </c>
      <c r="G171" s="6" t="s">
        <v>356</v>
      </c>
    </row>
    <row r="172" ht="15.75" customHeight="1">
      <c r="A172" s="1" t="s">
        <v>207</v>
      </c>
      <c r="B172" s="3" t="s">
        <v>8</v>
      </c>
      <c r="C172" s="5" t="s">
        <v>8</v>
      </c>
      <c r="D172" s="5" t="s">
        <v>9</v>
      </c>
      <c r="E172" s="5" t="s">
        <v>8</v>
      </c>
      <c r="F172" s="3" t="s">
        <v>357</v>
      </c>
      <c r="G172" s="3" t="s">
        <v>358</v>
      </c>
    </row>
    <row r="173" ht="15.75" customHeight="1">
      <c r="A173" s="1" t="s">
        <v>207</v>
      </c>
      <c r="B173" s="3" t="s">
        <v>8</v>
      </c>
      <c r="C173" s="5" t="s">
        <v>38</v>
      </c>
      <c r="D173" s="5" t="s">
        <v>21</v>
      </c>
      <c r="E173" s="5" t="s">
        <v>20</v>
      </c>
      <c r="F173" s="3" t="s">
        <v>359</v>
      </c>
      <c r="G173" s="3" t="s">
        <v>360</v>
      </c>
    </row>
    <row r="174" ht="15.75" customHeight="1">
      <c r="A174" s="1" t="s">
        <v>207</v>
      </c>
      <c r="B174" s="3" t="s">
        <v>8</v>
      </c>
      <c r="C174" s="5" t="s">
        <v>8</v>
      </c>
      <c r="D174" s="5" t="s">
        <v>9</v>
      </c>
      <c r="E174" s="5" t="s">
        <v>8</v>
      </c>
      <c r="F174" s="3" t="s">
        <v>361</v>
      </c>
      <c r="G174" s="6" t="s">
        <v>362</v>
      </c>
    </row>
    <row r="175" ht="15.75" customHeight="1">
      <c r="A175" s="1" t="s">
        <v>207</v>
      </c>
      <c r="B175" s="3" t="s">
        <v>20</v>
      </c>
      <c r="C175" s="5" t="s">
        <v>8</v>
      </c>
      <c r="D175" s="5" t="s">
        <v>21</v>
      </c>
      <c r="E175" s="5" t="s">
        <v>20</v>
      </c>
      <c r="F175" s="3" t="s">
        <v>363</v>
      </c>
      <c r="G175" s="6" t="s">
        <v>364</v>
      </c>
    </row>
    <row r="176" ht="15.75" customHeight="1">
      <c r="A176" s="1" t="s">
        <v>207</v>
      </c>
      <c r="B176" s="3" t="s">
        <v>20</v>
      </c>
      <c r="C176" s="5" t="s">
        <v>38</v>
      </c>
      <c r="D176" s="5" t="s">
        <v>9</v>
      </c>
      <c r="E176" s="5" t="s">
        <v>20</v>
      </c>
      <c r="F176" s="3" t="s">
        <v>365</v>
      </c>
      <c r="G176" s="3" t="s">
        <v>366</v>
      </c>
    </row>
    <row r="177" ht="15.75" customHeight="1">
      <c r="A177" s="1" t="s">
        <v>207</v>
      </c>
      <c r="B177" s="3" t="s">
        <v>8</v>
      </c>
      <c r="C177" s="5" t="s">
        <v>8</v>
      </c>
      <c r="D177" s="5" t="s">
        <v>9</v>
      </c>
      <c r="E177" s="5" t="s">
        <v>8</v>
      </c>
      <c r="F177" s="3" t="s">
        <v>367</v>
      </c>
      <c r="G177" s="6" t="s">
        <v>368</v>
      </c>
    </row>
    <row r="178" ht="15.75" customHeight="1">
      <c r="A178" s="1" t="s">
        <v>207</v>
      </c>
      <c r="B178" s="3" t="s">
        <v>8</v>
      </c>
      <c r="C178" s="5" t="s">
        <v>8</v>
      </c>
      <c r="D178" s="5" t="s">
        <v>9</v>
      </c>
      <c r="E178" s="5" t="s">
        <v>8</v>
      </c>
      <c r="F178" s="3" t="s">
        <v>369</v>
      </c>
      <c r="G178" s="6" t="s">
        <v>370</v>
      </c>
    </row>
    <row r="179" ht="15.75" customHeight="1">
      <c r="A179" s="1" t="s">
        <v>207</v>
      </c>
      <c r="B179" s="3" t="s">
        <v>8</v>
      </c>
      <c r="C179" s="5" t="s">
        <v>8</v>
      </c>
      <c r="D179" s="5" t="s">
        <v>9</v>
      </c>
      <c r="E179" s="5" t="s">
        <v>8</v>
      </c>
      <c r="F179" s="3" t="s">
        <v>371</v>
      </c>
      <c r="G179" s="6" t="s">
        <v>372</v>
      </c>
    </row>
    <row r="180" ht="15.75" customHeight="1">
      <c r="A180" s="1" t="s">
        <v>207</v>
      </c>
      <c r="B180" s="3" t="s">
        <v>8</v>
      </c>
      <c r="C180" s="5" t="s">
        <v>8</v>
      </c>
      <c r="D180" s="5" t="s">
        <v>9</v>
      </c>
      <c r="E180" s="5" t="s">
        <v>8</v>
      </c>
      <c r="F180" s="3" t="s">
        <v>373</v>
      </c>
      <c r="G180" s="6" t="s">
        <v>374</v>
      </c>
    </row>
    <row r="181" ht="15.75" customHeight="1">
      <c r="A181" s="1" t="s">
        <v>207</v>
      </c>
      <c r="B181" s="3" t="s">
        <v>8</v>
      </c>
      <c r="C181" s="5" t="s">
        <v>8</v>
      </c>
      <c r="D181" s="5" t="s">
        <v>9</v>
      </c>
      <c r="E181" s="5" t="s">
        <v>8</v>
      </c>
      <c r="F181" s="3" t="s">
        <v>375</v>
      </c>
      <c r="G181" s="6" t="s">
        <v>376</v>
      </c>
    </row>
    <row r="182" ht="15.75" customHeight="1">
      <c r="A182" s="1" t="s">
        <v>207</v>
      </c>
      <c r="B182" s="3" t="s">
        <v>20</v>
      </c>
      <c r="C182" s="5" t="s">
        <v>20</v>
      </c>
      <c r="D182" s="5" t="s">
        <v>9</v>
      </c>
      <c r="E182" s="5" t="s">
        <v>20</v>
      </c>
      <c r="F182" s="3" t="s">
        <v>377</v>
      </c>
      <c r="G182" s="3" t="s">
        <v>378</v>
      </c>
    </row>
    <row r="183" ht="15.75" customHeight="1">
      <c r="A183" s="1" t="s">
        <v>207</v>
      </c>
      <c r="B183" s="3" t="s">
        <v>8</v>
      </c>
      <c r="C183" s="5" t="s">
        <v>20</v>
      </c>
      <c r="D183" s="5" t="s">
        <v>21</v>
      </c>
      <c r="E183" s="5" t="s">
        <v>20</v>
      </c>
      <c r="F183" s="3" t="s">
        <v>379</v>
      </c>
      <c r="G183" s="3" t="s">
        <v>380</v>
      </c>
    </row>
    <row r="184" ht="15.75" customHeight="1">
      <c r="A184" s="1" t="s">
        <v>207</v>
      </c>
      <c r="B184" s="3" t="s">
        <v>8</v>
      </c>
      <c r="C184" s="5" t="s">
        <v>8</v>
      </c>
      <c r="D184" s="5" t="s">
        <v>9</v>
      </c>
      <c r="E184" s="5" t="s">
        <v>8</v>
      </c>
      <c r="F184" s="3" t="s">
        <v>381</v>
      </c>
      <c r="G184" s="3" t="s">
        <v>382</v>
      </c>
    </row>
    <row r="185" ht="15.75" customHeight="1">
      <c r="A185" s="1" t="s">
        <v>207</v>
      </c>
      <c r="B185" s="3" t="s">
        <v>8</v>
      </c>
      <c r="C185" s="5" t="s">
        <v>8</v>
      </c>
      <c r="D185" s="5" t="s">
        <v>9</v>
      </c>
      <c r="E185" s="5" t="s">
        <v>8</v>
      </c>
      <c r="F185" s="3" t="s">
        <v>383</v>
      </c>
      <c r="G185" s="3" t="s">
        <v>384</v>
      </c>
    </row>
    <row r="186" ht="15.75" customHeight="1">
      <c r="A186" s="1" t="s">
        <v>207</v>
      </c>
      <c r="B186" s="3" t="s">
        <v>8</v>
      </c>
      <c r="C186" s="5" t="s">
        <v>8</v>
      </c>
      <c r="D186" s="5" t="s">
        <v>9</v>
      </c>
      <c r="E186" s="5" t="s">
        <v>8</v>
      </c>
      <c r="F186" s="3" t="s">
        <v>385</v>
      </c>
      <c r="G186" s="3" t="s">
        <v>386</v>
      </c>
    </row>
    <row r="187" ht="15.75" customHeight="1">
      <c r="A187" s="1" t="s">
        <v>207</v>
      </c>
      <c r="B187" s="3" t="s">
        <v>8</v>
      </c>
      <c r="C187" s="5" t="s">
        <v>8</v>
      </c>
      <c r="D187" s="5" t="s">
        <v>9</v>
      </c>
      <c r="E187" s="5" t="s">
        <v>8</v>
      </c>
      <c r="F187" s="3" t="s">
        <v>387</v>
      </c>
      <c r="G187" s="3" t="s">
        <v>388</v>
      </c>
    </row>
    <row r="188" ht="15.75" customHeight="1">
      <c r="A188" s="1" t="s">
        <v>207</v>
      </c>
      <c r="B188" s="3" t="s">
        <v>8</v>
      </c>
      <c r="C188" s="5" t="s">
        <v>8</v>
      </c>
      <c r="D188" s="5" t="s">
        <v>9</v>
      </c>
      <c r="E188" s="5" t="s">
        <v>8</v>
      </c>
      <c r="F188" s="3" t="s">
        <v>389</v>
      </c>
      <c r="G188" s="6" t="s">
        <v>390</v>
      </c>
    </row>
    <row r="189" ht="15.75" customHeight="1">
      <c r="A189" s="1" t="s">
        <v>207</v>
      </c>
      <c r="B189" s="3" t="s">
        <v>20</v>
      </c>
      <c r="C189" s="5" t="s">
        <v>20</v>
      </c>
      <c r="D189" s="5" t="s">
        <v>9</v>
      </c>
      <c r="E189" s="5" t="s">
        <v>20</v>
      </c>
      <c r="F189" s="3" t="s">
        <v>391</v>
      </c>
      <c r="G189" s="3" t="s">
        <v>392</v>
      </c>
    </row>
    <row r="190" ht="15.75" customHeight="1">
      <c r="A190" s="1" t="s">
        <v>207</v>
      </c>
      <c r="B190" s="3" t="s">
        <v>8</v>
      </c>
      <c r="C190" s="5" t="s">
        <v>8</v>
      </c>
      <c r="D190" s="5" t="s">
        <v>9</v>
      </c>
      <c r="E190" s="5" t="s">
        <v>8</v>
      </c>
      <c r="F190" s="3" t="s">
        <v>393</v>
      </c>
      <c r="G190" s="3" t="s">
        <v>394</v>
      </c>
    </row>
    <row r="191" ht="15.75" customHeight="1">
      <c r="A191" s="1" t="s">
        <v>207</v>
      </c>
      <c r="B191" s="3" t="s">
        <v>8</v>
      </c>
      <c r="C191" s="5" t="s">
        <v>8</v>
      </c>
      <c r="D191" s="5" t="s">
        <v>9</v>
      </c>
      <c r="E191" s="5" t="s">
        <v>8</v>
      </c>
      <c r="F191" s="3" t="s">
        <v>395</v>
      </c>
      <c r="G191" s="6" t="s">
        <v>396</v>
      </c>
    </row>
    <row r="192" ht="15.75" customHeight="1">
      <c r="A192" s="1" t="s">
        <v>207</v>
      </c>
      <c r="B192" s="3" t="s">
        <v>20</v>
      </c>
      <c r="C192" s="5" t="s">
        <v>20</v>
      </c>
      <c r="D192" s="5" t="s">
        <v>9</v>
      </c>
      <c r="E192" s="5" t="s">
        <v>20</v>
      </c>
      <c r="F192" s="3" t="s">
        <v>397</v>
      </c>
      <c r="G192" s="3" t="s">
        <v>398</v>
      </c>
    </row>
    <row r="193" ht="15.75" customHeight="1">
      <c r="A193" s="1" t="s">
        <v>207</v>
      </c>
      <c r="B193" s="3" t="s">
        <v>8</v>
      </c>
      <c r="C193" s="5" t="s">
        <v>8</v>
      </c>
      <c r="D193" s="5" t="s">
        <v>9</v>
      </c>
      <c r="E193" s="5" t="s">
        <v>8</v>
      </c>
      <c r="F193" s="3" t="s">
        <v>399</v>
      </c>
      <c r="G193" s="3" t="s">
        <v>400</v>
      </c>
    </row>
    <row r="194" ht="15.75" customHeight="1">
      <c r="A194" s="1" t="s">
        <v>207</v>
      </c>
      <c r="B194" s="3" t="s">
        <v>8</v>
      </c>
      <c r="C194" s="5" t="s">
        <v>8</v>
      </c>
      <c r="D194" s="5" t="s">
        <v>9</v>
      </c>
      <c r="E194" s="5" t="s">
        <v>8</v>
      </c>
      <c r="F194" s="3" t="s">
        <v>401</v>
      </c>
      <c r="G194" s="3" t="s">
        <v>402</v>
      </c>
    </row>
    <row r="195" ht="15.75" customHeight="1">
      <c r="A195" s="1" t="s">
        <v>207</v>
      </c>
      <c r="B195" s="3" t="s">
        <v>8</v>
      </c>
      <c r="C195" s="5" t="s">
        <v>8</v>
      </c>
      <c r="D195" s="5" t="s">
        <v>9</v>
      </c>
      <c r="E195" s="5" t="s">
        <v>8</v>
      </c>
      <c r="F195" s="3" t="s">
        <v>403</v>
      </c>
      <c r="G195" s="6" t="s">
        <v>404</v>
      </c>
    </row>
    <row r="196" ht="15.75" customHeight="1">
      <c r="A196" s="1" t="s">
        <v>207</v>
      </c>
      <c r="B196" s="3" t="s">
        <v>8</v>
      </c>
      <c r="C196" s="5" t="s">
        <v>8</v>
      </c>
      <c r="D196" s="5" t="s">
        <v>9</v>
      </c>
      <c r="E196" s="5" t="s">
        <v>8</v>
      </c>
      <c r="F196" s="3" t="s">
        <v>405</v>
      </c>
      <c r="G196" s="3" t="s">
        <v>406</v>
      </c>
    </row>
    <row r="197" ht="15.75" customHeight="1">
      <c r="A197" s="1" t="s">
        <v>207</v>
      </c>
      <c r="B197" s="3" t="s">
        <v>8</v>
      </c>
      <c r="C197" s="5" t="s">
        <v>38</v>
      </c>
      <c r="D197" s="5" t="s">
        <v>21</v>
      </c>
      <c r="E197" s="5" t="s">
        <v>8</v>
      </c>
      <c r="F197" s="3" t="s">
        <v>407</v>
      </c>
      <c r="G197" s="3" t="s">
        <v>408</v>
      </c>
    </row>
    <row r="198" ht="15.75" customHeight="1">
      <c r="A198" s="1" t="s">
        <v>207</v>
      </c>
      <c r="B198" s="3" t="s">
        <v>8</v>
      </c>
      <c r="C198" s="5" t="s">
        <v>8</v>
      </c>
      <c r="D198" s="5" t="s">
        <v>9</v>
      </c>
      <c r="E198" s="5" t="s">
        <v>8</v>
      </c>
      <c r="F198" s="3" t="s">
        <v>409</v>
      </c>
      <c r="G198" s="6" t="s">
        <v>410</v>
      </c>
    </row>
    <row r="199" ht="15.75" customHeight="1">
      <c r="A199" s="1" t="s">
        <v>207</v>
      </c>
      <c r="B199" s="3" t="s">
        <v>20</v>
      </c>
      <c r="C199" s="5" t="s">
        <v>20</v>
      </c>
      <c r="D199" s="5" t="s">
        <v>9</v>
      </c>
      <c r="E199" s="5" t="s">
        <v>20</v>
      </c>
      <c r="F199" s="3" t="s">
        <v>411</v>
      </c>
      <c r="G199" s="3" t="s">
        <v>412</v>
      </c>
    </row>
    <row r="200" ht="15.75" customHeight="1">
      <c r="A200" s="1" t="s">
        <v>207</v>
      </c>
      <c r="B200" s="3" t="s">
        <v>8</v>
      </c>
      <c r="C200" s="5" t="s">
        <v>20</v>
      </c>
      <c r="D200" s="5" t="s">
        <v>21</v>
      </c>
      <c r="E200" s="5" t="s">
        <v>8</v>
      </c>
      <c r="F200" s="3" t="s">
        <v>413</v>
      </c>
      <c r="G200" s="6" t="s">
        <v>414</v>
      </c>
    </row>
    <row r="201" ht="15.75" customHeight="1">
      <c r="A201" s="1" t="s">
        <v>207</v>
      </c>
      <c r="B201" s="3" t="s">
        <v>8</v>
      </c>
      <c r="C201" s="5" t="s">
        <v>20</v>
      </c>
      <c r="D201" s="5" t="s">
        <v>21</v>
      </c>
      <c r="E201" s="5" t="s">
        <v>20</v>
      </c>
      <c r="F201" s="3" t="s">
        <v>415</v>
      </c>
      <c r="G201" s="6" t="s">
        <v>416</v>
      </c>
    </row>
    <row r="202" ht="15.75" customHeight="1">
      <c r="A202" s="1" t="s">
        <v>207</v>
      </c>
      <c r="B202" s="3" t="s">
        <v>8</v>
      </c>
      <c r="C202" s="5" t="s">
        <v>8</v>
      </c>
      <c r="D202" s="5" t="s">
        <v>9</v>
      </c>
      <c r="E202" s="5" t="s">
        <v>8</v>
      </c>
      <c r="F202" s="3" t="s">
        <v>417</v>
      </c>
      <c r="G202" s="6" t="s">
        <v>418</v>
      </c>
    </row>
    <row r="203" ht="15.75" customHeight="1">
      <c r="A203" s="1" t="s">
        <v>207</v>
      </c>
      <c r="B203" s="3" t="s">
        <v>8</v>
      </c>
      <c r="C203" s="5" t="s">
        <v>8</v>
      </c>
      <c r="D203" s="5" t="s">
        <v>9</v>
      </c>
      <c r="E203" s="5" t="s">
        <v>8</v>
      </c>
      <c r="F203" s="3" t="s">
        <v>419</v>
      </c>
      <c r="G203" s="3" t="s">
        <v>420</v>
      </c>
    </row>
    <row r="204" ht="15.75" customHeight="1">
      <c r="A204" s="1" t="s">
        <v>207</v>
      </c>
      <c r="B204" s="3" t="s">
        <v>8</v>
      </c>
      <c r="C204" s="5" t="s">
        <v>20</v>
      </c>
      <c r="D204" s="5" t="s">
        <v>21</v>
      </c>
      <c r="E204" s="5" t="s">
        <v>8</v>
      </c>
      <c r="F204" s="3" t="s">
        <v>421</v>
      </c>
      <c r="G204" s="3" t="s">
        <v>422</v>
      </c>
    </row>
    <row r="205" ht="15.75" customHeight="1">
      <c r="A205" s="1" t="s">
        <v>207</v>
      </c>
      <c r="B205" s="3" t="s">
        <v>8</v>
      </c>
      <c r="C205" s="5" t="s">
        <v>8</v>
      </c>
      <c r="D205" s="5" t="s">
        <v>9</v>
      </c>
      <c r="E205" s="5" t="s">
        <v>8</v>
      </c>
      <c r="F205" s="3" t="s">
        <v>423</v>
      </c>
      <c r="G205" s="3" t="s">
        <v>424</v>
      </c>
    </row>
    <row r="206" ht="15.75" customHeight="1">
      <c r="A206" s="1" t="s">
        <v>207</v>
      </c>
      <c r="B206" s="3" t="s">
        <v>8</v>
      </c>
      <c r="C206" s="5" t="s">
        <v>8</v>
      </c>
      <c r="D206" s="5" t="s">
        <v>9</v>
      </c>
      <c r="E206" s="5" t="s">
        <v>8</v>
      </c>
      <c r="F206" s="3" t="s">
        <v>425</v>
      </c>
      <c r="G206" s="6" t="s">
        <v>426</v>
      </c>
    </row>
    <row r="207" ht="15.75" customHeight="1">
      <c r="A207" s="1" t="s">
        <v>207</v>
      </c>
      <c r="B207" s="3" t="s">
        <v>8</v>
      </c>
      <c r="C207" s="5" t="s">
        <v>8</v>
      </c>
      <c r="D207" s="5" t="s">
        <v>9</v>
      </c>
      <c r="E207" s="5" t="s">
        <v>8</v>
      </c>
      <c r="F207" s="3" t="s">
        <v>427</v>
      </c>
      <c r="G207" s="6" t="s">
        <v>428</v>
      </c>
    </row>
    <row r="208" ht="15.75" customHeight="1">
      <c r="A208" s="1" t="s">
        <v>207</v>
      </c>
      <c r="B208" s="3" t="s">
        <v>8</v>
      </c>
      <c r="C208" s="5" t="s">
        <v>8</v>
      </c>
      <c r="D208" s="5" t="s">
        <v>9</v>
      </c>
      <c r="E208" s="5" t="s">
        <v>8</v>
      </c>
      <c r="F208" s="3" t="s">
        <v>429</v>
      </c>
      <c r="G208" s="3" t="s">
        <v>430</v>
      </c>
    </row>
    <row r="209" ht="15.75" customHeight="1">
      <c r="A209" s="1" t="s">
        <v>207</v>
      </c>
      <c r="B209" s="3" t="s">
        <v>8</v>
      </c>
      <c r="C209" s="5" t="s">
        <v>8</v>
      </c>
      <c r="D209" s="5" t="s">
        <v>9</v>
      </c>
      <c r="E209" s="5" t="s">
        <v>8</v>
      </c>
      <c r="F209" s="3" t="s">
        <v>431</v>
      </c>
      <c r="G209" s="3" t="s">
        <v>432</v>
      </c>
    </row>
    <row r="210" ht="15.75" customHeight="1">
      <c r="A210" s="1" t="s">
        <v>207</v>
      </c>
      <c r="B210" s="3" t="s">
        <v>8</v>
      </c>
      <c r="C210" s="5" t="s">
        <v>8</v>
      </c>
      <c r="D210" s="5" t="s">
        <v>9</v>
      </c>
      <c r="E210" s="5" t="s">
        <v>8</v>
      </c>
      <c r="F210" s="3" t="s">
        <v>433</v>
      </c>
      <c r="G210" s="3" t="s">
        <v>434</v>
      </c>
    </row>
    <row r="211" ht="15.75" customHeight="1">
      <c r="A211" s="1" t="s">
        <v>207</v>
      </c>
      <c r="B211" s="3" t="s">
        <v>8</v>
      </c>
      <c r="C211" s="5" t="s">
        <v>8</v>
      </c>
      <c r="D211" s="5" t="s">
        <v>9</v>
      </c>
      <c r="E211" s="5" t="s">
        <v>8</v>
      </c>
      <c r="F211" s="3" t="s">
        <v>435</v>
      </c>
      <c r="G211" s="6" t="s">
        <v>436</v>
      </c>
    </row>
    <row r="212" ht="15.75" customHeight="1">
      <c r="A212" s="1" t="s">
        <v>207</v>
      </c>
      <c r="B212" s="3" t="s">
        <v>8</v>
      </c>
      <c r="C212" s="5" t="s">
        <v>8</v>
      </c>
      <c r="D212" s="5" t="s">
        <v>9</v>
      </c>
      <c r="E212" s="5" t="s">
        <v>8</v>
      </c>
      <c r="F212" s="3" t="s">
        <v>437</v>
      </c>
      <c r="G212" s="6" t="s">
        <v>438</v>
      </c>
    </row>
    <row r="213" ht="15.75" customHeight="1">
      <c r="A213" s="1" t="s">
        <v>207</v>
      </c>
      <c r="B213" s="3" t="s">
        <v>20</v>
      </c>
      <c r="C213" s="5" t="s">
        <v>20</v>
      </c>
      <c r="D213" s="5" t="s">
        <v>9</v>
      </c>
      <c r="E213" s="5" t="s">
        <v>20</v>
      </c>
      <c r="F213" s="3" t="s">
        <v>439</v>
      </c>
      <c r="G213" s="3" t="s">
        <v>440</v>
      </c>
    </row>
    <row r="214" ht="15.75" customHeight="1">
      <c r="A214" s="1" t="s">
        <v>207</v>
      </c>
      <c r="B214" s="3" t="s">
        <v>20</v>
      </c>
      <c r="C214" s="5" t="s">
        <v>20</v>
      </c>
      <c r="D214" s="5" t="s">
        <v>9</v>
      </c>
      <c r="E214" s="5" t="s">
        <v>20</v>
      </c>
      <c r="F214" s="3" t="s">
        <v>441</v>
      </c>
      <c r="G214" s="3" t="s">
        <v>442</v>
      </c>
    </row>
    <row r="215" ht="15.75" customHeight="1">
      <c r="A215" s="1" t="s">
        <v>207</v>
      </c>
      <c r="B215" s="3" t="s">
        <v>8</v>
      </c>
      <c r="C215" s="5" t="s">
        <v>8</v>
      </c>
      <c r="D215" s="5" t="s">
        <v>9</v>
      </c>
      <c r="E215" s="5" t="s">
        <v>8</v>
      </c>
      <c r="F215" s="3" t="s">
        <v>443</v>
      </c>
      <c r="G215" s="6" t="s">
        <v>444</v>
      </c>
    </row>
    <row r="216" ht="15.75" customHeight="1">
      <c r="A216" s="1" t="s">
        <v>207</v>
      </c>
      <c r="B216" s="3" t="s">
        <v>8</v>
      </c>
      <c r="C216" s="5" t="s">
        <v>8</v>
      </c>
      <c r="D216" s="5" t="s">
        <v>9</v>
      </c>
      <c r="E216" s="5" t="s">
        <v>8</v>
      </c>
      <c r="F216" s="3" t="s">
        <v>445</v>
      </c>
      <c r="G216" s="3" t="s">
        <v>446</v>
      </c>
    </row>
    <row r="217" ht="15.75" customHeight="1">
      <c r="A217" s="1" t="s">
        <v>207</v>
      </c>
      <c r="B217" s="3" t="s">
        <v>8</v>
      </c>
      <c r="C217" s="5" t="s">
        <v>20</v>
      </c>
      <c r="D217" s="5" t="s">
        <v>21</v>
      </c>
      <c r="E217" s="5" t="s">
        <v>20</v>
      </c>
      <c r="F217" s="3" t="s">
        <v>447</v>
      </c>
      <c r="G217" s="3" t="s">
        <v>448</v>
      </c>
    </row>
    <row r="218" ht="15.75" customHeight="1">
      <c r="A218" s="1" t="s">
        <v>207</v>
      </c>
      <c r="B218" s="3" t="s">
        <v>8</v>
      </c>
      <c r="C218" s="5" t="s">
        <v>8</v>
      </c>
      <c r="D218" s="5" t="s">
        <v>9</v>
      </c>
      <c r="E218" s="5" t="s">
        <v>8</v>
      </c>
      <c r="F218" s="3" t="s">
        <v>449</v>
      </c>
      <c r="G218" s="6" t="s">
        <v>450</v>
      </c>
    </row>
    <row r="219" ht="15.75" customHeight="1">
      <c r="A219" s="1" t="s">
        <v>207</v>
      </c>
      <c r="B219" s="3" t="s">
        <v>8</v>
      </c>
      <c r="C219" s="5" t="s">
        <v>8</v>
      </c>
      <c r="D219" s="5" t="s">
        <v>9</v>
      </c>
      <c r="E219" s="5" t="s">
        <v>8</v>
      </c>
      <c r="F219" s="3" t="s">
        <v>451</v>
      </c>
      <c r="G219" s="6" t="s">
        <v>452</v>
      </c>
    </row>
    <row r="220" ht="15.75" customHeight="1">
      <c r="A220" s="1" t="s">
        <v>207</v>
      </c>
      <c r="B220" s="3" t="s">
        <v>8</v>
      </c>
      <c r="C220" s="5" t="s">
        <v>38</v>
      </c>
      <c r="D220" s="5" t="s">
        <v>21</v>
      </c>
      <c r="E220" s="5" t="s">
        <v>8</v>
      </c>
      <c r="F220" s="3" t="s">
        <v>453</v>
      </c>
      <c r="G220" s="6" t="s">
        <v>454</v>
      </c>
    </row>
    <row r="221" ht="15.75" customHeight="1">
      <c r="A221" s="1" t="s">
        <v>207</v>
      </c>
      <c r="B221" s="3" t="s">
        <v>8</v>
      </c>
      <c r="C221" s="5" t="s">
        <v>8</v>
      </c>
      <c r="D221" s="5" t="s">
        <v>9</v>
      </c>
      <c r="E221" s="5" t="s">
        <v>8</v>
      </c>
      <c r="F221" s="3" t="s">
        <v>455</v>
      </c>
      <c r="G221" s="6" t="s">
        <v>456</v>
      </c>
    </row>
    <row r="222" ht="15.75" customHeight="1">
      <c r="A222" s="1" t="s">
        <v>207</v>
      </c>
      <c r="B222" s="3" t="s">
        <v>8</v>
      </c>
      <c r="C222" s="5" t="s">
        <v>20</v>
      </c>
      <c r="D222" s="5" t="s">
        <v>21</v>
      </c>
      <c r="E222" s="5" t="s">
        <v>8</v>
      </c>
      <c r="F222" s="3" t="s">
        <v>457</v>
      </c>
      <c r="G222" s="3" t="s">
        <v>458</v>
      </c>
    </row>
    <row r="223" ht="15.75" customHeight="1">
      <c r="A223" s="1" t="s">
        <v>207</v>
      </c>
      <c r="B223" s="3" t="s">
        <v>8</v>
      </c>
      <c r="C223" s="5" t="s">
        <v>8</v>
      </c>
      <c r="D223" s="5" t="s">
        <v>9</v>
      </c>
      <c r="E223" s="5" t="s">
        <v>8</v>
      </c>
      <c r="F223" s="3" t="s">
        <v>459</v>
      </c>
      <c r="G223" s="6" t="s">
        <v>460</v>
      </c>
    </row>
    <row r="224" ht="15.75" customHeight="1">
      <c r="A224" s="1" t="s">
        <v>207</v>
      </c>
      <c r="B224" s="3" t="s">
        <v>8</v>
      </c>
      <c r="C224" s="5" t="s">
        <v>8</v>
      </c>
      <c r="D224" s="5" t="s">
        <v>9</v>
      </c>
      <c r="E224" s="5" t="s">
        <v>8</v>
      </c>
      <c r="F224" s="3" t="s">
        <v>461</v>
      </c>
      <c r="G224" s="3" t="s">
        <v>462</v>
      </c>
    </row>
    <row r="225" ht="15.75" customHeight="1">
      <c r="A225" s="1" t="s">
        <v>207</v>
      </c>
      <c r="B225" s="3" t="s">
        <v>20</v>
      </c>
      <c r="C225" s="5" t="s">
        <v>20</v>
      </c>
      <c r="D225" s="5" t="s">
        <v>9</v>
      </c>
      <c r="E225" s="5" t="s">
        <v>20</v>
      </c>
      <c r="F225" s="3" t="s">
        <v>463</v>
      </c>
      <c r="G225" s="3" t="s">
        <v>464</v>
      </c>
    </row>
    <row r="226" ht="15.75" customHeight="1">
      <c r="A226" s="1" t="s">
        <v>207</v>
      </c>
      <c r="B226" s="3" t="s">
        <v>8</v>
      </c>
      <c r="C226" s="5" t="s">
        <v>20</v>
      </c>
      <c r="D226" s="5" t="s">
        <v>21</v>
      </c>
      <c r="E226" s="5" t="s">
        <v>20</v>
      </c>
      <c r="F226" s="3" t="s">
        <v>465</v>
      </c>
      <c r="G226" s="3" t="s">
        <v>466</v>
      </c>
    </row>
    <row r="227" ht="15.75" customHeight="1">
      <c r="A227" s="1" t="s">
        <v>207</v>
      </c>
      <c r="B227" s="3" t="s">
        <v>8</v>
      </c>
      <c r="C227" s="5" t="s">
        <v>8</v>
      </c>
      <c r="D227" s="5" t="s">
        <v>9</v>
      </c>
      <c r="E227" s="5" t="s">
        <v>8</v>
      </c>
      <c r="F227" s="3" t="s">
        <v>467</v>
      </c>
      <c r="G227" s="3" t="s">
        <v>468</v>
      </c>
    </row>
    <row r="228" ht="15.75" customHeight="1">
      <c r="A228" s="1" t="s">
        <v>207</v>
      </c>
      <c r="B228" s="3" t="s">
        <v>20</v>
      </c>
      <c r="C228" s="5" t="s">
        <v>8</v>
      </c>
      <c r="D228" s="5" t="s">
        <v>21</v>
      </c>
      <c r="E228" s="5" t="s">
        <v>20</v>
      </c>
      <c r="F228" s="3" t="s">
        <v>469</v>
      </c>
      <c r="G228" s="6" t="s">
        <v>470</v>
      </c>
    </row>
    <row r="229" ht="15.75" customHeight="1">
      <c r="A229" s="1" t="s">
        <v>207</v>
      </c>
      <c r="B229" s="3" t="s">
        <v>8</v>
      </c>
      <c r="C229" s="5" t="s">
        <v>8</v>
      </c>
      <c r="D229" s="5" t="s">
        <v>9</v>
      </c>
      <c r="E229" s="5" t="s">
        <v>8</v>
      </c>
      <c r="F229" s="3" t="s">
        <v>471</v>
      </c>
      <c r="G229" s="3" t="s">
        <v>472</v>
      </c>
    </row>
    <row r="230" ht="15.75" customHeight="1">
      <c r="A230" s="1" t="s">
        <v>207</v>
      </c>
      <c r="B230" s="3" t="s">
        <v>8</v>
      </c>
      <c r="C230" s="5" t="s">
        <v>8</v>
      </c>
      <c r="D230" s="5" t="s">
        <v>9</v>
      </c>
      <c r="E230" s="5" t="s">
        <v>8</v>
      </c>
      <c r="F230" s="3" t="s">
        <v>473</v>
      </c>
      <c r="G230" s="6" t="s">
        <v>474</v>
      </c>
    </row>
    <row r="231" ht="15.75" customHeight="1">
      <c r="A231" s="1" t="s">
        <v>207</v>
      </c>
      <c r="B231" s="3" t="s">
        <v>8</v>
      </c>
      <c r="C231" s="5" t="s">
        <v>8</v>
      </c>
      <c r="D231" s="5" t="s">
        <v>9</v>
      </c>
      <c r="E231" s="5" t="s">
        <v>8</v>
      </c>
      <c r="F231" s="3" t="s">
        <v>475</v>
      </c>
      <c r="G231" s="6" t="s">
        <v>476</v>
      </c>
    </row>
    <row r="232" ht="15.75" customHeight="1">
      <c r="A232" s="1" t="s">
        <v>207</v>
      </c>
      <c r="B232" s="3" t="s">
        <v>8</v>
      </c>
      <c r="C232" s="5" t="s">
        <v>8</v>
      </c>
      <c r="D232" s="5" t="s">
        <v>9</v>
      </c>
      <c r="E232" s="5" t="s">
        <v>8</v>
      </c>
      <c r="F232" s="3" t="s">
        <v>477</v>
      </c>
      <c r="G232" s="3" t="s">
        <v>478</v>
      </c>
    </row>
    <row r="233" ht="15.75" customHeight="1">
      <c r="A233" s="1" t="s">
        <v>207</v>
      </c>
      <c r="B233" s="3" t="s">
        <v>8</v>
      </c>
      <c r="C233" s="5" t="s">
        <v>8</v>
      </c>
      <c r="D233" s="5" t="s">
        <v>9</v>
      </c>
      <c r="E233" s="5" t="s">
        <v>8</v>
      </c>
      <c r="F233" s="3" t="s">
        <v>479</v>
      </c>
      <c r="G233" s="6" t="s">
        <v>480</v>
      </c>
    </row>
    <row r="234" ht="15.75" customHeight="1">
      <c r="A234" s="1" t="s">
        <v>207</v>
      </c>
      <c r="B234" s="3" t="s">
        <v>8</v>
      </c>
      <c r="C234" s="5" t="s">
        <v>20</v>
      </c>
      <c r="D234" s="5" t="s">
        <v>21</v>
      </c>
      <c r="E234" s="5" t="s">
        <v>20</v>
      </c>
      <c r="F234" s="3" t="s">
        <v>481</v>
      </c>
      <c r="G234" s="3" t="s">
        <v>482</v>
      </c>
    </row>
    <row r="235" ht="15.75" customHeight="1">
      <c r="A235" s="1" t="s">
        <v>207</v>
      </c>
      <c r="B235" s="3" t="s">
        <v>8</v>
      </c>
      <c r="C235" s="5" t="s">
        <v>38</v>
      </c>
      <c r="D235" s="5" t="s">
        <v>21</v>
      </c>
      <c r="E235" s="5" t="s">
        <v>8</v>
      </c>
      <c r="F235" s="3" t="s">
        <v>483</v>
      </c>
      <c r="G235" s="3" t="s">
        <v>484</v>
      </c>
    </row>
    <row r="236" ht="15.75" customHeight="1">
      <c r="A236" s="1" t="s">
        <v>207</v>
      </c>
      <c r="B236" s="3" t="s">
        <v>8</v>
      </c>
      <c r="C236" s="5" t="s">
        <v>8</v>
      </c>
      <c r="D236" s="5" t="s">
        <v>9</v>
      </c>
      <c r="E236" s="5" t="s">
        <v>8</v>
      </c>
      <c r="F236" s="3" t="s">
        <v>485</v>
      </c>
      <c r="G236" s="6" t="s">
        <v>486</v>
      </c>
    </row>
    <row r="237" ht="15.75" customHeight="1">
      <c r="A237" s="1" t="s">
        <v>207</v>
      </c>
      <c r="B237" s="3" t="s">
        <v>8</v>
      </c>
      <c r="C237" s="5" t="s">
        <v>8</v>
      </c>
      <c r="D237" s="5" t="s">
        <v>9</v>
      </c>
      <c r="E237" s="5" t="s">
        <v>8</v>
      </c>
      <c r="F237" s="3" t="s">
        <v>487</v>
      </c>
      <c r="G237" s="3" t="s">
        <v>488</v>
      </c>
    </row>
    <row r="238" ht="15.75" customHeight="1">
      <c r="A238" s="1" t="s">
        <v>207</v>
      </c>
      <c r="B238" s="3" t="s">
        <v>8</v>
      </c>
      <c r="C238" s="5" t="s">
        <v>20</v>
      </c>
      <c r="D238" s="5" t="s">
        <v>21</v>
      </c>
      <c r="E238" s="5" t="s">
        <v>20</v>
      </c>
      <c r="F238" s="3" t="s">
        <v>489</v>
      </c>
      <c r="G238" s="3" t="s">
        <v>490</v>
      </c>
    </row>
    <row r="239" ht="15.75" customHeight="1">
      <c r="A239" s="1" t="s">
        <v>207</v>
      </c>
      <c r="B239" s="3" t="s">
        <v>8</v>
      </c>
      <c r="C239" s="5" t="s">
        <v>20</v>
      </c>
      <c r="D239" s="5" t="s">
        <v>21</v>
      </c>
      <c r="E239" s="5" t="s">
        <v>8</v>
      </c>
      <c r="F239" s="3" t="s">
        <v>491</v>
      </c>
      <c r="G239" s="3" t="s">
        <v>492</v>
      </c>
    </row>
    <row r="240" ht="15.75" customHeight="1">
      <c r="A240" s="1" t="s">
        <v>207</v>
      </c>
      <c r="B240" s="3" t="s">
        <v>8</v>
      </c>
      <c r="C240" s="5" t="s">
        <v>8</v>
      </c>
      <c r="D240" s="5" t="s">
        <v>9</v>
      </c>
      <c r="E240" s="5" t="s">
        <v>8</v>
      </c>
      <c r="F240" s="3" t="s">
        <v>493</v>
      </c>
      <c r="G240" s="3" t="s">
        <v>494</v>
      </c>
    </row>
    <row r="241" ht="15.75" customHeight="1">
      <c r="A241" s="1" t="s">
        <v>207</v>
      </c>
      <c r="B241" s="3" t="s">
        <v>8</v>
      </c>
      <c r="C241" s="5" t="s">
        <v>20</v>
      </c>
      <c r="D241" s="5" t="s">
        <v>21</v>
      </c>
      <c r="E241" s="5" t="s">
        <v>20</v>
      </c>
      <c r="F241" s="3" t="s">
        <v>495</v>
      </c>
      <c r="G241" s="3" t="s">
        <v>496</v>
      </c>
    </row>
    <row r="242" ht="15.75" customHeight="1">
      <c r="A242" s="1" t="s">
        <v>207</v>
      </c>
      <c r="B242" s="3" t="s">
        <v>20</v>
      </c>
      <c r="C242" s="5" t="s">
        <v>20</v>
      </c>
      <c r="D242" s="5" t="s">
        <v>9</v>
      </c>
      <c r="E242" s="5" t="s">
        <v>20</v>
      </c>
      <c r="F242" s="3" t="s">
        <v>497</v>
      </c>
      <c r="G242" s="3" t="s">
        <v>498</v>
      </c>
    </row>
    <row r="243" ht="15.75" customHeight="1">
      <c r="A243" s="1" t="s">
        <v>207</v>
      </c>
      <c r="B243" s="3" t="s">
        <v>8</v>
      </c>
      <c r="C243" s="5" t="s">
        <v>8</v>
      </c>
      <c r="D243" s="5" t="s">
        <v>9</v>
      </c>
      <c r="E243" s="5" t="s">
        <v>8</v>
      </c>
      <c r="F243" s="3" t="s">
        <v>499</v>
      </c>
      <c r="G243" s="3" t="s">
        <v>500</v>
      </c>
    </row>
    <row r="244" ht="15.75" customHeight="1">
      <c r="A244" s="1" t="s">
        <v>207</v>
      </c>
      <c r="B244" s="3" t="s">
        <v>8</v>
      </c>
      <c r="C244" s="5" t="s">
        <v>8</v>
      </c>
      <c r="D244" s="5" t="s">
        <v>9</v>
      </c>
      <c r="E244" s="5" t="s">
        <v>8</v>
      </c>
      <c r="F244" s="3" t="s">
        <v>501</v>
      </c>
      <c r="G244" s="6" t="s">
        <v>502</v>
      </c>
    </row>
    <row r="245" ht="15.75" customHeight="1">
      <c r="A245" s="1" t="s">
        <v>207</v>
      </c>
      <c r="B245" s="3" t="s">
        <v>8</v>
      </c>
      <c r="C245" s="5" t="s">
        <v>8</v>
      </c>
      <c r="D245" s="5" t="s">
        <v>9</v>
      </c>
      <c r="E245" s="5" t="s">
        <v>8</v>
      </c>
      <c r="F245" s="3" t="s">
        <v>503</v>
      </c>
      <c r="G245" s="3" t="s">
        <v>504</v>
      </c>
    </row>
    <row r="246" ht="15.75" customHeight="1">
      <c r="A246" s="1" t="s">
        <v>207</v>
      </c>
      <c r="B246" s="3" t="s">
        <v>8</v>
      </c>
      <c r="C246" s="5" t="s">
        <v>8</v>
      </c>
      <c r="D246" s="5" t="s">
        <v>9</v>
      </c>
      <c r="E246" s="5" t="s">
        <v>8</v>
      </c>
      <c r="F246" s="3" t="s">
        <v>505</v>
      </c>
      <c r="G246" s="3" t="s">
        <v>506</v>
      </c>
    </row>
    <row r="247" ht="15.75" customHeight="1">
      <c r="A247" s="1" t="s">
        <v>207</v>
      </c>
      <c r="B247" s="3" t="s">
        <v>8</v>
      </c>
      <c r="C247" s="5" t="s">
        <v>8</v>
      </c>
      <c r="D247" s="5" t="s">
        <v>9</v>
      </c>
      <c r="E247" s="5" t="s">
        <v>8</v>
      </c>
      <c r="F247" s="3" t="s">
        <v>507</v>
      </c>
      <c r="G247" s="6" t="s">
        <v>508</v>
      </c>
    </row>
    <row r="248" ht="15.75" customHeight="1">
      <c r="A248" s="1" t="s">
        <v>207</v>
      </c>
      <c r="B248" s="3" t="s">
        <v>8</v>
      </c>
      <c r="C248" s="5" t="s">
        <v>8</v>
      </c>
      <c r="D248" s="5" t="s">
        <v>9</v>
      </c>
      <c r="E248" s="5" t="s">
        <v>8</v>
      </c>
      <c r="F248" s="3" t="s">
        <v>509</v>
      </c>
      <c r="G248" s="3" t="s">
        <v>510</v>
      </c>
    </row>
    <row r="249" ht="15.75" customHeight="1">
      <c r="A249" s="1" t="s">
        <v>207</v>
      </c>
      <c r="B249" s="3" t="s">
        <v>8</v>
      </c>
      <c r="C249" s="5" t="s">
        <v>8</v>
      </c>
      <c r="D249" s="5" t="s">
        <v>9</v>
      </c>
      <c r="E249" s="5" t="s">
        <v>8</v>
      </c>
      <c r="F249" s="3" t="s">
        <v>511</v>
      </c>
      <c r="G249" s="3" t="s">
        <v>512</v>
      </c>
    </row>
    <row r="250" ht="15.75" customHeight="1">
      <c r="A250" s="1" t="s">
        <v>207</v>
      </c>
      <c r="B250" s="3" t="s">
        <v>8</v>
      </c>
      <c r="C250" s="5" t="s">
        <v>20</v>
      </c>
      <c r="D250" s="5" t="s">
        <v>21</v>
      </c>
      <c r="E250" s="5" t="s">
        <v>20</v>
      </c>
      <c r="F250" s="3" t="s">
        <v>513</v>
      </c>
      <c r="G250" s="3" t="s">
        <v>514</v>
      </c>
    </row>
    <row r="251" ht="15.75" customHeight="1">
      <c r="A251" s="1" t="s">
        <v>207</v>
      </c>
      <c r="B251" s="3" t="s">
        <v>8</v>
      </c>
      <c r="C251" s="5" t="s">
        <v>8</v>
      </c>
      <c r="D251" s="5" t="s">
        <v>9</v>
      </c>
      <c r="E251" s="5" t="s">
        <v>8</v>
      </c>
      <c r="F251" s="3" t="s">
        <v>515</v>
      </c>
      <c r="G251" s="3" t="s">
        <v>516</v>
      </c>
    </row>
    <row r="252" ht="15.75" customHeight="1">
      <c r="A252" s="1" t="s">
        <v>7</v>
      </c>
      <c r="B252" s="1" t="s">
        <v>8</v>
      </c>
      <c r="C252" s="1" t="s">
        <v>8</v>
      </c>
      <c r="D252" s="2" t="str">
        <f t="shared" ref="D252:D426" si="1">IF(OR(B252=C252,AND(B252="Incorrect",C252="Unsure"),AND(C252="Incorrect",B252="Unsure")),"No","Yes")</f>
        <v>No</v>
      </c>
      <c r="E252" s="2" t="str">
        <f t="shared" ref="E252:E253" si="2">IF(D252="No",B252,)</f>
        <v>Correct</v>
      </c>
      <c r="F252" s="2" t="s">
        <v>517</v>
      </c>
      <c r="G252" s="7" t="s">
        <v>518</v>
      </c>
    </row>
    <row r="253" ht="15.75" customHeight="1">
      <c r="A253" s="1" t="s">
        <v>7</v>
      </c>
      <c r="B253" s="1" t="s">
        <v>8</v>
      </c>
      <c r="C253" s="1" t="s">
        <v>8</v>
      </c>
      <c r="D253" s="2" t="str">
        <f t="shared" si="1"/>
        <v>No</v>
      </c>
      <c r="E253" s="2" t="str">
        <f t="shared" si="2"/>
        <v>Correct</v>
      </c>
      <c r="F253" s="2" t="s">
        <v>519</v>
      </c>
      <c r="G253" s="7" t="s">
        <v>520</v>
      </c>
    </row>
    <row r="254" ht="15.75" customHeight="1">
      <c r="A254" s="1" t="s">
        <v>7</v>
      </c>
      <c r="B254" s="1" t="s">
        <v>20</v>
      </c>
      <c r="C254" s="1" t="s">
        <v>8</v>
      </c>
      <c r="D254" s="2" t="str">
        <f t="shared" si="1"/>
        <v>Yes</v>
      </c>
      <c r="E254" s="2" t="s">
        <v>8</v>
      </c>
      <c r="F254" s="2" t="s">
        <v>521</v>
      </c>
      <c r="G254" s="7" t="s">
        <v>522</v>
      </c>
    </row>
    <row r="255" ht="15.75" customHeight="1">
      <c r="A255" s="1" t="s">
        <v>7</v>
      </c>
      <c r="B255" s="1" t="s">
        <v>8</v>
      </c>
      <c r="C255" s="1" t="s">
        <v>8</v>
      </c>
      <c r="D255" s="2" t="str">
        <f t="shared" si="1"/>
        <v>No</v>
      </c>
      <c r="E255" s="2" t="str">
        <f t="shared" ref="E255:E257" si="3">IF(D255="No",B255,)</f>
        <v>Correct</v>
      </c>
      <c r="F255" s="2" t="s">
        <v>523</v>
      </c>
      <c r="G255" s="7" t="s">
        <v>524</v>
      </c>
    </row>
    <row r="256" ht="15.75" customHeight="1">
      <c r="A256" s="1" t="s">
        <v>7</v>
      </c>
      <c r="B256" s="1" t="s">
        <v>8</v>
      </c>
      <c r="C256" s="1" t="s">
        <v>8</v>
      </c>
      <c r="D256" s="2" t="str">
        <f t="shared" si="1"/>
        <v>No</v>
      </c>
      <c r="E256" s="2" t="str">
        <f t="shared" si="3"/>
        <v>Correct</v>
      </c>
      <c r="F256" s="2" t="s">
        <v>525</v>
      </c>
      <c r="G256" s="7" t="s">
        <v>526</v>
      </c>
    </row>
    <row r="257" ht="15.75" customHeight="1">
      <c r="A257" s="1" t="s">
        <v>7</v>
      </c>
      <c r="B257" s="1" t="s">
        <v>8</v>
      </c>
      <c r="C257" s="1" t="s">
        <v>8</v>
      </c>
      <c r="D257" s="2" t="str">
        <f t="shared" si="1"/>
        <v>No</v>
      </c>
      <c r="E257" s="2" t="str">
        <f t="shared" si="3"/>
        <v>Correct</v>
      </c>
      <c r="F257" s="2" t="s">
        <v>527</v>
      </c>
      <c r="G257" s="7" t="s">
        <v>528</v>
      </c>
    </row>
    <row r="258" ht="15.75" customHeight="1">
      <c r="A258" s="1" t="s">
        <v>7</v>
      </c>
      <c r="B258" s="1" t="s">
        <v>20</v>
      </c>
      <c r="C258" s="1" t="s">
        <v>8</v>
      </c>
      <c r="D258" s="2" t="str">
        <f t="shared" si="1"/>
        <v>Yes</v>
      </c>
      <c r="E258" s="2" t="s">
        <v>20</v>
      </c>
      <c r="F258" s="2" t="s">
        <v>529</v>
      </c>
      <c r="G258" s="7" t="s">
        <v>530</v>
      </c>
    </row>
    <row r="259" ht="15.75" customHeight="1">
      <c r="A259" s="1" t="s">
        <v>7</v>
      </c>
      <c r="B259" s="1" t="s">
        <v>20</v>
      </c>
      <c r="C259" s="1" t="s">
        <v>38</v>
      </c>
      <c r="D259" s="2" t="str">
        <f t="shared" si="1"/>
        <v>No</v>
      </c>
      <c r="E259" s="2" t="str">
        <f t="shared" ref="E259:E268" si="4">IF(D259="No",B259,)</f>
        <v>Incorrect</v>
      </c>
      <c r="F259" s="2" t="s">
        <v>531</v>
      </c>
      <c r="G259" s="7" t="s">
        <v>532</v>
      </c>
    </row>
    <row r="260" ht="15.75" customHeight="1">
      <c r="A260" s="1" t="s">
        <v>7</v>
      </c>
      <c r="B260" s="1" t="s">
        <v>8</v>
      </c>
      <c r="C260" s="1" t="s">
        <v>8</v>
      </c>
      <c r="D260" s="2" t="str">
        <f t="shared" si="1"/>
        <v>No</v>
      </c>
      <c r="E260" s="2" t="str">
        <f t="shared" si="4"/>
        <v>Correct</v>
      </c>
      <c r="F260" s="2" t="s">
        <v>533</v>
      </c>
      <c r="G260" s="7" t="s">
        <v>534</v>
      </c>
    </row>
    <row r="261" ht="15.75" customHeight="1">
      <c r="A261" s="1" t="s">
        <v>7</v>
      </c>
      <c r="B261" s="1" t="s">
        <v>8</v>
      </c>
      <c r="C261" s="1" t="s">
        <v>8</v>
      </c>
      <c r="D261" s="2" t="str">
        <f t="shared" si="1"/>
        <v>No</v>
      </c>
      <c r="E261" s="2" t="str">
        <f t="shared" si="4"/>
        <v>Correct</v>
      </c>
      <c r="F261" s="2" t="s">
        <v>535</v>
      </c>
      <c r="G261" s="7" t="s">
        <v>536</v>
      </c>
    </row>
    <row r="262" ht="15.75" customHeight="1">
      <c r="A262" s="1" t="s">
        <v>7</v>
      </c>
      <c r="B262" s="1" t="s">
        <v>8</v>
      </c>
      <c r="C262" s="1" t="s">
        <v>8</v>
      </c>
      <c r="D262" s="2" t="str">
        <f t="shared" si="1"/>
        <v>No</v>
      </c>
      <c r="E262" s="2" t="str">
        <f t="shared" si="4"/>
        <v>Correct</v>
      </c>
      <c r="F262" s="2" t="s">
        <v>537</v>
      </c>
      <c r="G262" s="7" t="s">
        <v>538</v>
      </c>
    </row>
    <row r="263" ht="15.75" customHeight="1">
      <c r="A263" s="1" t="s">
        <v>7</v>
      </c>
      <c r="B263" s="1" t="s">
        <v>20</v>
      </c>
      <c r="C263" s="1" t="s">
        <v>38</v>
      </c>
      <c r="D263" s="2" t="str">
        <f t="shared" si="1"/>
        <v>No</v>
      </c>
      <c r="E263" s="2" t="str">
        <f t="shared" si="4"/>
        <v>Incorrect</v>
      </c>
      <c r="F263" s="2" t="s">
        <v>539</v>
      </c>
      <c r="G263" s="7" t="s">
        <v>540</v>
      </c>
    </row>
    <row r="264" ht="15.75" customHeight="1">
      <c r="A264" s="1" t="s">
        <v>7</v>
      </c>
      <c r="B264" s="1" t="s">
        <v>8</v>
      </c>
      <c r="C264" s="1" t="s">
        <v>8</v>
      </c>
      <c r="D264" s="2" t="str">
        <f t="shared" si="1"/>
        <v>No</v>
      </c>
      <c r="E264" s="2" t="str">
        <f t="shared" si="4"/>
        <v>Correct</v>
      </c>
      <c r="F264" s="2" t="s">
        <v>541</v>
      </c>
      <c r="G264" s="7" t="s">
        <v>542</v>
      </c>
    </row>
    <row r="265" ht="15.75" customHeight="1">
      <c r="A265" s="1" t="s">
        <v>7</v>
      </c>
      <c r="B265" s="1" t="s">
        <v>8</v>
      </c>
      <c r="C265" s="1" t="s">
        <v>8</v>
      </c>
      <c r="D265" s="2" t="str">
        <f t="shared" si="1"/>
        <v>No</v>
      </c>
      <c r="E265" s="2" t="str">
        <f t="shared" si="4"/>
        <v>Correct</v>
      </c>
      <c r="F265" s="2" t="s">
        <v>543</v>
      </c>
      <c r="G265" s="7" t="s">
        <v>544</v>
      </c>
    </row>
    <row r="266" ht="15.75" customHeight="1">
      <c r="A266" s="1" t="s">
        <v>7</v>
      </c>
      <c r="B266" s="1" t="s">
        <v>20</v>
      </c>
      <c r="C266" s="1" t="s">
        <v>38</v>
      </c>
      <c r="D266" s="2" t="str">
        <f t="shared" si="1"/>
        <v>No</v>
      </c>
      <c r="E266" s="2" t="str">
        <f t="shared" si="4"/>
        <v>Incorrect</v>
      </c>
      <c r="F266" s="2" t="s">
        <v>545</v>
      </c>
      <c r="G266" s="7" t="s">
        <v>546</v>
      </c>
    </row>
    <row r="267" ht="15.75" customHeight="1">
      <c r="A267" s="1" t="s">
        <v>7</v>
      </c>
      <c r="B267" s="1" t="s">
        <v>8</v>
      </c>
      <c r="C267" s="1" t="s">
        <v>8</v>
      </c>
      <c r="D267" s="2" t="str">
        <f t="shared" si="1"/>
        <v>No</v>
      </c>
      <c r="E267" s="2" t="str">
        <f t="shared" si="4"/>
        <v>Correct</v>
      </c>
      <c r="F267" s="2" t="s">
        <v>547</v>
      </c>
      <c r="G267" s="7" t="s">
        <v>548</v>
      </c>
    </row>
    <row r="268" ht="15.75" customHeight="1">
      <c r="A268" s="1" t="s">
        <v>7</v>
      </c>
      <c r="B268" s="1" t="s">
        <v>8</v>
      </c>
      <c r="C268" s="1" t="s">
        <v>8</v>
      </c>
      <c r="D268" s="2" t="str">
        <f t="shared" si="1"/>
        <v>No</v>
      </c>
      <c r="E268" s="2" t="str">
        <f t="shared" si="4"/>
        <v>Correct</v>
      </c>
      <c r="F268" s="2" t="s">
        <v>549</v>
      </c>
      <c r="G268" s="7" t="s">
        <v>550</v>
      </c>
    </row>
    <row r="269" ht="15.75" customHeight="1">
      <c r="A269" s="1" t="s">
        <v>7</v>
      </c>
      <c r="B269" s="1" t="s">
        <v>20</v>
      </c>
      <c r="C269" s="1" t="s">
        <v>8</v>
      </c>
      <c r="D269" s="2" t="str">
        <f t="shared" si="1"/>
        <v>Yes</v>
      </c>
      <c r="E269" s="2" t="s">
        <v>20</v>
      </c>
      <c r="F269" s="2" t="s">
        <v>551</v>
      </c>
      <c r="G269" s="7" t="s">
        <v>552</v>
      </c>
    </row>
    <row r="270" ht="15.75" customHeight="1">
      <c r="A270" s="1" t="s">
        <v>7</v>
      </c>
      <c r="B270" s="1" t="s">
        <v>8</v>
      </c>
      <c r="C270" s="1" t="s">
        <v>8</v>
      </c>
      <c r="D270" s="2" t="str">
        <f t="shared" si="1"/>
        <v>No</v>
      </c>
      <c r="E270" s="2" t="str">
        <f t="shared" ref="E270:E275" si="5">IF(D270="No",B270,)</f>
        <v>Correct</v>
      </c>
      <c r="F270" s="2" t="s">
        <v>553</v>
      </c>
      <c r="G270" s="7" t="s">
        <v>554</v>
      </c>
    </row>
    <row r="271" ht="15.75" customHeight="1">
      <c r="A271" s="1" t="s">
        <v>7</v>
      </c>
      <c r="B271" s="1" t="s">
        <v>8</v>
      </c>
      <c r="C271" s="1" t="s">
        <v>8</v>
      </c>
      <c r="D271" s="2" t="str">
        <f t="shared" si="1"/>
        <v>No</v>
      </c>
      <c r="E271" s="2" t="str">
        <f t="shared" si="5"/>
        <v>Correct</v>
      </c>
      <c r="F271" s="2" t="s">
        <v>555</v>
      </c>
      <c r="G271" s="7" t="s">
        <v>556</v>
      </c>
    </row>
    <row r="272" ht="15.75" customHeight="1">
      <c r="A272" s="1" t="s">
        <v>7</v>
      </c>
      <c r="B272" s="1" t="s">
        <v>8</v>
      </c>
      <c r="C272" s="1" t="s">
        <v>8</v>
      </c>
      <c r="D272" s="2" t="str">
        <f t="shared" si="1"/>
        <v>No</v>
      </c>
      <c r="E272" s="2" t="str">
        <f t="shared" si="5"/>
        <v>Correct</v>
      </c>
      <c r="F272" s="2" t="s">
        <v>557</v>
      </c>
      <c r="G272" s="7" t="s">
        <v>558</v>
      </c>
    </row>
    <row r="273" ht="15.75" customHeight="1">
      <c r="A273" s="1" t="s">
        <v>7</v>
      </c>
      <c r="B273" s="1" t="s">
        <v>20</v>
      </c>
      <c r="C273" s="1" t="s">
        <v>38</v>
      </c>
      <c r="D273" s="2" t="str">
        <f t="shared" si="1"/>
        <v>No</v>
      </c>
      <c r="E273" s="2" t="str">
        <f t="shared" si="5"/>
        <v>Incorrect</v>
      </c>
      <c r="F273" s="2" t="s">
        <v>559</v>
      </c>
      <c r="G273" s="7" t="s">
        <v>560</v>
      </c>
    </row>
    <row r="274" ht="15.75" customHeight="1">
      <c r="A274" s="1" t="s">
        <v>7</v>
      </c>
      <c r="B274" s="1" t="s">
        <v>8</v>
      </c>
      <c r="C274" s="1" t="s">
        <v>8</v>
      </c>
      <c r="D274" s="2" t="str">
        <f t="shared" si="1"/>
        <v>No</v>
      </c>
      <c r="E274" s="2" t="str">
        <f t="shared" si="5"/>
        <v>Correct</v>
      </c>
      <c r="F274" s="2" t="s">
        <v>561</v>
      </c>
      <c r="G274" s="7" t="s">
        <v>562</v>
      </c>
    </row>
    <row r="275" ht="15.75" customHeight="1">
      <c r="A275" s="1" t="s">
        <v>7</v>
      </c>
      <c r="B275" s="1" t="s">
        <v>8</v>
      </c>
      <c r="C275" s="1" t="s">
        <v>8</v>
      </c>
      <c r="D275" s="2" t="str">
        <f t="shared" si="1"/>
        <v>No</v>
      </c>
      <c r="E275" s="2" t="str">
        <f t="shared" si="5"/>
        <v>Correct</v>
      </c>
      <c r="F275" s="2" t="s">
        <v>563</v>
      </c>
      <c r="G275" s="7" t="s">
        <v>564</v>
      </c>
    </row>
    <row r="276" ht="15.75" customHeight="1">
      <c r="A276" s="1" t="s">
        <v>7</v>
      </c>
      <c r="B276" s="1" t="s">
        <v>8</v>
      </c>
      <c r="C276" s="1" t="s">
        <v>38</v>
      </c>
      <c r="D276" s="2" t="str">
        <f t="shared" si="1"/>
        <v>Yes</v>
      </c>
      <c r="E276" s="2" t="s">
        <v>8</v>
      </c>
      <c r="F276" s="2" t="s">
        <v>565</v>
      </c>
      <c r="G276" s="7" t="s">
        <v>566</v>
      </c>
    </row>
    <row r="277" ht="15.75" customHeight="1">
      <c r="A277" s="1" t="s">
        <v>61</v>
      </c>
      <c r="B277" s="1" t="s">
        <v>8</v>
      </c>
      <c r="C277" s="1" t="s">
        <v>8</v>
      </c>
      <c r="D277" s="2" t="str">
        <f t="shared" si="1"/>
        <v>No</v>
      </c>
      <c r="E277" s="2" t="str">
        <f t="shared" ref="E277:E289" si="6">IF(D277="No",B277,)</f>
        <v>Correct</v>
      </c>
      <c r="F277" s="2" t="s">
        <v>567</v>
      </c>
      <c r="G277" s="7" t="s">
        <v>568</v>
      </c>
    </row>
    <row r="278" ht="15.75" customHeight="1">
      <c r="A278" s="1" t="s">
        <v>61</v>
      </c>
      <c r="B278" s="1" t="s">
        <v>8</v>
      </c>
      <c r="C278" s="1" t="s">
        <v>8</v>
      </c>
      <c r="D278" s="2" t="str">
        <f t="shared" si="1"/>
        <v>No</v>
      </c>
      <c r="E278" s="2" t="str">
        <f t="shared" si="6"/>
        <v>Correct</v>
      </c>
      <c r="F278" s="2" t="s">
        <v>569</v>
      </c>
      <c r="G278" s="7" t="s">
        <v>570</v>
      </c>
    </row>
    <row r="279" ht="15.75" customHeight="1">
      <c r="A279" s="1" t="s">
        <v>61</v>
      </c>
      <c r="B279" s="1" t="s">
        <v>8</v>
      </c>
      <c r="C279" s="1" t="s">
        <v>8</v>
      </c>
      <c r="D279" s="2" t="str">
        <f t="shared" si="1"/>
        <v>No</v>
      </c>
      <c r="E279" s="2" t="str">
        <f t="shared" si="6"/>
        <v>Correct</v>
      </c>
      <c r="F279" s="2" t="s">
        <v>571</v>
      </c>
      <c r="G279" s="7" t="s">
        <v>572</v>
      </c>
    </row>
    <row r="280" ht="15.75" customHeight="1">
      <c r="A280" s="1" t="s">
        <v>61</v>
      </c>
      <c r="B280" s="1" t="s">
        <v>8</v>
      </c>
      <c r="C280" s="1" t="s">
        <v>8</v>
      </c>
      <c r="D280" s="2" t="str">
        <f t="shared" si="1"/>
        <v>No</v>
      </c>
      <c r="E280" s="2" t="str">
        <f t="shared" si="6"/>
        <v>Correct</v>
      </c>
      <c r="F280" s="2" t="s">
        <v>573</v>
      </c>
      <c r="G280" s="7" t="s">
        <v>574</v>
      </c>
    </row>
    <row r="281" ht="15.75" customHeight="1">
      <c r="A281" s="1" t="s">
        <v>61</v>
      </c>
      <c r="B281" s="1" t="s">
        <v>8</v>
      </c>
      <c r="C281" s="1" t="s">
        <v>8</v>
      </c>
      <c r="D281" s="2" t="str">
        <f t="shared" si="1"/>
        <v>No</v>
      </c>
      <c r="E281" s="2" t="str">
        <f t="shared" si="6"/>
        <v>Correct</v>
      </c>
      <c r="F281" s="2" t="s">
        <v>575</v>
      </c>
      <c r="G281" s="7" t="s">
        <v>576</v>
      </c>
    </row>
    <row r="282" ht="15.75" customHeight="1">
      <c r="A282" s="1" t="s">
        <v>61</v>
      </c>
      <c r="B282" s="1" t="s">
        <v>8</v>
      </c>
      <c r="C282" s="1" t="s">
        <v>8</v>
      </c>
      <c r="D282" s="2" t="str">
        <f t="shared" si="1"/>
        <v>No</v>
      </c>
      <c r="E282" s="2" t="str">
        <f t="shared" si="6"/>
        <v>Correct</v>
      </c>
      <c r="F282" s="2" t="s">
        <v>577</v>
      </c>
      <c r="G282" s="7" t="s">
        <v>578</v>
      </c>
    </row>
    <row r="283" ht="15.75" customHeight="1">
      <c r="A283" s="1" t="s">
        <v>61</v>
      </c>
      <c r="B283" s="1" t="s">
        <v>20</v>
      </c>
      <c r="C283" s="1" t="s">
        <v>20</v>
      </c>
      <c r="D283" s="2" t="str">
        <f t="shared" si="1"/>
        <v>No</v>
      </c>
      <c r="E283" s="2" t="str">
        <f t="shared" si="6"/>
        <v>Incorrect</v>
      </c>
      <c r="F283" s="2" t="s">
        <v>579</v>
      </c>
      <c r="G283" s="7" t="s">
        <v>580</v>
      </c>
    </row>
    <row r="284" ht="15.75" customHeight="1">
      <c r="A284" s="1" t="s">
        <v>61</v>
      </c>
      <c r="B284" s="1" t="s">
        <v>8</v>
      </c>
      <c r="C284" s="1" t="s">
        <v>8</v>
      </c>
      <c r="D284" s="2" t="str">
        <f t="shared" si="1"/>
        <v>No</v>
      </c>
      <c r="E284" s="2" t="str">
        <f t="shared" si="6"/>
        <v>Correct</v>
      </c>
      <c r="F284" s="2" t="s">
        <v>581</v>
      </c>
      <c r="G284" s="7" t="s">
        <v>582</v>
      </c>
    </row>
    <row r="285" ht="15.75" customHeight="1">
      <c r="A285" s="1" t="s">
        <v>61</v>
      </c>
      <c r="B285" s="1" t="s">
        <v>8</v>
      </c>
      <c r="C285" s="1" t="s">
        <v>8</v>
      </c>
      <c r="D285" s="2" t="str">
        <f t="shared" si="1"/>
        <v>No</v>
      </c>
      <c r="E285" s="2" t="str">
        <f t="shared" si="6"/>
        <v>Correct</v>
      </c>
      <c r="F285" s="2" t="s">
        <v>583</v>
      </c>
      <c r="G285" s="7" t="s">
        <v>584</v>
      </c>
    </row>
    <row r="286" ht="15.75" customHeight="1">
      <c r="A286" s="1" t="s">
        <v>61</v>
      </c>
      <c r="B286" s="1" t="s">
        <v>8</v>
      </c>
      <c r="C286" s="1" t="s">
        <v>8</v>
      </c>
      <c r="D286" s="2" t="str">
        <f t="shared" si="1"/>
        <v>No</v>
      </c>
      <c r="E286" s="2" t="str">
        <f t="shared" si="6"/>
        <v>Correct</v>
      </c>
      <c r="F286" s="2" t="s">
        <v>585</v>
      </c>
      <c r="G286" s="7" t="s">
        <v>586</v>
      </c>
    </row>
    <row r="287" ht="15.75" customHeight="1">
      <c r="A287" s="1" t="s">
        <v>61</v>
      </c>
      <c r="B287" s="1" t="s">
        <v>20</v>
      </c>
      <c r="C287" s="1" t="s">
        <v>20</v>
      </c>
      <c r="D287" s="2" t="str">
        <f t="shared" si="1"/>
        <v>No</v>
      </c>
      <c r="E287" s="2" t="str">
        <f t="shared" si="6"/>
        <v>Incorrect</v>
      </c>
      <c r="F287" s="2" t="s">
        <v>587</v>
      </c>
      <c r="G287" s="7" t="s">
        <v>588</v>
      </c>
    </row>
    <row r="288" ht="15.75" customHeight="1">
      <c r="A288" s="1" t="s">
        <v>61</v>
      </c>
      <c r="B288" s="1" t="s">
        <v>8</v>
      </c>
      <c r="C288" s="1" t="s">
        <v>8</v>
      </c>
      <c r="D288" s="2" t="str">
        <f t="shared" si="1"/>
        <v>No</v>
      </c>
      <c r="E288" s="2" t="str">
        <f t="shared" si="6"/>
        <v>Correct</v>
      </c>
      <c r="F288" s="2" t="s">
        <v>589</v>
      </c>
      <c r="G288" s="7" t="s">
        <v>590</v>
      </c>
    </row>
    <row r="289" ht="15.75" customHeight="1">
      <c r="A289" s="1" t="s">
        <v>61</v>
      </c>
      <c r="B289" s="1" t="s">
        <v>8</v>
      </c>
      <c r="C289" s="1" t="s">
        <v>8</v>
      </c>
      <c r="D289" s="2" t="str">
        <f t="shared" si="1"/>
        <v>No</v>
      </c>
      <c r="E289" s="2" t="str">
        <f t="shared" si="6"/>
        <v>Correct</v>
      </c>
      <c r="F289" s="2" t="s">
        <v>591</v>
      </c>
      <c r="G289" s="7" t="s">
        <v>592</v>
      </c>
    </row>
    <row r="290" ht="15.75" customHeight="1">
      <c r="A290" s="1" t="s">
        <v>61</v>
      </c>
      <c r="B290" s="1" t="s">
        <v>8</v>
      </c>
      <c r="C290" s="1" t="s">
        <v>20</v>
      </c>
      <c r="D290" s="2" t="str">
        <f t="shared" si="1"/>
        <v>Yes</v>
      </c>
      <c r="E290" s="2" t="s">
        <v>8</v>
      </c>
      <c r="F290" s="2" t="s">
        <v>593</v>
      </c>
      <c r="G290" s="7" t="s">
        <v>594</v>
      </c>
    </row>
    <row r="291" ht="15.75" customHeight="1">
      <c r="A291" s="1" t="s">
        <v>61</v>
      </c>
      <c r="B291" s="1" t="s">
        <v>8</v>
      </c>
      <c r="C291" s="1" t="s">
        <v>8</v>
      </c>
      <c r="D291" s="2" t="str">
        <f t="shared" si="1"/>
        <v>No</v>
      </c>
      <c r="E291" s="2" t="str">
        <f t="shared" ref="E291:E305" si="7">IF(D291="No",B291,)</f>
        <v>Correct</v>
      </c>
      <c r="F291" s="2" t="s">
        <v>595</v>
      </c>
      <c r="G291" s="7" t="s">
        <v>596</v>
      </c>
    </row>
    <row r="292" ht="15.75" customHeight="1">
      <c r="A292" s="1" t="s">
        <v>61</v>
      </c>
      <c r="B292" s="1" t="s">
        <v>8</v>
      </c>
      <c r="C292" s="1" t="s">
        <v>8</v>
      </c>
      <c r="D292" s="2" t="str">
        <f t="shared" si="1"/>
        <v>No</v>
      </c>
      <c r="E292" s="2" t="str">
        <f t="shared" si="7"/>
        <v>Correct</v>
      </c>
      <c r="F292" s="2" t="s">
        <v>597</v>
      </c>
      <c r="G292" s="7" t="s">
        <v>598</v>
      </c>
    </row>
    <row r="293" ht="15.75" customHeight="1">
      <c r="A293" s="1" t="s">
        <v>61</v>
      </c>
      <c r="B293" s="1" t="s">
        <v>8</v>
      </c>
      <c r="C293" s="1" t="s">
        <v>8</v>
      </c>
      <c r="D293" s="2" t="str">
        <f t="shared" si="1"/>
        <v>No</v>
      </c>
      <c r="E293" s="2" t="str">
        <f t="shared" si="7"/>
        <v>Correct</v>
      </c>
      <c r="F293" s="2" t="s">
        <v>599</v>
      </c>
      <c r="G293" s="7" t="s">
        <v>600</v>
      </c>
    </row>
    <row r="294" ht="15.75" customHeight="1">
      <c r="A294" s="1" t="s">
        <v>61</v>
      </c>
      <c r="B294" s="1" t="s">
        <v>8</v>
      </c>
      <c r="C294" s="1" t="s">
        <v>8</v>
      </c>
      <c r="D294" s="2" t="str">
        <f t="shared" si="1"/>
        <v>No</v>
      </c>
      <c r="E294" s="2" t="str">
        <f t="shared" si="7"/>
        <v>Correct</v>
      </c>
      <c r="F294" s="2" t="s">
        <v>601</v>
      </c>
      <c r="G294" s="7" t="s">
        <v>602</v>
      </c>
    </row>
    <row r="295" ht="15.75" customHeight="1">
      <c r="A295" s="1" t="s">
        <v>61</v>
      </c>
      <c r="B295" s="1" t="s">
        <v>8</v>
      </c>
      <c r="C295" s="1" t="s">
        <v>8</v>
      </c>
      <c r="D295" s="2" t="str">
        <f t="shared" si="1"/>
        <v>No</v>
      </c>
      <c r="E295" s="2" t="str">
        <f t="shared" si="7"/>
        <v>Correct</v>
      </c>
      <c r="F295" s="2" t="s">
        <v>603</v>
      </c>
      <c r="G295" s="7" t="s">
        <v>604</v>
      </c>
    </row>
    <row r="296" ht="15.75" customHeight="1">
      <c r="A296" s="1" t="s">
        <v>61</v>
      </c>
      <c r="B296" s="1" t="s">
        <v>8</v>
      </c>
      <c r="C296" s="1" t="s">
        <v>8</v>
      </c>
      <c r="D296" s="2" t="str">
        <f t="shared" si="1"/>
        <v>No</v>
      </c>
      <c r="E296" s="2" t="str">
        <f t="shared" si="7"/>
        <v>Correct</v>
      </c>
      <c r="F296" s="2" t="s">
        <v>605</v>
      </c>
      <c r="G296" s="7" t="s">
        <v>606</v>
      </c>
    </row>
    <row r="297" ht="15.75" customHeight="1">
      <c r="A297" s="1" t="s">
        <v>61</v>
      </c>
      <c r="B297" s="1" t="s">
        <v>8</v>
      </c>
      <c r="C297" s="1" t="s">
        <v>8</v>
      </c>
      <c r="D297" s="2" t="str">
        <f t="shared" si="1"/>
        <v>No</v>
      </c>
      <c r="E297" s="2" t="str">
        <f t="shared" si="7"/>
        <v>Correct</v>
      </c>
      <c r="F297" s="2" t="s">
        <v>607</v>
      </c>
      <c r="G297" s="7" t="s">
        <v>608</v>
      </c>
    </row>
    <row r="298" ht="15.75" customHeight="1">
      <c r="A298" s="1" t="s">
        <v>61</v>
      </c>
      <c r="B298" s="1" t="s">
        <v>8</v>
      </c>
      <c r="C298" s="1" t="s">
        <v>8</v>
      </c>
      <c r="D298" s="2" t="str">
        <f t="shared" si="1"/>
        <v>No</v>
      </c>
      <c r="E298" s="2" t="str">
        <f t="shared" si="7"/>
        <v>Correct</v>
      </c>
      <c r="F298" s="2" t="s">
        <v>609</v>
      </c>
      <c r="G298" s="7" t="s">
        <v>610</v>
      </c>
    </row>
    <row r="299" ht="15.75" customHeight="1">
      <c r="A299" s="1" t="s">
        <v>61</v>
      </c>
      <c r="B299" s="1" t="s">
        <v>8</v>
      </c>
      <c r="C299" s="1" t="s">
        <v>8</v>
      </c>
      <c r="D299" s="2" t="str">
        <f t="shared" si="1"/>
        <v>No</v>
      </c>
      <c r="E299" s="2" t="str">
        <f t="shared" si="7"/>
        <v>Correct</v>
      </c>
      <c r="F299" s="2" t="s">
        <v>611</v>
      </c>
      <c r="G299" s="7" t="s">
        <v>612</v>
      </c>
    </row>
    <row r="300" ht="15.75" customHeight="1">
      <c r="A300" s="1" t="s">
        <v>61</v>
      </c>
      <c r="B300" s="1" t="s">
        <v>8</v>
      </c>
      <c r="C300" s="1" t="s">
        <v>8</v>
      </c>
      <c r="D300" s="2" t="str">
        <f t="shared" si="1"/>
        <v>No</v>
      </c>
      <c r="E300" s="2" t="str">
        <f t="shared" si="7"/>
        <v>Correct</v>
      </c>
      <c r="F300" s="2" t="s">
        <v>613</v>
      </c>
      <c r="G300" s="7" t="s">
        <v>614</v>
      </c>
    </row>
    <row r="301" ht="15.75" customHeight="1">
      <c r="A301" s="1" t="s">
        <v>61</v>
      </c>
      <c r="B301" s="1" t="s">
        <v>8</v>
      </c>
      <c r="C301" s="1" t="s">
        <v>8</v>
      </c>
      <c r="D301" s="2" t="str">
        <f t="shared" si="1"/>
        <v>No</v>
      </c>
      <c r="E301" s="2" t="str">
        <f t="shared" si="7"/>
        <v>Correct</v>
      </c>
      <c r="F301" s="2" t="s">
        <v>615</v>
      </c>
      <c r="G301" s="7" t="s">
        <v>616</v>
      </c>
    </row>
    <row r="302" ht="15.75" customHeight="1">
      <c r="A302" s="1" t="s">
        <v>68</v>
      </c>
      <c r="B302" s="1" t="s">
        <v>20</v>
      </c>
      <c r="C302" s="1" t="s">
        <v>20</v>
      </c>
      <c r="D302" s="2" t="str">
        <f t="shared" si="1"/>
        <v>No</v>
      </c>
      <c r="E302" s="2" t="str">
        <f t="shared" si="7"/>
        <v>Incorrect</v>
      </c>
      <c r="F302" s="2" t="s">
        <v>617</v>
      </c>
      <c r="G302" s="7" t="s">
        <v>618</v>
      </c>
    </row>
    <row r="303" ht="15.75" customHeight="1">
      <c r="A303" s="1" t="s">
        <v>68</v>
      </c>
      <c r="B303" s="1" t="s">
        <v>20</v>
      </c>
      <c r="C303" s="1" t="s">
        <v>38</v>
      </c>
      <c r="D303" s="2" t="str">
        <f t="shared" si="1"/>
        <v>No</v>
      </c>
      <c r="E303" s="2" t="str">
        <f t="shared" si="7"/>
        <v>Incorrect</v>
      </c>
      <c r="F303" s="2" t="s">
        <v>619</v>
      </c>
      <c r="G303" s="7" t="s">
        <v>620</v>
      </c>
    </row>
    <row r="304" ht="15.75" customHeight="1">
      <c r="A304" s="1" t="s">
        <v>68</v>
      </c>
      <c r="B304" s="1" t="s">
        <v>8</v>
      </c>
      <c r="C304" s="1" t="s">
        <v>8</v>
      </c>
      <c r="D304" s="2" t="str">
        <f t="shared" si="1"/>
        <v>No</v>
      </c>
      <c r="E304" s="2" t="str">
        <f t="shared" si="7"/>
        <v>Correct</v>
      </c>
      <c r="F304" s="2" t="s">
        <v>621</v>
      </c>
      <c r="G304" s="7" t="s">
        <v>622</v>
      </c>
    </row>
    <row r="305" ht="15.75" customHeight="1">
      <c r="A305" s="1" t="s">
        <v>68</v>
      </c>
      <c r="B305" s="1" t="s">
        <v>8</v>
      </c>
      <c r="C305" s="1" t="s">
        <v>8</v>
      </c>
      <c r="D305" s="2" t="str">
        <f t="shared" si="1"/>
        <v>No</v>
      </c>
      <c r="E305" s="2" t="str">
        <f t="shared" si="7"/>
        <v>Correct</v>
      </c>
      <c r="F305" s="2" t="s">
        <v>623</v>
      </c>
      <c r="G305" s="7" t="s">
        <v>624</v>
      </c>
    </row>
    <row r="306" ht="15.75" customHeight="1">
      <c r="A306" s="1" t="s">
        <v>68</v>
      </c>
      <c r="B306" s="1" t="s">
        <v>20</v>
      </c>
      <c r="C306" s="1" t="s">
        <v>8</v>
      </c>
      <c r="D306" s="2" t="str">
        <f t="shared" si="1"/>
        <v>Yes</v>
      </c>
      <c r="E306" s="2" t="s">
        <v>20</v>
      </c>
      <c r="F306" s="2" t="s">
        <v>625</v>
      </c>
      <c r="G306" s="7" t="s">
        <v>626</v>
      </c>
    </row>
    <row r="307" ht="15.75" customHeight="1">
      <c r="A307" s="1" t="s">
        <v>68</v>
      </c>
      <c r="B307" s="1" t="s">
        <v>8</v>
      </c>
      <c r="C307" s="1" t="s">
        <v>8</v>
      </c>
      <c r="D307" s="2" t="str">
        <f t="shared" si="1"/>
        <v>No</v>
      </c>
      <c r="E307" s="2" t="str">
        <f t="shared" ref="E307:E308" si="8">IF(D307="No",B307,)</f>
        <v>Correct</v>
      </c>
      <c r="F307" s="2" t="s">
        <v>627</v>
      </c>
      <c r="G307" s="7" t="s">
        <v>628</v>
      </c>
    </row>
    <row r="308" ht="15.75" customHeight="1">
      <c r="A308" s="1" t="s">
        <v>68</v>
      </c>
      <c r="B308" s="1" t="s">
        <v>8</v>
      </c>
      <c r="C308" s="1" t="s">
        <v>8</v>
      </c>
      <c r="D308" s="2" t="str">
        <f t="shared" si="1"/>
        <v>No</v>
      </c>
      <c r="E308" s="2" t="str">
        <f t="shared" si="8"/>
        <v>Correct</v>
      </c>
      <c r="F308" s="2" t="s">
        <v>629</v>
      </c>
      <c r="G308" s="7" t="s">
        <v>630</v>
      </c>
    </row>
    <row r="309" ht="15.75" customHeight="1">
      <c r="A309" s="1" t="s">
        <v>68</v>
      </c>
      <c r="B309" s="1" t="s">
        <v>20</v>
      </c>
      <c r="C309" s="1" t="s">
        <v>8</v>
      </c>
      <c r="D309" s="2" t="str">
        <f t="shared" si="1"/>
        <v>Yes</v>
      </c>
      <c r="E309" s="2" t="s">
        <v>20</v>
      </c>
      <c r="F309" s="2" t="s">
        <v>631</v>
      </c>
      <c r="G309" s="7" t="s">
        <v>632</v>
      </c>
    </row>
    <row r="310" ht="15.75" customHeight="1">
      <c r="A310" s="1" t="s">
        <v>68</v>
      </c>
      <c r="B310" s="1" t="s">
        <v>20</v>
      </c>
      <c r="C310" s="1" t="s">
        <v>20</v>
      </c>
      <c r="D310" s="2" t="str">
        <f t="shared" si="1"/>
        <v>No</v>
      </c>
      <c r="E310" s="2" t="str">
        <f t="shared" ref="E310:E316" si="9">IF(D310="No",B310,)</f>
        <v>Incorrect</v>
      </c>
      <c r="F310" s="2" t="s">
        <v>633</v>
      </c>
      <c r="G310" s="7" t="s">
        <v>634</v>
      </c>
    </row>
    <row r="311" ht="15.75" customHeight="1">
      <c r="A311" s="1" t="s">
        <v>68</v>
      </c>
      <c r="B311" s="1" t="s">
        <v>8</v>
      </c>
      <c r="C311" s="1" t="s">
        <v>8</v>
      </c>
      <c r="D311" s="2" t="str">
        <f t="shared" si="1"/>
        <v>No</v>
      </c>
      <c r="E311" s="2" t="str">
        <f t="shared" si="9"/>
        <v>Correct</v>
      </c>
      <c r="F311" s="2" t="s">
        <v>635</v>
      </c>
      <c r="G311" s="7" t="s">
        <v>636</v>
      </c>
    </row>
    <row r="312" ht="15.75" customHeight="1">
      <c r="A312" s="1" t="s">
        <v>68</v>
      </c>
      <c r="B312" s="1" t="s">
        <v>8</v>
      </c>
      <c r="C312" s="1" t="s">
        <v>8</v>
      </c>
      <c r="D312" s="2" t="str">
        <f t="shared" si="1"/>
        <v>No</v>
      </c>
      <c r="E312" s="2" t="str">
        <f t="shared" si="9"/>
        <v>Correct</v>
      </c>
      <c r="F312" s="2" t="s">
        <v>637</v>
      </c>
      <c r="G312" s="7" t="s">
        <v>638</v>
      </c>
    </row>
    <row r="313" ht="15.75" customHeight="1">
      <c r="A313" s="1" t="s">
        <v>68</v>
      </c>
      <c r="B313" s="1" t="s">
        <v>20</v>
      </c>
      <c r="C313" s="1" t="s">
        <v>20</v>
      </c>
      <c r="D313" s="2" t="str">
        <f t="shared" si="1"/>
        <v>No</v>
      </c>
      <c r="E313" s="2" t="str">
        <f t="shared" si="9"/>
        <v>Incorrect</v>
      </c>
      <c r="F313" s="2" t="s">
        <v>639</v>
      </c>
      <c r="G313" s="7" t="s">
        <v>640</v>
      </c>
    </row>
    <row r="314" ht="15.75" customHeight="1">
      <c r="A314" s="1" t="s">
        <v>68</v>
      </c>
      <c r="B314" s="1" t="s">
        <v>8</v>
      </c>
      <c r="C314" s="1" t="s">
        <v>8</v>
      </c>
      <c r="D314" s="2" t="str">
        <f t="shared" si="1"/>
        <v>No</v>
      </c>
      <c r="E314" s="2" t="str">
        <f t="shared" si="9"/>
        <v>Correct</v>
      </c>
      <c r="F314" s="2" t="s">
        <v>641</v>
      </c>
      <c r="G314" s="7" t="s">
        <v>642</v>
      </c>
    </row>
    <row r="315" ht="15.75" customHeight="1">
      <c r="A315" s="1" t="s">
        <v>68</v>
      </c>
      <c r="B315" s="1" t="s">
        <v>20</v>
      </c>
      <c r="C315" s="1" t="s">
        <v>38</v>
      </c>
      <c r="D315" s="2" t="str">
        <f t="shared" si="1"/>
        <v>No</v>
      </c>
      <c r="E315" s="2" t="str">
        <f t="shared" si="9"/>
        <v>Incorrect</v>
      </c>
      <c r="F315" s="2" t="s">
        <v>643</v>
      </c>
      <c r="G315" s="7" t="s">
        <v>644</v>
      </c>
    </row>
    <row r="316" ht="15.75" customHeight="1">
      <c r="A316" s="1" t="s">
        <v>68</v>
      </c>
      <c r="B316" s="1" t="s">
        <v>8</v>
      </c>
      <c r="C316" s="1" t="s">
        <v>8</v>
      </c>
      <c r="D316" s="2" t="str">
        <f t="shared" si="1"/>
        <v>No</v>
      </c>
      <c r="E316" s="2" t="str">
        <f t="shared" si="9"/>
        <v>Correct</v>
      </c>
      <c r="F316" s="2" t="s">
        <v>645</v>
      </c>
      <c r="G316" s="7" t="s">
        <v>646</v>
      </c>
    </row>
    <row r="317" ht="15.75" customHeight="1">
      <c r="A317" s="1" t="s">
        <v>68</v>
      </c>
      <c r="B317" s="1" t="s">
        <v>8</v>
      </c>
      <c r="C317" s="1" t="s">
        <v>20</v>
      </c>
      <c r="D317" s="2" t="str">
        <f t="shared" si="1"/>
        <v>Yes</v>
      </c>
      <c r="E317" s="2" t="s">
        <v>8</v>
      </c>
      <c r="F317" s="2" t="s">
        <v>647</v>
      </c>
      <c r="G317" s="7" t="s">
        <v>648</v>
      </c>
    </row>
    <row r="318" ht="15.75" customHeight="1">
      <c r="A318" s="1" t="s">
        <v>68</v>
      </c>
      <c r="B318" s="1" t="s">
        <v>8</v>
      </c>
      <c r="C318" s="1" t="s">
        <v>8</v>
      </c>
      <c r="D318" s="2" t="str">
        <f t="shared" si="1"/>
        <v>No</v>
      </c>
      <c r="E318" s="2" t="str">
        <f t="shared" ref="E318:E319" si="10">IF(D318="No",B318,)</f>
        <v>Correct</v>
      </c>
      <c r="F318" s="2" t="s">
        <v>649</v>
      </c>
      <c r="G318" s="7" t="s">
        <v>650</v>
      </c>
    </row>
    <row r="319" ht="15.75" customHeight="1">
      <c r="A319" s="1" t="s">
        <v>68</v>
      </c>
      <c r="B319" s="1" t="s">
        <v>20</v>
      </c>
      <c r="C319" s="1" t="s">
        <v>20</v>
      </c>
      <c r="D319" s="2" t="str">
        <f t="shared" si="1"/>
        <v>No</v>
      </c>
      <c r="E319" s="2" t="str">
        <f t="shared" si="10"/>
        <v>Incorrect</v>
      </c>
      <c r="F319" s="2" t="s">
        <v>651</v>
      </c>
      <c r="G319" s="7" t="s">
        <v>652</v>
      </c>
    </row>
    <row r="320" ht="15.75" customHeight="1">
      <c r="A320" s="1" t="s">
        <v>68</v>
      </c>
      <c r="B320" s="1" t="s">
        <v>20</v>
      </c>
      <c r="C320" s="1" t="s">
        <v>8</v>
      </c>
      <c r="D320" s="2" t="str">
        <f t="shared" si="1"/>
        <v>Yes</v>
      </c>
      <c r="E320" s="2" t="s">
        <v>20</v>
      </c>
      <c r="F320" s="2" t="s">
        <v>653</v>
      </c>
      <c r="G320" s="7" t="s">
        <v>654</v>
      </c>
    </row>
    <row r="321" ht="15.75" customHeight="1">
      <c r="A321" s="1" t="s">
        <v>68</v>
      </c>
      <c r="B321" s="1" t="s">
        <v>8</v>
      </c>
      <c r="C321" s="1" t="s">
        <v>8</v>
      </c>
      <c r="D321" s="2" t="str">
        <f t="shared" si="1"/>
        <v>No</v>
      </c>
      <c r="E321" s="2" t="str">
        <f t="shared" ref="E321:E324" si="11">IF(D321="No",B321,)</f>
        <v>Correct</v>
      </c>
      <c r="F321" s="2" t="s">
        <v>655</v>
      </c>
      <c r="G321" s="7" t="s">
        <v>656</v>
      </c>
    </row>
    <row r="322" ht="15.75" customHeight="1">
      <c r="A322" s="1" t="s">
        <v>68</v>
      </c>
      <c r="B322" s="1" t="s">
        <v>8</v>
      </c>
      <c r="C322" s="1" t="s">
        <v>8</v>
      </c>
      <c r="D322" s="2" t="str">
        <f t="shared" si="1"/>
        <v>No</v>
      </c>
      <c r="E322" s="2" t="str">
        <f t="shared" si="11"/>
        <v>Correct</v>
      </c>
      <c r="F322" s="2" t="s">
        <v>657</v>
      </c>
      <c r="G322" s="7" t="s">
        <v>658</v>
      </c>
    </row>
    <row r="323" ht="15.75" customHeight="1">
      <c r="A323" s="1" t="s">
        <v>68</v>
      </c>
      <c r="B323" s="1" t="s">
        <v>8</v>
      </c>
      <c r="C323" s="1" t="s">
        <v>8</v>
      </c>
      <c r="D323" s="2" t="str">
        <f t="shared" si="1"/>
        <v>No</v>
      </c>
      <c r="E323" s="2" t="str">
        <f t="shared" si="11"/>
        <v>Correct</v>
      </c>
      <c r="F323" s="2" t="s">
        <v>659</v>
      </c>
      <c r="G323" s="7" t="s">
        <v>660</v>
      </c>
    </row>
    <row r="324" ht="15.75" customHeight="1">
      <c r="A324" s="1" t="s">
        <v>68</v>
      </c>
      <c r="B324" s="1" t="s">
        <v>20</v>
      </c>
      <c r="C324" s="1" t="s">
        <v>20</v>
      </c>
      <c r="D324" s="2" t="str">
        <f t="shared" si="1"/>
        <v>No</v>
      </c>
      <c r="E324" s="2" t="str">
        <f t="shared" si="11"/>
        <v>Incorrect</v>
      </c>
      <c r="F324" s="2" t="s">
        <v>661</v>
      </c>
      <c r="G324" s="7" t="s">
        <v>662</v>
      </c>
    </row>
    <row r="325" ht="15.75" customHeight="1">
      <c r="A325" s="1" t="s">
        <v>68</v>
      </c>
      <c r="B325" s="1" t="s">
        <v>20</v>
      </c>
      <c r="C325" s="1" t="s">
        <v>8</v>
      </c>
      <c r="D325" s="2" t="str">
        <f t="shared" si="1"/>
        <v>Yes</v>
      </c>
      <c r="E325" s="2" t="s">
        <v>8</v>
      </c>
      <c r="F325" s="2" t="s">
        <v>663</v>
      </c>
      <c r="G325" s="7" t="s">
        <v>664</v>
      </c>
    </row>
    <row r="326" ht="15.75" customHeight="1">
      <c r="A326" s="1" t="s">
        <v>68</v>
      </c>
      <c r="B326" s="1" t="s">
        <v>8</v>
      </c>
      <c r="C326" s="1" t="s">
        <v>8</v>
      </c>
      <c r="D326" s="2" t="str">
        <f t="shared" si="1"/>
        <v>No</v>
      </c>
      <c r="E326" s="2" t="str">
        <f t="shared" ref="E326:E330" si="12">IF(D326="No",B326,)</f>
        <v>Correct</v>
      </c>
      <c r="F326" s="2" t="s">
        <v>665</v>
      </c>
      <c r="G326" s="7" t="s">
        <v>666</v>
      </c>
    </row>
    <row r="327" ht="15.75" customHeight="1">
      <c r="A327" s="1" t="s">
        <v>91</v>
      </c>
      <c r="B327" s="1" t="s">
        <v>8</v>
      </c>
      <c r="C327" s="1" t="s">
        <v>8</v>
      </c>
      <c r="D327" s="2" t="str">
        <f t="shared" si="1"/>
        <v>No</v>
      </c>
      <c r="E327" s="2" t="str">
        <f t="shared" si="12"/>
        <v>Correct</v>
      </c>
      <c r="F327" s="2" t="s">
        <v>667</v>
      </c>
      <c r="G327" s="7" t="s">
        <v>668</v>
      </c>
    </row>
    <row r="328" ht="15.75" customHeight="1">
      <c r="A328" s="1" t="s">
        <v>91</v>
      </c>
      <c r="B328" s="1" t="s">
        <v>8</v>
      </c>
      <c r="C328" s="1" t="s">
        <v>8</v>
      </c>
      <c r="D328" s="2" t="str">
        <f t="shared" si="1"/>
        <v>No</v>
      </c>
      <c r="E328" s="2" t="str">
        <f t="shared" si="12"/>
        <v>Correct</v>
      </c>
      <c r="F328" s="2" t="s">
        <v>669</v>
      </c>
      <c r="G328" s="7" t="s">
        <v>670</v>
      </c>
    </row>
    <row r="329" ht="15.75" customHeight="1">
      <c r="A329" s="1" t="s">
        <v>91</v>
      </c>
      <c r="B329" s="1" t="s">
        <v>8</v>
      </c>
      <c r="C329" s="1" t="s">
        <v>8</v>
      </c>
      <c r="D329" s="2" t="str">
        <f t="shared" si="1"/>
        <v>No</v>
      </c>
      <c r="E329" s="2" t="str">
        <f t="shared" si="12"/>
        <v>Correct</v>
      </c>
      <c r="F329" s="2" t="s">
        <v>671</v>
      </c>
      <c r="G329" s="7" t="s">
        <v>672</v>
      </c>
    </row>
    <row r="330" ht="15.75" customHeight="1">
      <c r="A330" s="1" t="s">
        <v>91</v>
      </c>
      <c r="B330" s="1" t="s">
        <v>8</v>
      </c>
      <c r="C330" s="1" t="s">
        <v>8</v>
      </c>
      <c r="D330" s="2" t="str">
        <f t="shared" si="1"/>
        <v>No</v>
      </c>
      <c r="E330" s="2" t="str">
        <f t="shared" si="12"/>
        <v>Correct</v>
      </c>
      <c r="F330" s="2" t="s">
        <v>673</v>
      </c>
      <c r="G330" s="7" t="s">
        <v>674</v>
      </c>
    </row>
    <row r="331" ht="15.75" customHeight="1">
      <c r="A331" s="1" t="s">
        <v>91</v>
      </c>
      <c r="B331" s="1" t="s">
        <v>20</v>
      </c>
      <c r="C331" s="1" t="s">
        <v>8</v>
      </c>
      <c r="D331" s="2" t="str">
        <f t="shared" si="1"/>
        <v>Yes</v>
      </c>
      <c r="E331" s="2" t="s">
        <v>20</v>
      </c>
      <c r="F331" s="2" t="s">
        <v>675</v>
      </c>
      <c r="G331" s="7" t="s">
        <v>676</v>
      </c>
    </row>
    <row r="332" ht="15.75" customHeight="1">
      <c r="A332" s="1" t="s">
        <v>91</v>
      </c>
      <c r="B332" s="1" t="s">
        <v>8</v>
      </c>
      <c r="C332" s="1" t="s">
        <v>8</v>
      </c>
      <c r="D332" s="2" t="str">
        <f t="shared" si="1"/>
        <v>No</v>
      </c>
      <c r="E332" s="2" t="str">
        <f t="shared" ref="E332:E333" si="13">IF(D332="No",B332,)</f>
        <v>Correct</v>
      </c>
      <c r="F332" s="2" t="s">
        <v>677</v>
      </c>
      <c r="G332" s="7" t="s">
        <v>678</v>
      </c>
    </row>
    <row r="333" ht="15.75" customHeight="1">
      <c r="A333" s="1" t="s">
        <v>91</v>
      </c>
      <c r="B333" s="1" t="s">
        <v>8</v>
      </c>
      <c r="C333" s="1" t="s">
        <v>8</v>
      </c>
      <c r="D333" s="2" t="str">
        <f t="shared" si="1"/>
        <v>No</v>
      </c>
      <c r="E333" s="2" t="str">
        <f t="shared" si="13"/>
        <v>Correct</v>
      </c>
      <c r="F333" s="2" t="s">
        <v>679</v>
      </c>
      <c r="G333" s="7" t="s">
        <v>680</v>
      </c>
    </row>
    <row r="334" ht="15.75" customHeight="1">
      <c r="A334" s="1" t="s">
        <v>91</v>
      </c>
      <c r="B334" s="1" t="s">
        <v>20</v>
      </c>
      <c r="C334" s="1" t="s">
        <v>8</v>
      </c>
      <c r="D334" s="2" t="str">
        <f t="shared" si="1"/>
        <v>Yes</v>
      </c>
      <c r="E334" s="2" t="s">
        <v>8</v>
      </c>
      <c r="F334" s="2" t="s">
        <v>681</v>
      </c>
      <c r="G334" s="7" t="s">
        <v>682</v>
      </c>
    </row>
    <row r="335" ht="15.75" customHeight="1">
      <c r="A335" s="1" t="s">
        <v>91</v>
      </c>
      <c r="B335" s="1" t="s">
        <v>8</v>
      </c>
      <c r="C335" s="1" t="s">
        <v>8</v>
      </c>
      <c r="D335" s="2" t="str">
        <f t="shared" si="1"/>
        <v>No</v>
      </c>
      <c r="E335" s="2" t="str">
        <f t="shared" ref="E335:E338" si="14">IF(D335="No",B335,)</f>
        <v>Correct</v>
      </c>
      <c r="F335" s="2" t="s">
        <v>683</v>
      </c>
      <c r="G335" s="7" t="s">
        <v>684</v>
      </c>
    </row>
    <row r="336" ht="15.75" customHeight="1">
      <c r="A336" s="1" t="s">
        <v>91</v>
      </c>
      <c r="B336" s="1" t="s">
        <v>8</v>
      </c>
      <c r="C336" s="1" t="s">
        <v>8</v>
      </c>
      <c r="D336" s="2" t="str">
        <f t="shared" si="1"/>
        <v>No</v>
      </c>
      <c r="E336" s="2" t="str">
        <f t="shared" si="14"/>
        <v>Correct</v>
      </c>
      <c r="F336" s="2" t="s">
        <v>685</v>
      </c>
      <c r="G336" s="7" t="s">
        <v>686</v>
      </c>
    </row>
    <row r="337" ht="15.75" customHeight="1">
      <c r="A337" s="1" t="s">
        <v>91</v>
      </c>
      <c r="B337" s="1" t="s">
        <v>8</v>
      </c>
      <c r="C337" s="1" t="s">
        <v>8</v>
      </c>
      <c r="D337" s="2" t="str">
        <f t="shared" si="1"/>
        <v>No</v>
      </c>
      <c r="E337" s="2" t="str">
        <f t="shared" si="14"/>
        <v>Correct</v>
      </c>
      <c r="F337" s="2" t="s">
        <v>687</v>
      </c>
      <c r="G337" s="7" t="s">
        <v>688</v>
      </c>
    </row>
    <row r="338" ht="15.75" customHeight="1">
      <c r="A338" s="1" t="s">
        <v>91</v>
      </c>
      <c r="B338" s="1" t="s">
        <v>20</v>
      </c>
      <c r="C338" s="1" t="s">
        <v>20</v>
      </c>
      <c r="D338" s="2" t="str">
        <f t="shared" si="1"/>
        <v>No</v>
      </c>
      <c r="E338" s="2" t="str">
        <f t="shared" si="14"/>
        <v>Incorrect</v>
      </c>
      <c r="F338" s="2" t="s">
        <v>689</v>
      </c>
      <c r="G338" s="7" t="s">
        <v>690</v>
      </c>
    </row>
    <row r="339" ht="15.75" customHeight="1">
      <c r="A339" s="1" t="s">
        <v>91</v>
      </c>
      <c r="B339" s="1" t="s">
        <v>20</v>
      </c>
      <c r="C339" s="1" t="s">
        <v>8</v>
      </c>
      <c r="D339" s="2" t="str">
        <f t="shared" si="1"/>
        <v>Yes</v>
      </c>
      <c r="E339" s="2" t="s">
        <v>8</v>
      </c>
      <c r="F339" s="2" t="s">
        <v>691</v>
      </c>
      <c r="G339" s="7" t="s">
        <v>692</v>
      </c>
    </row>
    <row r="340" ht="15.75" customHeight="1">
      <c r="A340" s="1" t="s">
        <v>91</v>
      </c>
      <c r="B340" s="1" t="s">
        <v>8</v>
      </c>
      <c r="C340" s="1" t="s">
        <v>8</v>
      </c>
      <c r="D340" s="2" t="str">
        <f t="shared" si="1"/>
        <v>No</v>
      </c>
      <c r="E340" s="2" t="str">
        <f t="shared" ref="E340:E342" si="15">IF(D340="No",B340,)</f>
        <v>Correct</v>
      </c>
      <c r="F340" s="2" t="s">
        <v>693</v>
      </c>
      <c r="G340" s="7" t="s">
        <v>694</v>
      </c>
    </row>
    <row r="341" ht="15.75" customHeight="1">
      <c r="A341" s="1" t="s">
        <v>91</v>
      </c>
      <c r="B341" s="1" t="s">
        <v>8</v>
      </c>
      <c r="C341" s="1" t="s">
        <v>8</v>
      </c>
      <c r="D341" s="2" t="str">
        <f t="shared" si="1"/>
        <v>No</v>
      </c>
      <c r="E341" s="2" t="str">
        <f t="shared" si="15"/>
        <v>Correct</v>
      </c>
      <c r="F341" s="2" t="s">
        <v>695</v>
      </c>
      <c r="G341" s="7" t="s">
        <v>696</v>
      </c>
    </row>
    <row r="342" ht="15.75" customHeight="1">
      <c r="A342" s="1" t="s">
        <v>91</v>
      </c>
      <c r="B342" s="1" t="s">
        <v>8</v>
      </c>
      <c r="C342" s="1" t="s">
        <v>8</v>
      </c>
      <c r="D342" s="2" t="str">
        <f t="shared" si="1"/>
        <v>No</v>
      </c>
      <c r="E342" s="2" t="str">
        <f t="shared" si="15"/>
        <v>Correct</v>
      </c>
      <c r="F342" s="2" t="s">
        <v>697</v>
      </c>
      <c r="G342" s="7" t="s">
        <v>698</v>
      </c>
    </row>
    <row r="343" ht="15.75" customHeight="1">
      <c r="A343" s="1" t="s">
        <v>91</v>
      </c>
      <c r="B343" s="1" t="s">
        <v>20</v>
      </c>
      <c r="C343" s="1" t="s">
        <v>8</v>
      </c>
      <c r="D343" s="2" t="str">
        <f t="shared" si="1"/>
        <v>Yes</v>
      </c>
      <c r="E343" s="2" t="s">
        <v>8</v>
      </c>
      <c r="F343" s="2" t="s">
        <v>699</v>
      </c>
      <c r="G343" s="7" t="s">
        <v>700</v>
      </c>
    </row>
    <row r="344" ht="15.75" customHeight="1">
      <c r="A344" s="1" t="s">
        <v>91</v>
      </c>
      <c r="B344" s="1" t="s">
        <v>20</v>
      </c>
      <c r="C344" s="1" t="s">
        <v>8</v>
      </c>
      <c r="D344" s="2" t="str">
        <f t="shared" si="1"/>
        <v>Yes</v>
      </c>
      <c r="E344" s="2" t="s">
        <v>20</v>
      </c>
      <c r="F344" s="2" t="s">
        <v>701</v>
      </c>
      <c r="G344" s="7" t="s">
        <v>702</v>
      </c>
    </row>
    <row r="345" ht="15.75" customHeight="1">
      <c r="A345" s="1" t="s">
        <v>91</v>
      </c>
      <c r="B345" s="1" t="s">
        <v>20</v>
      </c>
      <c r="C345" s="1" t="s">
        <v>38</v>
      </c>
      <c r="D345" s="2" t="str">
        <f t="shared" si="1"/>
        <v>No</v>
      </c>
      <c r="E345" s="2" t="str">
        <f t="shared" ref="E345:E348" si="16">IF(D345="No",B345,)</f>
        <v>Incorrect</v>
      </c>
      <c r="F345" s="2" t="s">
        <v>703</v>
      </c>
      <c r="G345" s="7" t="s">
        <v>704</v>
      </c>
    </row>
    <row r="346" ht="15.75" customHeight="1">
      <c r="A346" s="1" t="s">
        <v>91</v>
      </c>
      <c r="B346" s="1" t="s">
        <v>8</v>
      </c>
      <c r="C346" s="1" t="s">
        <v>8</v>
      </c>
      <c r="D346" s="2" t="str">
        <f t="shared" si="1"/>
        <v>No</v>
      </c>
      <c r="E346" s="2" t="str">
        <f t="shared" si="16"/>
        <v>Correct</v>
      </c>
      <c r="F346" s="2" t="s">
        <v>705</v>
      </c>
      <c r="G346" s="7" t="s">
        <v>706</v>
      </c>
    </row>
    <row r="347" ht="15.75" customHeight="1">
      <c r="A347" s="1" t="s">
        <v>91</v>
      </c>
      <c r="B347" s="1" t="s">
        <v>8</v>
      </c>
      <c r="C347" s="1" t="s">
        <v>8</v>
      </c>
      <c r="D347" s="2" t="str">
        <f t="shared" si="1"/>
        <v>No</v>
      </c>
      <c r="E347" s="2" t="str">
        <f t="shared" si="16"/>
        <v>Correct</v>
      </c>
      <c r="F347" s="2" t="s">
        <v>707</v>
      </c>
      <c r="G347" s="7" t="s">
        <v>708</v>
      </c>
    </row>
    <row r="348" ht="15.75" customHeight="1">
      <c r="A348" s="1" t="s">
        <v>91</v>
      </c>
      <c r="B348" s="1" t="s">
        <v>8</v>
      </c>
      <c r="C348" s="1" t="s">
        <v>8</v>
      </c>
      <c r="D348" s="2" t="str">
        <f t="shared" si="1"/>
        <v>No</v>
      </c>
      <c r="E348" s="2" t="str">
        <f t="shared" si="16"/>
        <v>Correct</v>
      </c>
      <c r="F348" s="2" t="s">
        <v>709</v>
      </c>
      <c r="G348" s="7" t="s">
        <v>710</v>
      </c>
    </row>
    <row r="349" ht="15.75" customHeight="1">
      <c r="A349" s="1" t="s">
        <v>91</v>
      </c>
      <c r="B349" s="1" t="s">
        <v>20</v>
      </c>
      <c r="C349" s="1" t="s">
        <v>8</v>
      </c>
      <c r="D349" s="2" t="str">
        <f t="shared" si="1"/>
        <v>Yes</v>
      </c>
      <c r="E349" s="2" t="s">
        <v>20</v>
      </c>
      <c r="F349" s="2" t="s">
        <v>711</v>
      </c>
      <c r="G349" s="7" t="s">
        <v>712</v>
      </c>
    </row>
    <row r="350" ht="15.75" customHeight="1">
      <c r="A350" s="1" t="s">
        <v>91</v>
      </c>
      <c r="B350" s="1" t="s">
        <v>20</v>
      </c>
      <c r="C350" s="1" t="s">
        <v>8</v>
      </c>
      <c r="D350" s="2" t="str">
        <f t="shared" si="1"/>
        <v>Yes</v>
      </c>
      <c r="E350" s="2" t="s">
        <v>20</v>
      </c>
      <c r="F350" s="2" t="s">
        <v>713</v>
      </c>
      <c r="G350" s="7" t="s">
        <v>714</v>
      </c>
    </row>
    <row r="351" ht="15.75" customHeight="1">
      <c r="A351" s="1" t="s">
        <v>91</v>
      </c>
      <c r="B351" s="1" t="s">
        <v>8</v>
      </c>
      <c r="C351" s="1" t="s">
        <v>8</v>
      </c>
      <c r="D351" s="2" t="str">
        <f t="shared" si="1"/>
        <v>No</v>
      </c>
      <c r="E351" s="2" t="str">
        <f>IF(D351="No",B351,)</f>
        <v>Correct</v>
      </c>
      <c r="F351" s="2" t="s">
        <v>715</v>
      </c>
      <c r="G351" s="7" t="s">
        <v>716</v>
      </c>
    </row>
    <row r="352" ht="15.75" customHeight="1">
      <c r="A352" s="1" t="s">
        <v>112</v>
      </c>
      <c r="B352" s="1" t="s">
        <v>20</v>
      </c>
      <c r="C352" s="1" t="s">
        <v>8</v>
      </c>
      <c r="D352" s="2" t="str">
        <f t="shared" si="1"/>
        <v>Yes</v>
      </c>
      <c r="E352" s="2" t="s">
        <v>8</v>
      </c>
      <c r="F352" s="2" t="s">
        <v>717</v>
      </c>
      <c r="G352" s="7" t="s">
        <v>718</v>
      </c>
    </row>
    <row r="353" ht="15.75" customHeight="1">
      <c r="A353" s="1" t="s">
        <v>112</v>
      </c>
      <c r="B353" s="1" t="s">
        <v>8</v>
      </c>
      <c r="C353" s="1" t="s">
        <v>8</v>
      </c>
      <c r="D353" s="2" t="str">
        <f t="shared" si="1"/>
        <v>No</v>
      </c>
      <c r="E353" s="2" t="str">
        <f>IF(D353="No",B353,)</f>
        <v>Correct</v>
      </c>
      <c r="F353" s="2" t="s">
        <v>719</v>
      </c>
      <c r="G353" s="7" t="s">
        <v>720</v>
      </c>
    </row>
    <row r="354" ht="15.75" customHeight="1">
      <c r="A354" s="1" t="s">
        <v>112</v>
      </c>
      <c r="B354" s="1" t="s">
        <v>20</v>
      </c>
      <c r="C354" s="1" t="s">
        <v>8</v>
      </c>
      <c r="D354" s="2" t="str">
        <f t="shared" si="1"/>
        <v>Yes</v>
      </c>
      <c r="E354" s="2" t="s">
        <v>8</v>
      </c>
      <c r="F354" s="2" t="s">
        <v>721</v>
      </c>
      <c r="G354" s="7" t="s">
        <v>722</v>
      </c>
    </row>
    <row r="355" ht="15.75" customHeight="1">
      <c r="A355" s="1" t="s">
        <v>112</v>
      </c>
      <c r="B355" s="1" t="s">
        <v>8</v>
      </c>
      <c r="C355" s="1" t="s">
        <v>8</v>
      </c>
      <c r="D355" s="2" t="str">
        <f t="shared" si="1"/>
        <v>No</v>
      </c>
      <c r="E355" s="2" t="str">
        <f t="shared" ref="E355:E371" si="17">IF(D355="No",B355,)</f>
        <v>Correct</v>
      </c>
      <c r="F355" s="2" t="s">
        <v>723</v>
      </c>
      <c r="G355" s="7" t="s">
        <v>93</v>
      </c>
    </row>
    <row r="356" ht="15.75" customHeight="1">
      <c r="A356" s="1" t="s">
        <v>112</v>
      </c>
      <c r="B356" s="1" t="s">
        <v>8</v>
      </c>
      <c r="C356" s="1" t="s">
        <v>8</v>
      </c>
      <c r="D356" s="2" t="str">
        <f t="shared" si="1"/>
        <v>No</v>
      </c>
      <c r="E356" s="2" t="str">
        <f t="shared" si="17"/>
        <v>Correct</v>
      </c>
      <c r="F356" s="2" t="s">
        <v>724</v>
      </c>
      <c r="G356" s="7" t="s">
        <v>725</v>
      </c>
    </row>
    <row r="357" ht="15.75" customHeight="1">
      <c r="A357" s="1" t="s">
        <v>112</v>
      </c>
      <c r="B357" s="1" t="s">
        <v>8</v>
      </c>
      <c r="C357" s="1" t="s">
        <v>8</v>
      </c>
      <c r="D357" s="2" t="str">
        <f t="shared" si="1"/>
        <v>No</v>
      </c>
      <c r="E357" s="2" t="str">
        <f t="shared" si="17"/>
        <v>Correct</v>
      </c>
      <c r="F357" s="2" t="s">
        <v>726</v>
      </c>
      <c r="G357" s="7" t="s">
        <v>727</v>
      </c>
    </row>
    <row r="358" ht="15.75" customHeight="1">
      <c r="A358" s="1" t="s">
        <v>112</v>
      </c>
      <c r="B358" s="1" t="s">
        <v>8</v>
      </c>
      <c r="C358" s="1" t="s">
        <v>8</v>
      </c>
      <c r="D358" s="2" t="str">
        <f t="shared" si="1"/>
        <v>No</v>
      </c>
      <c r="E358" s="2" t="str">
        <f t="shared" si="17"/>
        <v>Correct</v>
      </c>
      <c r="F358" s="2" t="s">
        <v>728</v>
      </c>
      <c r="G358" s="7" t="s">
        <v>729</v>
      </c>
    </row>
    <row r="359" ht="15.75" customHeight="1">
      <c r="A359" s="1" t="s">
        <v>112</v>
      </c>
      <c r="B359" s="1" t="s">
        <v>8</v>
      </c>
      <c r="C359" s="1" t="s">
        <v>8</v>
      </c>
      <c r="D359" s="2" t="str">
        <f t="shared" si="1"/>
        <v>No</v>
      </c>
      <c r="E359" s="2" t="str">
        <f t="shared" si="17"/>
        <v>Correct</v>
      </c>
      <c r="F359" s="2" t="s">
        <v>730</v>
      </c>
      <c r="G359" s="7" t="s">
        <v>731</v>
      </c>
    </row>
    <row r="360" ht="15.75" customHeight="1">
      <c r="A360" s="1" t="s">
        <v>112</v>
      </c>
      <c r="B360" s="1" t="s">
        <v>8</v>
      </c>
      <c r="C360" s="1" t="s">
        <v>8</v>
      </c>
      <c r="D360" s="2" t="str">
        <f t="shared" si="1"/>
        <v>No</v>
      </c>
      <c r="E360" s="2" t="str">
        <f t="shared" si="17"/>
        <v>Correct</v>
      </c>
      <c r="F360" s="2" t="s">
        <v>732</v>
      </c>
      <c r="G360" s="7" t="s">
        <v>733</v>
      </c>
    </row>
    <row r="361" ht="15.75" customHeight="1">
      <c r="A361" s="1" t="s">
        <v>112</v>
      </c>
      <c r="B361" s="1" t="s">
        <v>8</v>
      </c>
      <c r="C361" s="1" t="s">
        <v>8</v>
      </c>
      <c r="D361" s="2" t="str">
        <f t="shared" si="1"/>
        <v>No</v>
      </c>
      <c r="E361" s="2" t="str">
        <f t="shared" si="17"/>
        <v>Correct</v>
      </c>
      <c r="F361" s="2" t="s">
        <v>734</v>
      </c>
      <c r="G361" s="7" t="s">
        <v>735</v>
      </c>
    </row>
    <row r="362" ht="15.75" customHeight="1">
      <c r="A362" s="1" t="s">
        <v>112</v>
      </c>
      <c r="B362" s="1" t="s">
        <v>8</v>
      </c>
      <c r="C362" s="1" t="s">
        <v>8</v>
      </c>
      <c r="D362" s="2" t="str">
        <f t="shared" si="1"/>
        <v>No</v>
      </c>
      <c r="E362" s="2" t="str">
        <f t="shared" si="17"/>
        <v>Correct</v>
      </c>
      <c r="F362" s="2" t="s">
        <v>736</v>
      </c>
      <c r="G362" s="7" t="s">
        <v>737</v>
      </c>
    </row>
    <row r="363" ht="15.75" customHeight="1">
      <c r="A363" s="1" t="s">
        <v>112</v>
      </c>
      <c r="B363" s="1" t="s">
        <v>8</v>
      </c>
      <c r="C363" s="1" t="s">
        <v>8</v>
      </c>
      <c r="D363" s="2" t="str">
        <f t="shared" si="1"/>
        <v>No</v>
      </c>
      <c r="E363" s="2" t="str">
        <f t="shared" si="17"/>
        <v>Correct</v>
      </c>
      <c r="F363" s="2" t="s">
        <v>738</v>
      </c>
      <c r="G363" s="7" t="s">
        <v>739</v>
      </c>
    </row>
    <row r="364" ht="15.75" customHeight="1">
      <c r="A364" s="1" t="s">
        <v>112</v>
      </c>
      <c r="B364" s="1" t="s">
        <v>20</v>
      </c>
      <c r="C364" s="1" t="s">
        <v>20</v>
      </c>
      <c r="D364" s="2" t="str">
        <f t="shared" si="1"/>
        <v>No</v>
      </c>
      <c r="E364" s="2" t="str">
        <f t="shared" si="17"/>
        <v>Incorrect</v>
      </c>
      <c r="F364" s="2" t="s">
        <v>740</v>
      </c>
      <c r="G364" s="7" t="s">
        <v>741</v>
      </c>
    </row>
    <row r="365" ht="15.75" customHeight="1">
      <c r="A365" s="1" t="s">
        <v>112</v>
      </c>
      <c r="B365" s="1" t="s">
        <v>8</v>
      </c>
      <c r="C365" s="1" t="s">
        <v>8</v>
      </c>
      <c r="D365" s="2" t="str">
        <f t="shared" si="1"/>
        <v>No</v>
      </c>
      <c r="E365" s="2" t="str">
        <f t="shared" si="17"/>
        <v>Correct</v>
      </c>
      <c r="F365" s="2" t="s">
        <v>742</v>
      </c>
      <c r="G365" s="7" t="s">
        <v>743</v>
      </c>
    </row>
    <row r="366" ht="15.75" customHeight="1">
      <c r="A366" s="1" t="s">
        <v>112</v>
      </c>
      <c r="B366" s="1" t="s">
        <v>8</v>
      </c>
      <c r="C366" s="1" t="s">
        <v>8</v>
      </c>
      <c r="D366" s="2" t="str">
        <f t="shared" si="1"/>
        <v>No</v>
      </c>
      <c r="E366" s="2" t="str">
        <f t="shared" si="17"/>
        <v>Correct</v>
      </c>
      <c r="F366" s="2" t="s">
        <v>744</v>
      </c>
      <c r="G366" s="7" t="s">
        <v>745</v>
      </c>
    </row>
    <row r="367" ht="15.75" customHeight="1">
      <c r="A367" s="1" t="s">
        <v>112</v>
      </c>
      <c r="B367" s="1" t="s">
        <v>8</v>
      </c>
      <c r="C367" s="1" t="s">
        <v>8</v>
      </c>
      <c r="D367" s="2" t="str">
        <f t="shared" si="1"/>
        <v>No</v>
      </c>
      <c r="E367" s="2" t="str">
        <f t="shared" si="17"/>
        <v>Correct</v>
      </c>
      <c r="F367" s="2" t="s">
        <v>746</v>
      </c>
      <c r="G367" s="7" t="s">
        <v>747</v>
      </c>
    </row>
    <row r="368" ht="15.75" customHeight="1">
      <c r="A368" s="1" t="s">
        <v>112</v>
      </c>
      <c r="B368" s="1" t="s">
        <v>8</v>
      </c>
      <c r="C368" s="1" t="s">
        <v>8</v>
      </c>
      <c r="D368" s="2" t="str">
        <f t="shared" si="1"/>
        <v>No</v>
      </c>
      <c r="E368" s="2" t="str">
        <f t="shared" si="17"/>
        <v>Correct</v>
      </c>
      <c r="F368" s="2" t="s">
        <v>748</v>
      </c>
      <c r="G368" s="7" t="s">
        <v>749</v>
      </c>
    </row>
    <row r="369" ht="15.75" customHeight="1">
      <c r="A369" s="1" t="s">
        <v>112</v>
      </c>
      <c r="B369" s="1" t="s">
        <v>8</v>
      </c>
      <c r="C369" s="1" t="s">
        <v>8</v>
      </c>
      <c r="D369" s="2" t="str">
        <f t="shared" si="1"/>
        <v>No</v>
      </c>
      <c r="E369" s="2" t="str">
        <f t="shared" si="17"/>
        <v>Correct</v>
      </c>
      <c r="F369" s="2" t="s">
        <v>750</v>
      </c>
      <c r="G369" s="7" t="s">
        <v>751</v>
      </c>
    </row>
    <row r="370" ht="15.75" customHeight="1">
      <c r="A370" s="1" t="s">
        <v>112</v>
      </c>
      <c r="B370" s="1" t="s">
        <v>8</v>
      </c>
      <c r="C370" s="1" t="s">
        <v>8</v>
      </c>
      <c r="D370" s="2" t="str">
        <f t="shared" si="1"/>
        <v>No</v>
      </c>
      <c r="E370" s="2" t="str">
        <f t="shared" si="17"/>
        <v>Correct</v>
      </c>
      <c r="F370" s="2" t="s">
        <v>752</v>
      </c>
      <c r="G370" s="7" t="s">
        <v>753</v>
      </c>
    </row>
    <row r="371" ht="15.75" customHeight="1">
      <c r="A371" s="1" t="s">
        <v>112</v>
      </c>
      <c r="B371" s="1" t="s">
        <v>8</v>
      </c>
      <c r="C371" s="1" t="s">
        <v>8</v>
      </c>
      <c r="D371" s="2" t="str">
        <f t="shared" si="1"/>
        <v>No</v>
      </c>
      <c r="E371" s="2" t="str">
        <f t="shared" si="17"/>
        <v>Correct</v>
      </c>
      <c r="F371" s="2" t="s">
        <v>754</v>
      </c>
      <c r="G371" s="7" t="s">
        <v>755</v>
      </c>
    </row>
    <row r="372" ht="15.75" customHeight="1">
      <c r="A372" s="1" t="s">
        <v>112</v>
      </c>
      <c r="B372" s="1" t="s">
        <v>8</v>
      </c>
      <c r="C372" s="1" t="s">
        <v>20</v>
      </c>
      <c r="D372" s="2" t="str">
        <f t="shared" si="1"/>
        <v>Yes</v>
      </c>
      <c r="E372" s="2" t="s">
        <v>8</v>
      </c>
      <c r="F372" s="2" t="s">
        <v>756</v>
      </c>
      <c r="G372" s="7" t="s">
        <v>757</v>
      </c>
    </row>
    <row r="373" ht="15.75" customHeight="1">
      <c r="A373" s="1" t="s">
        <v>112</v>
      </c>
      <c r="B373" s="1" t="s">
        <v>20</v>
      </c>
      <c r="C373" s="1" t="s">
        <v>20</v>
      </c>
      <c r="D373" s="2" t="str">
        <f t="shared" si="1"/>
        <v>No</v>
      </c>
      <c r="E373" s="2" t="str">
        <f t="shared" ref="E373:E376" si="18">IF(D373="No",B373,)</f>
        <v>Incorrect</v>
      </c>
      <c r="F373" s="2" t="s">
        <v>758</v>
      </c>
      <c r="G373" s="7" t="s">
        <v>759</v>
      </c>
    </row>
    <row r="374" ht="15.75" customHeight="1">
      <c r="A374" s="1" t="s">
        <v>112</v>
      </c>
      <c r="B374" s="1" t="s">
        <v>8</v>
      </c>
      <c r="C374" s="1" t="s">
        <v>8</v>
      </c>
      <c r="D374" s="2" t="str">
        <f t="shared" si="1"/>
        <v>No</v>
      </c>
      <c r="E374" s="2" t="str">
        <f t="shared" si="18"/>
        <v>Correct</v>
      </c>
      <c r="F374" s="2" t="s">
        <v>760</v>
      </c>
      <c r="G374" s="7" t="s">
        <v>761</v>
      </c>
    </row>
    <row r="375" ht="15.75" customHeight="1">
      <c r="A375" s="1" t="s">
        <v>112</v>
      </c>
      <c r="B375" s="1" t="s">
        <v>8</v>
      </c>
      <c r="C375" s="1" t="s">
        <v>8</v>
      </c>
      <c r="D375" s="2" t="str">
        <f t="shared" si="1"/>
        <v>No</v>
      </c>
      <c r="E375" s="2" t="str">
        <f t="shared" si="18"/>
        <v>Correct</v>
      </c>
      <c r="F375" s="2" t="s">
        <v>762</v>
      </c>
      <c r="G375" s="7" t="s">
        <v>763</v>
      </c>
    </row>
    <row r="376" ht="15.75" customHeight="1">
      <c r="A376" s="1" t="s">
        <v>112</v>
      </c>
      <c r="B376" s="1" t="s">
        <v>8</v>
      </c>
      <c r="C376" s="1" t="s">
        <v>8</v>
      </c>
      <c r="D376" s="2" t="str">
        <f t="shared" si="1"/>
        <v>No</v>
      </c>
      <c r="E376" s="2" t="str">
        <f t="shared" si="18"/>
        <v>Correct</v>
      </c>
      <c r="F376" s="2" t="s">
        <v>764</v>
      </c>
      <c r="G376" s="7" t="s">
        <v>765</v>
      </c>
    </row>
    <row r="377" ht="15.75" customHeight="1">
      <c r="A377" s="1" t="s">
        <v>135</v>
      </c>
      <c r="B377" s="1" t="s">
        <v>20</v>
      </c>
      <c r="C377" s="1" t="s">
        <v>8</v>
      </c>
      <c r="D377" s="2" t="str">
        <f t="shared" si="1"/>
        <v>Yes</v>
      </c>
      <c r="E377" s="2" t="s">
        <v>20</v>
      </c>
      <c r="F377" s="2" t="s">
        <v>766</v>
      </c>
      <c r="G377" s="7" t="s">
        <v>767</v>
      </c>
    </row>
    <row r="378" ht="15.75" customHeight="1">
      <c r="A378" s="1" t="s">
        <v>135</v>
      </c>
      <c r="B378" s="1" t="s">
        <v>20</v>
      </c>
      <c r="C378" s="1" t="s">
        <v>8</v>
      </c>
      <c r="D378" s="2" t="str">
        <f t="shared" si="1"/>
        <v>Yes</v>
      </c>
      <c r="E378" s="2" t="s">
        <v>20</v>
      </c>
      <c r="F378" s="2" t="s">
        <v>768</v>
      </c>
      <c r="G378" s="7" t="s">
        <v>769</v>
      </c>
    </row>
    <row r="379" ht="15.75" customHeight="1">
      <c r="A379" s="1" t="s">
        <v>135</v>
      </c>
      <c r="B379" s="1" t="s">
        <v>8</v>
      </c>
      <c r="C379" s="1" t="s">
        <v>8</v>
      </c>
      <c r="D379" s="2" t="str">
        <f t="shared" si="1"/>
        <v>No</v>
      </c>
      <c r="E379" s="2" t="str">
        <f t="shared" ref="E379:E380" si="19">IF(D379="No",B379,)</f>
        <v>Correct</v>
      </c>
      <c r="F379" s="2" t="s">
        <v>770</v>
      </c>
      <c r="G379" s="7" t="s">
        <v>771</v>
      </c>
    </row>
    <row r="380" ht="15.75" customHeight="1">
      <c r="A380" s="1" t="s">
        <v>135</v>
      </c>
      <c r="B380" s="1" t="s">
        <v>20</v>
      </c>
      <c r="C380" s="1" t="s">
        <v>20</v>
      </c>
      <c r="D380" s="2" t="str">
        <f t="shared" si="1"/>
        <v>No</v>
      </c>
      <c r="E380" s="2" t="str">
        <f t="shared" si="19"/>
        <v>Incorrect</v>
      </c>
      <c r="F380" s="2" t="s">
        <v>772</v>
      </c>
      <c r="G380" s="7" t="s">
        <v>773</v>
      </c>
    </row>
    <row r="381" ht="15.75" customHeight="1">
      <c r="A381" s="1" t="s">
        <v>135</v>
      </c>
      <c r="B381" s="1" t="s">
        <v>8</v>
      </c>
      <c r="C381" s="1" t="s">
        <v>38</v>
      </c>
      <c r="D381" s="2" t="str">
        <f t="shared" si="1"/>
        <v>Yes</v>
      </c>
      <c r="E381" s="2" t="s">
        <v>8</v>
      </c>
      <c r="F381" s="2" t="s">
        <v>774</v>
      </c>
      <c r="G381" s="7" t="s">
        <v>775</v>
      </c>
    </row>
    <row r="382" ht="15.75" customHeight="1">
      <c r="A382" s="1" t="s">
        <v>135</v>
      </c>
      <c r="B382" s="1" t="s">
        <v>8</v>
      </c>
      <c r="C382" s="1" t="s">
        <v>8</v>
      </c>
      <c r="D382" s="2" t="str">
        <f t="shared" si="1"/>
        <v>No</v>
      </c>
      <c r="E382" s="2" t="str">
        <f t="shared" ref="E382:E384" si="20">IF(D382="No",B382,)</f>
        <v>Correct</v>
      </c>
      <c r="F382" s="2" t="s">
        <v>776</v>
      </c>
      <c r="G382" s="7" t="s">
        <v>777</v>
      </c>
    </row>
    <row r="383" ht="15.75" customHeight="1">
      <c r="A383" s="1" t="s">
        <v>135</v>
      </c>
      <c r="B383" s="1" t="s">
        <v>8</v>
      </c>
      <c r="C383" s="1" t="s">
        <v>8</v>
      </c>
      <c r="D383" s="2" t="str">
        <f t="shared" si="1"/>
        <v>No</v>
      </c>
      <c r="E383" s="2" t="str">
        <f t="shared" si="20"/>
        <v>Correct</v>
      </c>
      <c r="F383" s="2" t="s">
        <v>778</v>
      </c>
      <c r="G383" s="7" t="s">
        <v>779</v>
      </c>
    </row>
    <row r="384" ht="15.75" customHeight="1">
      <c r="A384" s="1" t="s">
        <v>135</v>
      </c>
      <c r="B384" s="1" t="s">
        <v>8</v>
      </c>
      <c r="C384" s="1" t="s">
        <v>8</v>
      </c>
      <c r="D384" s="2" t="str">
        <f t="shared" si="1"/>
        <v>No</v>
      </c>
      <c r="E384" s="2" t="str">
        <f t="shared" si="20"/>
        <v>Correct</v>
      </c>
      <c r="F384" s="2" t="s">
        <v>780</v>
      </c>
      <c r="G384" s="7" t="s">
        <v>781</v>
      </c>
    </row>
    <row r="385" ht="15.75" customHeight="1">
      <c r="A385" s="1" t="s">
        <v>135</v>
      </c>
      <c r="B385" s="1" t="s">
        <v>8</v>
      </c>
      <c r="C385" s="1" t="s">
        <v>38</v>
      </c>
      <c r="D385" s="2" t="str">
        <f t="shared" si="1"/>
        <v>Yes</v>
      </c>
      <c r="E385" s="2" t="s">
        <v>8</v>
      </c>
      <c r="F385" s="2" t="s">
        <v>782</v>
      </c>
      <c r="G385" s="7" t="s">
        <v>783</v>
      </c>
    </row>
    <row r="386" ht="15.75" customHeight="1">
      <c r="A386" s="1" t="s">
        <v>135</v>
      </c>
      <c r="B386" s="1" t="s">
        <v>8</v>
      </c>
      <c r="C386" s="1" t="s">
        <v>8</v>
      </c>
      <c r="D386" s="2" t="str">
        <f t="shared" si="1"/>
        <v>No</v>
      </c>
      <c r="E386" s="2" t="str">
        <f t="shared" ref="E386:E388" si="21">IF(D386="No",B386,)</f>
        <v>Correct</v>
      </c>
      <c r="F386" s="2" t="s">
        <v>784</v>
      </c>
      <c r="G386" s="7" t="s">
        <v>785</v>
      </c>
    </row>
    <row r="387" ht="15.75" customHeight="1">
      <c r="A387" s="1" t="s">
        <v>135</v>
      </c>
      <c r="B387" s="1" t="s">
        <v>8</v>
      </c>
      <c r="C387" s="1" t="s">
        <v>8</v>
      </c>
      <c r="D387" s="2" t="str">
        <f t="shared" si="1"/>
        <v>No</v>
      </c>
      <c r="E387" s="2" t="str">
        <f t="shared" si="21"/>
        <v>Correct</v>
      </c>
      <c r="F387" s="2" t="s">
        <v>786</v>
      </c>
      <c r="G387" s="7" t="s">
        <v>787</v>
      </c>
    </row>
    <row r="388" ht="15.75" customHeight="1">
      <c r="A388" s="1" t="s">
        <v>135</v>
      </c>
      <c r="B388" s="1" t="s">
        <v>8</v>
      </c>
      <c r="C388" s="1" t="s">
        <v>8</v>
      </c>
      <c r="D388" s="2" t="str">
        <f t="shared" si="1"/>
        <v>No</v>
      </c>
      <c r="E388" s="2" t="str">
        <f t="shared" si="21"/>
        <v>Correct</v>
      </c>
      <c r="F388" s="2" t="s">
        <v>788</v>
      </c>
      <c r="G388" s="7" t="s">
        <v>789</v>
      </c>
    </row>
    <row r="389" ht="15.75" customHeight="1">
      <c r="A389" s="1" t="s">
        <v>135</v>
      </c>
      <c r="B389" s="1" t="s">
        <v>8</v>
      </c>
      <c r="C389" s="1" t="s">
        <v>20</v>
      </c>
      <c r="D389" s="2" t="str">
        <f t="shared" si="1"/>
        <v>Yes</v>
      </c>
      <c r="E389" s="2" t="s">
        <v>8</v>
      </c>
      <c r="F389" s="2" t="s">
        <v>790</v>
      </c>
      <c r="G389" s="7" t="s">
        <v>791</v>
      </c>
    </row>
    <row r="390" ht="15.75" customHeight="1">
      <c r="A390" s="1" t="s">
        <v>135</v>
      </c>
      <c r="B390" s="1" t="s">
        <v>8</v>
      </c>
      <c r="C390" s="1" t="s">
        <v>8</v>
      </c>
      <c r="D390" s="2" t="str">
        <f t="shared" si="1"/>
        <v>No</v>
      </c>
      <c r="E390" s="2" t="str">
        <f t="shared" ref="E390:E395" si="22">IF(D390="No",B390,)</f>
        <v>Correct</v>
      </c>
      <c r="F390" s="2" t="s">
        <v>792</v>
      </c>
      <c r="G390" s="7" t="s">
        <v>793</v>
      </c>
    </row>
    <row r="391" ht="15.75" customHeight="1">
      <c r="A391" s="1" t="s">
        <v>135</v>
      </c>
      <c r="B391" s="1" t="s">
        <v>8</v>
      </c>
      <c r="C391" s="1" t="s">
        <v>8</v>
      </c>
      <c r="D391" s="2" t="str">
        <f t="shared" si="1"/>
        <v>No</v>
      </c>
      <c r="E391" s="2" t="str">
        <f t="shared" si="22"/>
        <v>Correct</v>
      </c>
      <c r="F391" s="2" t="s">
        <v>794</v>
      </c>
      <c r="G391" s="7" t="s">
        <v>795</v>
      </c>
    </row>
    <row r="392" ht="15.75" customHeight="1">
      <c r="A392" s="1" t="s">
        <v>135</v>
      </c>
      <c r="B392" s="1" t="s">
        <v>8</v>
      </c>
      <c r="C392" s="1" t="s">
        <v>8</v>
      </c>
      <c r="D392" s="2" t="str">
        <f t="shared" si="1"/>
        <v>No</v>
      </c>
      <c r="E392" s="2" t="str">
        <f t="shared" si="22"/>
        <v>Correct</v>
      </c>
      <c r="F392" s="2" t="s">
        <v>796</v>
      </c>
      <c r="G392" s="7" t="s">
        <v>797</v>
      </c>
    </row>
    <row r="393" ht="15.75" customHeight="1">
      <c r="A393" s="1" t="s">
        <v>135</v>
      </c>
      <c r="B393" s="1" t="s">
        <v>8</v>
      </c>
      <c r="C393" s="1" t="s">
        <v>8</v>
      </c>
      <c r="D393" s="2" t="str">
        <f t="shared" si="1"/>
        <v>No</v>
      </c>
      <c r="E393" s="2" t="str">
        <f t="shared" si="22"/>
        <v>Correct</v>
      </c>
      <c r="F393" s="2" t="s">
        <v>798</v>
      </c>
      <c r="G393" s="7" t="s">
        <v>799</v>
      </c>
    </row>
    <row r="394" ht="15.75" customHeight="1">
      <c r="A394" s="1" t="s">
        <v>135</v>
      </c>
      <c r="B394" s="1" t="s">
        <v>8</v>
      </c>
      <c r="C394" s="1" t="s">
        <v>8</v>
      </c>
      <c r="D394" s="2" t="str">
        <f t="shared" si="1"/>
        <v>No</v>
      </c>
      <c r="E394" s="2" t="str">
        <f t="shared" si="22"/>
        <v>Correct</v>
      </c>
      <c r="F394" s="2" t="s">
        <v>800</v>
      </c>
      <c r="G394" s="7" t="s">
        <v>801</v>
      </c>
    </row>
    <row r="395" ht="15.75" customHeight="1">
      <c r="A395" s="1" t="s">
        <v>135</v>
      </c>
      <c r="B395" s="1" t="s">
        <v>20</v>
      </c>
      <c r="C395" s="1" t="s">
        <v>20</v>
      </c>
      <c r="D395" s="2" t="str">
        <f t="shared" si="1"/>
        <v>No</v>
      </c>
      <c r="E395" s="2" t="str">
        <f t="shared" si="22"/>
        <v>Incorrect</v>
      </c>
      <c r="F395" s="2" t="s">
        <v>802</v>
      </c>
      <c r="G395" s="7" t="s">
        <v>803</v>
      </c>
    </row>
    <row r="396" ht="15.75" customHeight="1">
      <c r="A396" s="1" t="s">
        <v>135</v>
      </c>
      <c r="B396" s="1" t="s">
        <v>8</v>
      </c>
      <c r="C396" s="1" t="s">
        <v>20</v>
      </c>
      <c r="D396" s="2" t="str">
        <f t="shared" si="1"/>
        <v>Yes</v>
      </c>
      <c r="E396" s="2" t="s">
        <v>8</v>
      </c>
      <c r="F396" s="2" t="s">
        <v>804</v>
      </c>
      <c r="G396" s="7" t="s">
        <v>805</v>
      </c>
    </row>
    <row r="397" ht="15.75" customHeight="1">
      <c r="A397" s="1" t="s">
        <v>135</v>
      </c>
      <c r="B397" s="1" t="s">
        <v>8</v>
      </c>
      <c r="C397" s="1" t="s">
        <v>8</v>
      </c>
      <c r="D397" s="2" t="str">
        <f t="shared" si="1"/>
        <v>No</v>
      </c>
      <c r="E397" s="2" t="str">
        <f t="shared" ref="E397:E413" si="23">IF(D397="No",B397,)</f>
        <v>Correct</v>
      </c>
      <c r="F397" s="2" t="s">
        <v>806</v>
      </c>
      <c r="G397" s="7" t="s">
        <v>807</v>
      </c>
    </row>
    <row r="398" ht="15.75" customHeight="1">
      <c r="A398" s="1" t="s">
        <v>135</v>
      </c>
      <c r="B398" s="1" t="s">
        <v>8</v>
      </c>
      <c r="C398" s="1" t="s">
        <v>8</v>
      </c>
      <c r="D398" s="2" t="str">
        <f t="shared" si="1"/>
        <v>No</v>
      </c>
      <c r="E398" s="2" t="str">
        <f t="shared" si="23"/>
        <v>Correct</v>
      </c>
      <c r="F398" s="2" t="s">
        <v>808</v>
      </c>
      <c r="G398" s="7" t="s">
        <v>809</v>
      </c>
    </row>
    <row r="399" ht="15.75" customHeight="1">
      <c r="A399" s="1" t="s">
        <v>135</v>
      </c>
      <c r="B399" s="1" t="s">
        <v>8</v>
      </c>
      <c r="C399" s="1" t="s">
        <v>8</v>
      </c>
      <c r="D399" s="2" t="str">
        <f t="shared" si="1"/>
        <v>No</v>
      </c>
      <c r="E399" s="2" t="str">
        <f t="shared" si="23"/>
        <v>Correct</v>
      </c>
      <c r="F399" s="2" t="s">
        <v>810</v>
      </c>
      <c r="G399" s="7" t="s">
        <v>811</v>
      </c>
    </row>
    <row r="400" ht="15.75" customHeight="1">
      <c r="A400" s="1" t="s">
        <v>135</v>
      </c>
      <c r="B400" s="1" t="s">
        <v>8</v>
      </c>
      <c r="C400" s="1" t="s">
        <v>8</v>
      </c>
      <c r="D400" s="2" t="str">
        <f t="shared" si="1"/>
        <v>No</v>
      </c>
      <c r="E400" s="2" t="str">
        <f t="shared" si="23"/>
        <v>Correct</v>
      </c>
      <c r="F400" s="2" t="s">
        <v>812</v>
      </c>
      <c r="G400" s="7" t="s">
        <v>813</v>
      </c>
    </row>
    <row r="401" ht="15.75" customHeight="1">
      <c r="A401" s="1" t="s">
        <v>135</v>
      </c>
      <c r="B401" s="1" t="s">
        <v>8</v>
      </c>
      <c r="C401" s="1" t="s">
        <v>8</v>
      </c>
      <c r="D401" s="2" t="str">
        <f t="shared" si="1"/>
        <v>No</v>
      </c>
      <c r="E401" s="2" t="str">
        <f t="shared" si="23"/>
        <v>Correct</v>
      </c>
      <c r="F401" s="2" t="s">
        <v>814</v>
      </c>
      <c r="G401" s="7" t="s">
        <v>137</v>
      </c>
    </row>
    <row r="402" ht="15.75" customHeight="1">
      <c r="A402" s="1" t="s">
        <v>160</v>
      </c>
      <c r="B402" s="1" t="s">
        <v>8</v>
      </c>
      <c r="C402" s="1" t="s">
        <v>8</v>
      </c>
      <c r="D402" s="2" t="str">
        <f t="shared" si="1"/>
        <v>No</v>
      </c>
      <c r="E402" s="2" t="str">
        <f t="shared" si="23"/>
        <v>Correct</v>
      </c>
      <c r="F402" s="2" t="s">
        <v>815</v>
      </c>
      <c r="G402" s="7" t="s">
        <v>816</v>
      </c>
    </row>
    <row r="403" ht="15.75" customHeight="1">
      <c r="A403" s="1" t="s">
        <v>160</v>
      </c>
      <c r="B403" s="1" t="s">
        <v>8</v>
      </c>
      <c r="C403" s="1" t="s">
        <v>8</v>
      </c>
      <c r="D403" s="2" t="str">
        <f t="shared" si="1"/>
        <v>No</v>
      </c>
      <c r="E403" s="2" t="str">
        <f t="shared" si="23"/>
        <v>Correct</v>
      </c>
      <c r="F403" s="2" t="s">
        <v>817</v>
      </c>
      <c r="G403" s="7" t="s">
        <v>818</v>
      </c>
    </row>
    <row r="404" ht="15.75" customHeight="1">
      <c r="A404" s="1" t="s">
        <v>160</v>
      </c>
      <c r="B404" s="1" t="s">
        <v>8</v>
      </c>
      <c r="C404" s="1" t="s">
        <v>8</v>
      </c>
      <c r="D404" s="2" t="str">
        <f t="shared" si="1"/>
        <v>No</v>
      </c>
      <c r="E404" s="2" t="str">
        <f t="shared" si="23"/>
        <v>Correct</v>
      </c>
      <c r="F404" s="2" t="s">
        <v>819</v>
      </c>
      <c r="G404" s="7" t="s">
        <v>820</v>
      </c>
    </row>
    <row r="405" ht="15.75" customHeight="1">
      <c r="A405" s="1" t="s">
        <v>160</v>
      </c>
      <c r="B405" s="1" t="s">
        <v>8</v>
      </c>
      <c r="C405" s="1" t="s">
        <v>8</v>
      </c>
      <c r="D405" s="2" t="str">
        <f t="shared" si="1"/>
        <v>No</v>
      </c>
      <c r="E405" s="2" t="str">
        <f t="shared" si="23"/>
        <v>Correct</v>
      </c>
      <c r="F405" s="2" t="s">
        <v>821</v>
      </c>
      <c r="G405" s="7" t="s">
        <v>822</v>
      </c>
    </row>
    <row r="406" ht="15.75" customHeight="1">
      <c r="A406" s="1" t="s">
        <v>160</v>
      </c>
      <c r="B406" s="1" t="s">
        <v>8</v>
      </c>
      <c r="C406" s="1" t="s">
        <v>8</v>
      </c>
      <c r="D406" s="2" t="str">
        <f t="shared" si="1"/>
        <v>No</v>
      </c>
      <c r="E406" s="2" t="str">
        <f t="shared" si="23"/>
        <v>Correct</v>
      </c>
      <c r="F406" s="2" t="s">
        <v>823</v>
      </c>
      <c r="G406" s="7" t="s">
        <v>824</v>
      </c>
    </row>
    <row r="407" ht="15.75" customHeight="1">
      <c r="A407" s="1" t="s">
        <v>160</v>
      </c>
      <c r="B407" s="1" t="s">
        <v>20</v>
      </c>
      <c r="C407" s="1" t="s">
        <v>20</v>
      </c>
      <c r="D407" s="2" t="str">
        <f t="shared" si="1"/>
        <v>No</v>
      </c>
      <c r="E407" s="2" t="str">
        <f t="shared" si="23"/>
        <v>Incorrect</v>
      </c>
      <c r="F407" s="2" t="s">
        <v>825</v>
      </c>
      <c r="G407" s="7" t="s">
        <v>826</v>
      </c>
    </row>
    <row r="408" ht="15.75" customHeight="1">
      <c r="A408" s="1" t="s">
        <v>160</v>
      </c>
      <c r="B408" s="1" t="s">
        <v>8</v>
      </c>
      <c r="C408" s="1" t="s">
        <v>8</v>
      </c>
      <c r="D408" s="2" t="str">
        <f t="shared" si="1"/>
        <v>No</v>
      </c>
      <c r="E408" s="2" t="str">
        <f t="shared" si="23"/>
        <v>Correct</v>
      </c>
      <c r="F408" s="2" t="s">
        <v>827</v>
      </c>
      <c r="G408" s="7" t="s">
        <v>828</v>
      </c>
    </row>
    <row r="409" ht="15.75" customHeight="1">
      <c r="A409" s="1" t="s">
        <v>160</v>
      </c>
      <c r="B409" s="1" t="s">
        <v>8</v>
      </c>
      <c r="C409" s="1" t="s">
        <v>8</v>
      </c>
      <c r="D409" s="2" t="str">
        <f t="shared" si="1"/>
        <v>No</v>
      </c>
      <c r="E409" s="2" t="str">
        <f t="shared" si="23"/>
        <v>Correct</v>
      </c>
      <c r="F409" s="2" t="s">
        <v>829</v>
      </c>
      <c r="G409" s="7" t="s">
        <v>830</v>
      </c>
    </row>
    <row r="410" ht="15.75" customHeight="1">
      <c r="A410" s="1" t="s">
        <v>160</v>
      </c>
      <c r="B410" s="1" t="s">
        <v>8</v>
      </c>
      <c r="C410" s="1" t="s">
        <v>8</v>
      </c>
      <c r="D410" s="2" t="str">
        <f t="shared" si="1"/>
        <v>No</v>
      </c>
      <c r="E410" s="2" t="str">
        <f t="shared" si="23"/>
        <v>Correct</v>
      </c>
      <c r="F410" s="2" t="s">
        <v>831</v>
      </c>
      <c r="G410" s="7" t="s">
        <v>832</v>
      </c>
    </row>
    <row r="411" ht="15.75" customHeight="1">
      <c r="A411" s="1" t="s">
        <v>160</v>
      </c>
      <c r="B411" s="1" t="s">
        <v>8</v>
      </c>
      <c r="C411" s="1" t="s">
        <v>8</v>
      </c>
      <c r="D411" s="2" t="str">
        <f t="shared" si="1"/>
        <v>No</v>
      </c>
      <c r="E411" s="2" t="str">
        <f t="shared" si="23"/>
        <v>Correct</v>
      </c>
      <c r="F411" s="2" t="s">
        <v>833</v>
      </c>
      <c r="G411" s="7" t="s">
        <v>834</v>
      </c>
    </row>
    <row r="412" ht="15.75" customHeight="1">
      <c r="A412" s="1" t="s">
        <v>160</v>
      </c>
      <c r="B412" s="1" t="s">
        <v>8</v>
      </c>
      <c r="C412" s="1" t="s">
        <v>8</v>
      </c>
      <c r="D412" s="2" t="str">
        <f t="shared" si="1"/>
        <v>No</v>
      </c>
      <c r="E412" s="2" t="str">
        <f t="shared" si="23"/>
        <v>Correct</v>
      </c>
      <c r="F412" s="2" t="s">
        <v>835</v>
      </c>
      <c r="G412" s="7" t="s">
        <v>836</v>
      </c>
    </row>
    <row r="413" ht="15.75" customHeight="1">
      <c r="A413" s="1" t="s">
        <v>160</v>
      </c>
      <c r="B413" s="1" t="s">
        <v>20</v>
      </c>
      <c r="C413" s="1" t="s">
        <v>20</v>
      </c>
      <c r="D413" s="2" t="str">
        <f t="shared" si="1"/>
        <v>No</v>
      </c>
      <c r="E413" s="2" t="str">
        <f t="shared" si="23"/>
        <v>Incorrect</v>
      </c>
      <c r="F413" s="2" t="s">
        <v>837</v>
      </c>
      <c r="G413" s="7" t="s">
        <v>838</v>
      </c>
    </row>
    <row r="414" ht="15.75" customHeight="1">
      <c r="A414" s="1" t="s">
        <v>160</v>
      </c>
      <c r="B414" s="1" t="s">
        <v>20</v>
      </c>
      <c r="C414" s="1" t="s">
        <v>8</v>
      </c>
      <c r="D414" s="2" t="str">
        <f t="shared" si="1"/>
        <v>Yes</v>
      </c>
      <c r="E414" s="2" t="s">
        <v>20</v>
      </c>
      <c r="F414" s="2" t="s">
        <v>839</v>
      </c>
      <c r="G414" s="7" t="s">
        <v>840</v>
      </c>
    </row>
    <row r="415" ht="15.75" customHeight="1">
      <c r="A415" s="1" t="s">
        <v>160</v>
      </c>
      <c r="B415" s="1" t="s">
        <v>8</v>
      </c>
      <c r="C415" s="1" t="s">
        <v>8</v>
      </c>
      <c r="D415" s="2" t="str">
        <f t="shared" si="1"/>
        <v>No</v>
      </c>
      <c r="E415" s="2" t="str">
        <f t="shared" ref="E415:E420" si="24">IF(D415="No",B415,)</f>
        <v>Correct</v>
      </c>
      <c r="F415" s="2" t="s">
        <v>841</v>
      </c>
      <c r="G415" s="7" t="s">
        <v>842</v>
      </c>
    </row>
    <row r="416" ht="15.75" customHeight="1">
      <c r="A416" s="1" t="s">
        <v>160</v>
      </c>
      <c r="B416" s="1" t="s">
        <v>8</v>
      </c>
      <c r="C416" s="1" t="s">
        <v>8</v>
      </c>
      <c r="D416" s="2" t="str">
        <f t="shared" si="1"/>
        <v>No</v>
      </c>
      <c r="E416" s="2" t="str">
        <f t="shared" si="24"/>
        <v>Correct</v>
      </c>
      <c r="F416" s="2" t="s">
        <v>843</v>
      </c>
      <c r="G416" s="7" t="s">
        <v>844</v>
      </c>
    </row>
    <row r="417" ht="15.75" customHeight="1">
      <c r="A417" s="1" t="s">
        <v>160</v>
      </c>
      <c r="B417" s="1" t="s">
        <v>8</v>
      </c>
      <c r="C417" s="1" t="s">
        <v>8</v>
      </c>
      <c r="D417" s="2" t="str">
        <f t="shared" si="1"/>
        <v>No</v>
      </c>
      <c r="E417" s="2" t="str">
        <f t="shared" si="24"/>
        <v>Correct</v>
      </c>
      <c r="F417" s="2" t="s">
        <v>845</v>
      </c>
      <c r="G417" s="7" t="s">
        <v>846</v>
      </c>
    </row>
    <row r="418" ht="15.75" customHeight="1">
      <c r="A418" s="1" t="s">
        <v>160</v>
      </c>
      <c r="B418" s="1" t="s">
        <v>8</v>
      </c>
      <c r="C418" s="1" t="s">
        <v>8</v>
      </c>
      <c r="D418" s="2" t="str">
        <f t="shared" si="1"/>
        <v>No</v>
      </c>
      <c r="E418" s="2" t="str">
        <f t="shared" si="24"/>
        <v>Correct</v>
      </c>
      <c r="F418" s="2" t="s">
        <v>847</v>
      </c>
      <c r="G418" s="7" t="s">
        <v>848</v>
      </c>
    </row>
    <row r="419" ht="15.75" customHeight="1">
      <c r="A419" s="1" t="s">
        <v>160</v>
      </c>
      <c r="B419" s="1" t="s">
        <v>8</v>
      </c>
      <c r="C419" s="1" t="s">
        <v>8</v>
      </c>
      <c r="D419" s="2" t="str">
        <f t="shared" si="1"/>
        <v>No</v>
      </c>
      <c r="E419" s="2" t="str">
        <f t="shared" si="24"/>
        <v>Correct</v>
      </c>
      <c r="F419" s="2" t="s">
        <v>849</v>
      </c>
      <c r="G419" s="7" t="s">
        <v>850</v>
      </c>
    </row>
    <row r="420" ht="15.75" customHeight="1">
      <c r="A420" s="1" t="s">
        <v>160</v>
      </c>
      <c r="B420" s="1" t="s">
        <v>8</v>
      </c>
      <c r="C420" s="1" t="s">
        <v>8</v>
      </c>
      <c r="D420" s="2" t="str">
        <f t="shared" si="1"/>
        <v>No</v>
      </c>
      <c r="E420" s="2" t="str">
        <f t="shared" si="24"/>
        <v>Correct</v>
      </c>
      <c r="F420" s="2" t="s">
        <v>851</v>
      </c>
      <c r="G420" s="7" t="s">
        <v>852</v>
      </c>
    </row>
    <row r="421" ht="15.75" customHeight="1">
      <c r="A421" s="1" t="s">
        <v>160</v>
      </c>
      <c r="B421" s="1" t="s">
        <v>20</v>
      </c>
      <c r="C421" s="1" t="s">
        <v>8</v>
      </c>
      <c r="D421" s="2" t="str">
        <f t="shared" si="1"/>
        <v>Yes</v>
      </c>
      <c r="E421" s="2" t="s">
        <v>8</v>
      </c>
      <c r="F421" s="2" t="s">
        <v>853</v>
      </c>
      <c r="G421" s="7" t="s">
        <v>854</v>
      </c>
    </row>
    <row r="422" ht="15.75" customHeight="1">
      <c r="A422" s="8" t="s">
        <v>160</v>
      </c>
      <c r="B422" s="8" t="s">
        <v>8</v>
      </c>
      <c r="C422" s="8" t="s">
        <v>8</v>
      </c>
      <c r="D422" s="9" t="str">
        <f t="shared" si="1"/>
        <v>No</v>
      </c>
      <c r="E422" s="9" t="str">
        <f t="shared" ref="E422:E426" si="25">IF(D422="No",B422,)</f>
        <v>Correct</v>
      </c>
      <c r="F422" s="10"/>
      <c r="G422" s="11" t="s">
        <v>855</v>
      </c>
    </row>
    <row r="423" ht="15.75" customHeight="1">
      <c r="A423" s="8" t="s">
        <v>160</v>
      </c>
      <c r="B423" s="8" t="s">
        <v>20</v>
      </c>
      <c r="C423" s="8" t="s">
        <v>20</v>
      </c>
      <c r="D423" s="9" t="str">
        <f t="shared" si="1"/>
        <v>No</v>
      </c>
      <c r="E423" s="9" t="str">
        <f t="shared" si="25"/>
        <v>Incorrect</v>
      </c>
      <c r="F423" s="10"/>
      <c r="G423" s="11" t="s">
        <v>856</v>
      </c>
    </row>
    <row r="424" ht="15.75" customHeight="1">
      <c r="A424" s="8" t="s">
        <v>160</v>
      </c>
      <c r="B424" s="8" t="s">
        <v>8</v>
      </c>
      <c r="C424" s="8" t="s">
        <v>8</v>
      </c>
      <c r="D424" s="9" t="str">
        <f t="shared" si="1"/>
        <v>No</v>
      </c>
      <c r="E424" s="9" t="str">
        <f t="shared" si="25"/>
        <v>Correct</v>
      </c>
      <c r="F424" s="10"/>
      <c r="G424" s="11" t="s">
        <v>857</v>
      </c>
    </row>
    <row r="425" ht="15.75" customHeight="1">
      <c r="A425" s="8" t="s">
        <v>160</v>
      </c>
      <c r="B425" s="8" t="s">
        <v>8</v>
      </c>
      <c r="C425" s="8" t="s">
        <v>8</v>
      </c>
      <c r="D425" s="9" t="str">
        <f t="shared" si="1"/>
        <v>No</v>
      </c>
      <c r="E425" s="9" t="str">
        <f t="shared" si="25"/>
        <v>Correct</v>
      </c>
      <c r="F425" s="10"/>
      <c r="G425" s="11" t="s">
        <v>858</v>
      </c>
    </row>
    <row r="426" ht="15.75" customHeight="1">
      <c r="A426" s="8" t="s">
        <v>160</v>
      </c>
      <c r="B426" s="8" t="s">
        <v>8</v>
      </c>
      <c r="C426" s="8" t="s">
        <v>8</v>
      </c>
      <c r="D426" s="9" t="str">
        <f t="shared" si="1"/>
        <v>No</v>
      </c>
      <c r="E426" s="9" t="str">
        <f t="shared" si="25"/>
        <v>Correct</v>
      </c>
      <c r="F426" s="10"/>
      <c r="G426" s="11" t="s">
        <v>859</v>
      </c>
    </row>
  </sheetData>
  <dataValidations>
    <dataValidation type="list" allowBlank="1" showErrorMessage="1" sqref="B252:C426 E252:E426">
      <formula1>"Correct,Unsure,Incorrect,Pending"</formula1>
    </dataValidation>
    <dataValidation type="list" allowBlank="1" showErrorMessage="1" sqref="E2:E251">
      <formula1>"Correct,Incorrect,Pending"</formula1>
    </dataValidation>
    <dataValidation type="list" allowBlank="1" showErrorMessage="1" sqref="B2:B251">
      <formula1>"Correct,Incorrect,Unsure,Blank"</formula1>
    </dataValidation>
    <dataValidation type="list" allowBlank="1" showInputMessage="1" showErrorMessage="1" prompt="Click and enter a value from the list of items" sqref="C2:C251">
      <formula1>"Correct,Incorrect,Unsure,Blank"</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3.38"/>
    <col customWidth="1" min="2" max="2" width="17.63"/>
    <col customWidth="1" min="3" max="3" width="16.75"/>
    <col customWidth="1" min="4" max="4" width="14.0"/>
    <col customWidth="1" min="5" max="5" width="16.25"/>
    <col customWidth="1" min="6" max="6" width="18.63"/>
  </cols>
  <sheetData>
    <row r="1"/>
    <row r="2">
      <c r="F2" s="13" t="s">
        <v>862</v>
      </c>
    </row>
    <row r="3">
      <c r="F3" s="14">
        <f t="shared" ref="F3:F11" si="1">B3/E3</f>
        <v>0.7551020408</v>
      </c>
    </row>
    <row r="4">
      <c r="F4" s="14">
        <f t="shared" si="1"/>
        <v>0.8571428571</v>
      </c>
    </row>
    <row r="5">
      <c r="F5" s="14">
        <f t="shared" si="1"/>
        <v>0.6944444444</v>
      </c>
    </row>
    <row r="6">
      <c r="F6" s="14">
        <f t="shared" si="1"/>
        <v>0.8571428571</v>
      </c>
    </row>
    <row r="7">
      <c r="F7" s="14">
        <f t="shared" si="1"/>
        <v>0.8055555556</v>
      </c>
    </row>
    <row r="8">
      <c r="F8" s="14">
        <f t="shared" si="1"/>
        <v>0.7837837838</v>
      </c>
    </row>
    <row r="9">
      <c r="F9" s="14">
        <f t="shared" si="1"/>
        <v>0.9545454545</v>
      </c>
    </row>
    <row r="10">
      <c r="F10" s="14">
        <f t="shared" si="1"/>
        <v>0.7419354839</v>
      </c>
    </row>
    <row r="11">
      <c r="F11" s="15">
        <f t="shared" si="1"/>
        <v>0.7880952381</v>
      </c>
    </row>
    <row r="14"/>
    <row r="15">
      <c r="E15" s="13" t="s">
        <v>862</v>
      </c>
    </row>
    <row r="16">
      <c r="E16" s="14">
        <f t="shared" ref="E16:E24" si="2">B16/D16</f>
        <v>0.7142857143</v>
      </c>
    </row>
    <row r="17">
      <c r="E17" s="14">
        <f t="shared" si="2"/>
        <v>0.9285714286</v>
      </c>
    </row>
    <row r="18">
      <c r="E18" s="14">
        <f t="shared" si="2"/>
        <v>0.5833333333</v>
      </c>
    </row>
    <row r="19">
      <c r="E19" s="14">
        <f t="shared" si="2"/>
        <v>0.6857142857</v>
      </c>
    </row>
    <row r="20">
      <c r="E20" s="14">
        <f t="shared" si="2"/>
        <v>0.8611111111</v>
      </c>
    </row>
    <row r="21">
      <c r="E21" s="14">
        <f t="shared" si="2"/>
        <v>0.8378378378</v>
      </c>
    </row>
    <row r="22">
      <c r="E22" s="14">
        <f t="shared" si="2"/>
        <v>0.9090909091</v>
      </c>
    </row>
    <row r="23">
      <c r="E23" s="14">
        <f t="shared" si="2"/>
        <v>0.8709677419</v>
      </c>
    </row>
    <row r="24">
      <c r="E24" s="15">
        <f t="shared" si="2"/>
        <v>0.8166666667</v>
      </c>
    </row>
    <row r="26"/>
    <row r="27">
      <c r="E27" s="13" t="s">
        <v>865</v>
      </c>
    </row>
    <row r="28">
      <c r="E28" s="14">
        <f t="shared" ref="E28:E36" si="3">C28/D28</f>
        <v>0.2040816327</v>
      </c>
    </row>
    <row r="29">
      <c r="E29" s="14">
        <f t="shared" si="3"/>
        <v>0.07142857143</v>
      </c>
    </row>
    <row r="30">
      <c r="E30" s="14">
        <f t="shared" si="3"/>
        <v>0.1666666667</v>
      </c>
    </row>
    <row r="31">
      <c r="E31" s="14">
        <f t="shared" si="3"/>
        <v>0.2285714286</v>
      </c>
    </row>
    <row r="32">
      <c r="E32" s="14">
        <f t="shared" si="3"/>
        <v>0.1666666667</v>
      </c>
    </row>
    <row r="33">
      <c r="E33" s="14">
        <f t="shared" si="3"/>
        <v>0.2162162162</v>
      </c>
    </row>
    <row r="34">
      <c r="E34" s="14">
        <f t="shared" si="3"/>
        <v>0.04545454545</v>
      </c>
    </row>
    <row r="35">
      <c r="E35" s="14">
        <f t="shared" si="3"/>
        <v>0.1806451613</v>
      </c>
    </row>
    <row r="36">
      <c r="E36" s="14">
        <f t="shared" si="3"/>
        <v>0.1666666667</v>
      </c>
    </row>
    <row r="38"/>
    <row r="39">
      <c r="E39" s="16" t="s">
        <v>867</v>
      </c>
    </row>
    <row r="40">
      <c r="E40" s="14">
        <f t="shared" ref="E40:E48" si="4">B40/D40</f>
        <v>0.7142857143</v>
      </c>
    </row>
    <row r="41">
      <c r="E41" s="14">
        <f t="shared" si="4"/>
        <v>0.8928571429</v>
      </c>
    </row>
    <row r="42">
      <c r="E42" s="14">
        <f t="shared" si="4"/>
        <v>0.6111111111</v>
      </c>
    </row>
    <row r="43">
      <c r="E43" s="14">
        <f t="shared" si="4"/>
        <v>0.7714285714</v>
      </c>
    </row>
    <row r="44">
      <c r="E44" s="14">
        <f t="shared" si="4"/>
        <v>0.8611111111</v>
      </c>
    </row>
    <row r="45">
      <c r="E45" s="14">
        <f t="shared" si="4"/>
        <v>0.8378378378</v>
      </c>
    </row>
    <row r="46">
      <c r="E46" s="14">
        <f t="shared" si="4"/>
        <v>0.9318181818</v>
      </c>
    </row>
    <row r="47">
      <c r="E47" s="14">
        <f t="shared" si="4"/>
        <v>0.7870967742</v>
      </c>
    </row>
    <row r="48">
      <c r="E48" s="15">
        <f t="shared" si="4"/>
        <v>0.7952380952</v>
      </c>
    </row>
    <row r="53">
      <c r="A53" s="16" t="s">
        <v>868</v>
      </c>
      <c r="B53" s="16" t="s">
        <v>869</v>
      </c>
      <c r="C53" s="16" t="s">
        <v>870</v>
      </c>
      <c r="D53" s="16" t="s">
        <v>865</v>
      </c>
      <c r="E53" s="17" t="s">
        <v>867</v>
      </c>
      <c r="F53" s="16" t="s">
        <v>871</v>
      </c>
    </row>
    <row r="54">
      <c r="A54" s="18" t="str">
        <f t="shared" ref="A54:A61" si="5">A40</f>
        <v>Appeal</v>
      </c>
      <c r="B54" s="19">
        <f t="shared" ref="B54:B62" si="6">F3</f>
        <v>0.7551020408</v>
      </c>
      <c r="C54" s="19">
        <f t="shared" ref="C54:C62" si="7">E16</f>
        <v>0.7142857143</v>
      </c>
      <c r="D54" s="20">
        <f t="shared" ref="D54:D62" si="8">E28</f>
        <v>0.2040816327</v>
      </c>
      <c r="E54" s="19">
        <f t="shared" ref="E54:E62" si="9">E40</f>
        <v>0.7142857143</v>
      </c>
      <c r="F54" s="18">
        <f t="shared" ref="F54:F62" si="10">D40</f>
        <v>49</v>
      </c>
    </row>
    <row r="55">
      <c r="A55" s="18" t="str">
        <f t="shared" si="5"/>
        <v>COVID-19 misinformation</v>
      </c>
      <c r="B55" s="19">
        <f t="shared" si="6"/>
        <v>0.8571428571</v>
      </c>
      <c r="C55" s="19">
        <f t="shared" si="7"/>
        <v>0.9285714286</v>
      </c>
      <c r="D55" s="20">
        <f t="shared" si="8"/>
        <v>0.07142857143</v>
      </c>
      <c r="E55" s="19">
        <f t="shared" si="9"/>
        <v>0.8928571429</v>
      </c>
      <c r="F55" s="18">
        <f t="shared" si="10"/>
        <v>28</v>
      </c>
    </row>
    <row r="56">
      <c r="A56" s="18" t="str">
        <f t="shared" si="5"/>
        <v>Distrust in Institutions</v>
      </c>
      <c r="B56" s="19">
        <f t="shared" si="6"/>
        <v>0.6944444444</v>
      </c>
      <c r="C56" s="19">
        <f t="shared" si="7"/>
        <v>0.5833333333</v>
      </c>
      <c r="D56" s="20">
        <f t="shared" si="8"/>
        <v>0.1666666667</v>
      </c>
      <c r="E56" s="19">
        <f t="shared" si="9"/>
        <v>0.6111111111</v>
      </c>
      <c r="F56" s="18">
        <f t="shared" si="10"/>
        <v>36</v>
      </c>
    </row>
    <row r="57">
      <c r="A57" s="18" t="str">
        <f t="shared" si="5"/>
        <v>Health Concerns surrounding Nicotine Gum and Pouches</v>
      </c>
      <c r="B57" s="19">
        <f t="shared" si="6"/>
        <v>0.8571428571</v>
      </c>
      <c r="C57" s="19">
        <f t="shared" si="7"/>
        <v>0.6857142857</v>
      </c>
      <c r="D57" s="20">
        <f t="shared" si="8"/>
        <v>0.2285714286</v>
      </c>
      <c r="E57" s="19">
        <f t="shared" si="9"/>
        <v>0.7714285714</v>
      </c>
      <c r="F57" s="18">
        <f t="shared" si="10"/>
        <v>35</v>
      </c>
    </row>
    <row r="58">
      <c r="A58" s="18" t="str">
        <f t="shared" si="5"/>
        <v>Perceived benefits of Nicotine Gum and other NRTs</v>
      </c>
      <c r="B58" s="19">
        <f t="shared" si="6"/>
        <v>0.8055555556</v>
      </c>
      <c r="C58" s="19">
        <f t="shared" si="7"/>
        <v>0.8611111111</v>
      </c>
      <c r="D58" s="20">
        <f t="shared" si="8"/>
        <v>0.1666666667</v>
      </c>
      <c r="E58" s="19">
        <f t="shared" si="9"/>
        <v>0.8611111111</v>
      </c>
      <c r="F58" s="18">
        <f t="shared" si="10"/>
        <v>36</v>
      </c>
    </row>
    <row r="59">
      <c r="A59" s="18" t="str">
        <f t="shared" si="5"/>
        <v>Product comparisons</v>
      </c>
      <c r="B59" s="19">
        <f t="shared" si="6"/>
        <v>0.7837837838</v>
      </c>
      <c r="C59" s="19">
        <f t="shared" si="7"/>
        <v>0.8378378378</v>
      </c>
      <c r="D59" s="20">
        <f t="shared" si="8"/>
        <v>0.2162162162</v>
      </c>
      <c r="E59" s="19">
        <f t="shared" si="9"/>
        <v>0.8378378378</v>
      </c>
      <c r="F59" s="18">
        <f t="shared" si="10"/>
        <v>37</v>
      </c>
    </row>
    <row r="60">
      <c r="A60" s="18" t="str">
        <f t="shared" si="5"/>
        <v>Promotion, Pricing, and Marketing</v>
      </c>
      <c r="B60" s="19">
        <f t="shared" si="6"/>
        <v>0.9545454545</v>
      </c>
      <c r="C60" s="19">
        <f t="shared" si="7"/>
        <v>0.9090909091</v>
      </c>
      <c r="D60" s="20">
        <f t="shared" si="8"/>
        <v>0.04545454545</v>
      </c>
      <c r="E60" s="19">
        <f t="shared" si="9"/>
        <v>0.9318181818</v>
      </c>
      <c r="F60" s="18">
        <f t="shared" si="10"/>
        <v>44</v>
      </c>
    </row>
    <row r="61">
      <c r="A61" s="18" t="str">
        <f t="shared" si="5"/>
        <v>Smoking Cessation</v>
      </c>
      <c r="B61" s="21">
        <f t="shared" si="6"/>
        <v>0.7419354839</v>
      </c>
      <c r="C61" s="21">
        <f t="shared" si="7"/>
        <v>0.8709677419</v>
      </c>
      <c r="D61" s="22">
        <f t="shared" si="8"/>
        <v>0.1806451613</v>
      </c>
      <c r="E61" s="21">
        <f t="shared" si="9"/>
        <v>0.7870967742</v>
      </c>
      <c r="F61" s="23">
        <f t="shared" si="10"/>
        <v>155</v>
      </c>
    </row>
    <row r="62">
      <c r="A62" s="24" t="s">
        <v>872</v>
      </c>
      <c r="B62" s="25">
        <f t="shared" si="6"/>
        <v>0.7880952381</v>
      </c>
      <c r="C62" s="25">
        <f t="shared" si="7"/>
        <v>0.8166666667</v>
      </c>
      <c r="D62" s="26">
        <f t="shared" si="8"/>
        <v>0.1666666667</v>
      </c>
      <c r="E62" s="25">
        <f t="shared" si="9"/>
        <v>0.7952380952</v>
      </c>
      <c r="F62" s="27">
        <f t="shared" si="10"/>
        <v>420</v>
      </c>
    </row>
  </sheetData>
  <conditionalFormatting sqref="E28:E36">
    <cfRule type="colorScale" priority="1">
      <colorScale>
        <cfvo type="percent" val="0"/>
        <cfvo type="percent" val="50"/>
        <cfvo type="percent" val="100"/>
        <color rgb="FF57BB8A"/>
        <color rgb="FFFFFFFF"/>
        <color rgb="FFE67C73"/>
      </colorScale>
    </cfRule>
  </conditionalFormatting>
  <conditionalFormatting sqref="B54:C62">
    <cfRule type="colorScale" priority="2">
      <colorScale>
        <cfvo type="percent" val="0"/>
        <cfvo type="percent" val="25"/>
        <cfvo type="percent" val="100"/>
        <color rgb="FFE67C73"/>
        <color rgb="FFFFFFFF"/>
        <color rgb="FF57BB8A"/>
      </colorScale>
    </cfRule>
  </conditionalFormatting>
  <conditionalFormatting sqref="B54:C62 E54:E62">
    <cfRule type="colorScale" priority="3">
      <colorScale>
        <cfvo type="percent" val="0"/>
        <cfvo type="percent" val="25"/>
        <cfvo type="percent" val="100"/>
        <color rgb="FFE67C73"/>
        <color rgb="FFFFFFFF"/>
        <color rgb="FF57BB8A"/>
      </colorScale>
    </cfRule>
  </conditionalFormatting>
  <conditionalFormatting sqref="D54:D62">
    <cfRule type="colorScale" priority="4">
      <colorScale>
        <cfvo type="percent" val="0"/>
        <cfvo type="percent" val="50"/>
        <cfvo type="percent" val="100"/>
        <color rgb="FF57BB8A"/>
        <color rgb="FFFFFFFF"/>
        <color rgb="FFE67C73"/>
      </colorScale>
    </cfRule>
  </conditionalFormatting>
  <conditionalFormatting sqref="E40:E48">
    <cfRule type="colorScale" priority="5">
      <colorScale>
        <cfvo type="percent" val="0"/>
        <cfvo type="percent" val="100"/>
        <color rgb="FFFFFFFF"/>
        <color rgb="FF57BB8A"/>
      </colorScale>
    </cfRule>
  </conditionalFormatting>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c r="B1" s="29"/>
      <c r="C1" s="30" t="s">
        <v>873</v>
      </c>
      <c r="D1" s="31"/>
    </row>
    <row r="2">
      <c r="A2" s="32"/>
      <c r="B2" s="33"/>
      <c r="C2" s="33" t="s">
        <v>8</v>
      </c>
      <c r="D2" s="33" t="s">
        <v>20</v>
      </c>
    </row>
    <row r="3">
      <c r="A3" s="34" t="s">
        <v>874</v>
      </c>
      <c r="B3" s="33" t="s">
        <v>8</v>
      </c>
      <c r="C3" s="35">
        <f>COUNTIFS(Sheet1!B2:B421, "Correct", Sheet1!C2:C421, "Correct")</f>
        <v>302</v>
      </c>
      <c r="D3" s="35">
        <f>COUNTIFS(Sheet1!B2:B421, "Correct", Sheet1!C2:C421, "Incorrect") + COUNTIFS(Sheet1!B2:B421, "Correct", Sheet1!C2:C421, "Unsure")</f>
        <v>41</v>
      </c>
    </row>
    <row r="4">
      <c r="A4" s="36"/>
      <c r="B4" s="33" t="s">
        <v>20</v>
      </c>
      <c r="C4" s="35">
        <f>COUNTIFS(Sheet1!B2:B421, "Incorrect", Sheet1!C2:C421, "Correct") + COUNTIFS(Sheet1!B2:B421, "Unsure", Sheet1!C2:C421, "Correct")</f>
        <v>29</v>
      </c>
      <c r="D4" s="35">
        <f>COUNTIFS(Sheet1!B2:B421, "Incorrect", Sheet1!C2:C421, "Incorrect") + COUNTIFS(Sheet1!B2:B421, "Incorrect", Sheet1!C2:C421, "Unsure") + COUNTIFS(Sheet1!B2:B421, "Unsure", Sheet1!C2:C421, "Incorrect") + COUNTIFS(Sheet1!B2:B421, "Unsure", Sheet1!C2:C421, "Unsure")</f>
        <v>48</v>
      </c>
    </row>
    <row r="5">
      <c r="A5" s="28"/>
      <c r="B5" s="28"/>
      <c r="C5" s="28"/>
      <c r="D5" s="28"/>
    </row>
    <row r="6">
      <c r="A6" s="37" t="s">
        <v>875</v>
      </c>
      <c r="B6" s="38">
        <f>(C3+D4)/SUM(C3:D4)</f>
        <v>0.8333333333</v>
      </c>
      <c r="C6" s="28"/>
      <c r="D6" s="28"/>
    </row>
    <row r="7">
      <c r="A7" s="37" t="s">
        <v>876</v>
      </c>
      <c r="B7" s="38">
        <f>((C3+D3)*(C3+C4))/(SUM(C3:D4)^2) + ((C4+D4)*(D3+D4))/(SUM(C3:D4)^2)</f>
        <v>0.6824603175</v>
      </c>
      <c r="C7" s="28"/>
      <c r="D7" s="28"/>
    </row>
    <row r="8">
      <c r="A8" s="28" t="s">
        <v>877</v>
      </c>
      <c r="B8" s="39">
        <f>(B6-B7)/(1-B7)</f>
        <v>0.4751312172</v>
      </c>
      <c r="C8" s="28"/>
      <c r="D8" s="28"/>
    </row>
  </sheetData>
  <mergeCells count="2">
    <mergeCell ref="C1:D1"/>
    <mergeCell ref="A3:A4"/>
  </mergeCells>
  <hyperlinks>
    <hyperlink r:id="rId1" ref="C1"/>
    <hyperlink r:id="rId2" ref="A3"/>
  </hyperlinks>
  <drawing r:id="rId3"/>
</worksheet>
</file>