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53914D83-EBB2-4A14-83CA-00D1B4BA308B}" xr6:coauthVersionLast="47" xr6:coauthVersionMax="47" xr10:uidLastSave="{00000000-0000-0000-0000-000000000000}"/>
  <bookViews>
    <workbookView xWindow="-105" yWindow="0" windowWidth="14610" windowHeight="17385" xr2:uid="{73FD91AA-0239-4790-95FD-809D24710730}"/>
  </bookViews>
  <sheets>
    <sheet name="GWAS Summsta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7" i="1"/>
</calcChain>
</file>

<file path=xl/sharedStrings.xml><?xml version="1.0" encoding="utf-8"?>
<sst xmlns="http://schemas.openxmlformats.org/spreadsheetml/2006/main" count="206" uniqueCount="121">
  <si>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</si>
  <si>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</si>
  <si>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</si>
  <si>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</si>
  <si>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</si>
  <si>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</si>
  <si>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</si>
  <si>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</si>
  <si>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</si>
  <si>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</si>
  <si>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</si>
  <si>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</si>
  <si>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</si>
  <si>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</si>
  <si>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</si>
  <si>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</si>
  <si>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</si>
  <si>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</si>
  <si>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</si>
  <si>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</si>
  <si>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</si>
  <si>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</si>
  <si>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</si>
  <si>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</si>
  <si>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</si>
  <si>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</si>
  <si>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</si>
  <si>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</si>
  <si>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</si>
  <si>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</si>
  <si>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</si>
  <si>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</si>
  <si>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</si>
  <si>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</si>
  <si>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</si>
  <si>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</si>
  <si>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</si>
  <si>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</si>
  <si>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</si>
  <si>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</si>
  <si>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</si>
  <si>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</si>
  <si>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</si>
  <si>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</si>
  <si>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</si>
  <si>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https://www.ebi.ac.uk/gwas/studies/GCST008994</t>
  </si>
  <si>
    <t>Pulit et al, 2018</t>
  </si>
  <si>
    <t>European ancestry</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</si>
  <si>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</si>
  <si>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</si>
  <si>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</si>
  <si>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</si>
  <si>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</si>
  <si>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</si>
  <si>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</si>
  <si>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</si>
  <si>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</si>
  <si>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</si>
  <si>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</si>
  <si>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</si>
  <si>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</si>
  <si>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</si>
  <si>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</si>
  <si>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https://www.ebi.ac.uk/gwas/studies/GCST90204201</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</si>
  <si>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</si>
  <si>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</si>
  <si>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</si>
  <si>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</si>
  <si>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</si>
  <si>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</si>
  <si>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</si>
  <si>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</si>
  <si>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</si>
  <si>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</si>
  <si>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</si>
  <si>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</si>
  <si>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</si>
  <si>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</si>
  <si>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</si>
  <si>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</si>
  <si>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</si>
  <si>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</si>
  <si>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</si>
  <si>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</si>
  <si>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</si>
  <si>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</si>
  <si>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</si>
  <si>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</si>
  <si>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</si>
  <si>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</si>
  <si>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</si>
  <si>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</si>
  <si>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</si>
  <si>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.yaml File Present for GWAS Sumstats Harmoniser</t>
  </si>
  <si>
    <t>Y</t>
  </si>
  <si>
    <t>HCM</t>
  </si>
  <si>
    <t>Tadros et al, 2025</t>
  </si>
  <si>
    <t>Absolute .tsv.gz Path</t>
  </si>
  <si>
    <t>/well/PROCARDIS/jchan/misc/gwas_summstats/ECG/rr_interval/choi21/TOPMed_freeze6_common_singlevariant_RR.tsv.gz</t>
  </si>
  <si>
    <t>/well/PROCARDIS/jchan/misc/gwas_summstats/ECG/gzip qtc_interval/choi21/TOPMed_freeze6_common_singlevariant_QTc.tsv.gz</t>
  </si>
  <si>
    <t>/well/PROCARDIS/jchan/misc/gwas_summstats/ECG/choi21/TOPMed_freeze6_common_singlevariant_QRS.tsv.gz</t>
  </si>
  <si>
    <t>/well/PROCARDIS/jchan/misc/gwas_summstats/ECG/pwave_duration/TOPMed_freeze6_common_singlevariant_Pdur.tsv.gz</t>
  </si>
  <si>
    <t>/well/PROCARDIS/jchan/misc/gwas_summstats/ECG/pr_interval/ntalla20/PR_1000g_GWAS_EUR.tsv.gz</t>
  </si>
  <si>
    <t>/well/PROCARDIS/jchan/misc/gwas_summstats/ECG/qt_interval/hoffmann22/GCST90165290_buildGRCh37.tsv.gz</t>
  </si>
  <si>
    <t>/well/PROCARDIS/jchan/misc/gwas_summstats/CMR/t1_time/nauffal24/native_myocardial_t1_time_summstats.tsv.gz</t>
  </si>
  <si>
    <t>/well/PROCARDIS/jchan/misc/gwas_summstats/CRF/alcohol/liu19/DrinksPerWeek.tsv.gz</t>
  </si>
  <si>
    <t>/well/PROCARDIS/jchan/misc/gwas_summstats/CRF/smoking_initiation/liu19/SmokingInitiation.tsv.gz</t>
  </si>
  <si>
    <t>/well/PROCARDIS/jchan/misc/gwas_summstats/CRF/af/miyazawa23/GCST90204201_buildGRCh37.tsv.gz</t>
  </si>
  <si>
    <t>/well/PROCARDIS/jchan/misc/gwas_summstats/CRF/bmi/sidorenko24/GCST90446645.tsv.gz</t>
  </si>
  <si>
    <t>/well/PROCARDIS/jchan/misc/gwas_summstats/CRF/t2d/sakaue21/GCST90018926_buildGRCh37.tsv.gz</t>
  </si>
  <si>
    <t>/well/PROCARDIS/jchan/misc/gwas_summstats/HF/levin22/GCST90162626_buildGRCh37.tsv.gz</t>
  </si>
  <si>
    <t>/well/PROCARDIS/jchan/misc/gwas_summstats/CMR/maxRAAi/pirrucello22/invnorm_ramax_area_indexed.tsv.gz</t>
  </si>
  <si>
    <t>/well/PROCARDIS/jchan/misc/gwas_summstats/CMR/radial_dsr/thanaj22/GCST90019014_buildGRCh37.tsv.gz</t>
  </si>
  <si>
    <t>/well/PROCARDIS/jchan/misc/gwas_summstats/CMR/minRAAi/pirrucello22/invnorm_ramin_area_indexed.tsv.gz</t>
  </si>
  <si>
    <t>/well/PROCARDIS/jchan/misc/gwas_summstats/CMR/rvsvi/pirrucello22/invnorm_RVSV_indexed.tsv.gz</t>
  </si>
  <si>
    <t>/well/PROCARDIS/jchan/misc/gwas_summstats/CMR/rvef/pirrucello22/invnorm_RVEF.tsv.gz</t>
  </si>
  <si>
    <t>/well/PROCARDIS/jchan/misc/gwas_summstats/CMR/maxLAVi/thanaj22/GCST90019012_buildGRCh37.tsv.gz</t>
  </si>
  <si>
    <t>/well/PROCARDIS/jchan/misc/gwas_summstats/CMR/RAfrac_change/pirrucello22/invnorm_rafac.tsv.gz</t>
  </si>
  <si>
    <t>/well/PROCARDIS/jchan/misc/gwas_summstats/CMR/rvesvi/pirrucello22/invnorm_RVESV_indexed.tsv.gz</t>
  </si>
  <si>
    <t>/well/PROCARDIS/jchan/misc/gwas_summstats/CMR/rvedvi/pirrucello22/invnorm_RVEDV_indexed.tsv.gz</t>
  </si>
  <si>
    <t>/well/PROCARDIS/jchan/misc/gwas_summstats/HCM/Tadros24/nonMTAG/hcm.fix.2024.format.tsv.gz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</si>
</sst>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0" fillId="0" borderId="0" xfId="0" applyFont="1" applyAlignment="1">
      <alignment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bi.ac.uk/gwas/studies/GCST90018926" TargetMode="External"/><Relationship Id="rId1" Type="http://schemas.openxmlformats.org/officeDocument/2006/relationships/hyperlink" Target="https://www.ebi.ac.uk/gwas/studies/GCST0074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K34"/>
  <sheetViews>
    <sheetView tabSelected="1" zoomScale="85" zoomScaleNormal="85" workbookViewId="0">
      <selection activeCell="I8" sqref="I8"/>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7" width="10.7109375" customWidth="1"/>
    <col min="10" max="10" width="27.140625" style="4" customWidth="1"/>
    <col min="11" max="11" width="9.140625" style="4"/>
  </cols>
  <sheetData>
    <row r="1" spans="1:11" s="4" customFormat="1" ht="30" x14ac:dyDescent="0.25">
      <c r="A1" s="3" t="s">
        <v>0</v>
      </c>
      <c r="B1" s="3" t="s">
        <v>1</v>
      </c>
      <c r="C1" s="3" t="s">
        <v>2</v>
      </c>
      <c r="D1" s="3" t="s">
        <v>3</v>
      </c>
      <c r="E1" s="3" t="s">
        <v>4</v>
      </c>
      <c r="F1" s="4" t="s">
        <v>29</v>
      </c>
      <c r="G1" s="3" t="s">
        <v>12</v>
      </c>
      <c r="J1" s="4" t="s">
        <v>97</v>
      </c>
      <c r="K1" s="4" t="s">
        <v>93</v>
      </c>
    </row>
    <row r="2" spans="1:11" s="4" customFormat="1" x14ac:dyDescent="0.25">
      <c r="A2" s="3"/>
      <c r="B2" s="3"/>
      <c r="C2" s="3"/>
      <c r="D2" s="3"/>
      <c r="E2" s="3"/>
      <c r="G2" s="3"/>
    </row>
    <row r="3" spans="1:11" s="4" customFormat="1" ht="30" x14ac:dyDescent="0.25">
      <c r="A3" s="3"/>
      <c r="B3" s="9" t="s">
        <v>95</v>
      </c>
      <c r="C3" s="9" t="s">
        <v>96</v>
      </c>
      <c r="D3" s="3"/>
      <c r="E3" s="3"/>
      <c r="G3" s="3"/>
      <c r="J3" s="4" t="s">
        <v>120</v>
      </c>
      <c r="K3" s="4" t="s">
        <v>3</v>
      </c>
    </row>
    <row r="5" spans="1:11" ht="30" x14ac:dyDescent="0.25">
      <c r="A5" s="2" t="s">
        <v>5</v>
      </c>
      <c r="B5" s="1" t="s">
        <v>39</v>
      </c>
      <c r="C5" s="1" t="s">
        <v>41</v>
      </c>
      <c r="D5" s="1">
        <v>650000</v>
      </c>
      <c r="E5" s="1" t="s">
        <v>42</v>
      </c>
      <c r="F5" t="s">
        <v>43</v>
      </c>
      <c r="G5" t="s">
        <v>40</v>
      </c>
      <c r="J5" s="4" t="s">
        <v>108</v>
      </c>
      <c r="K5" t="s">
        <v>94</v>
      </c>
    </row>
    <row r="6" spans="1:11" ht="30" x14ac:dyDescent="0.25">
      <c r="B6" s="1" t="s">
        <v>44</v>
      </c>
      <c r="C6" s="1" t="s">
        <v>46</v>
      </c>
      <c r="D6" s="1">
        <v>379501</v>
      </c>
      <c r="E6" s="1" t="s">
        <v>47</v>
      </c>
      <c r="F6" t="s">
        <v>45</v>
      </c>
      <c r="G6" t="s">
        <v>48</v>
      </c>
      <c r="K6" s="4" t="s">
        <v>3</v>
      </c>
    </row>
    <row r="7" spans="1:11" ht="30" x14ac:dyDescent="0.25">
      <c r="B7" s="1" t="s">
        <v>50</v>
      </c>
      <c r="C7" s="1" t="s">
        <v>51</v>
      </c>
      <c r="D7" s="1">
        <f>490089+177415</f>
        <v>667504</v>
      </c>
      <c r="E7" s="1" t="s">
        <v>52</v>
      </c>
      <c r="F7" s="5" t="s">
        <v>49</v>
      </c>
      <c r="G7" t="s">
        <v>53</v>
      </c>
      <c r="J7" s="4" t="s">
        <v>109</v>
      </c>
      <c r="K7" t="s">
        <v>94</v>
      </c>
    </row>
    <row r="8" spans="1:11" ht="45" x14ac:dyDescent="0.25">
      <c r="B8" s="1" t="s">
        <v>54</v>
      </c>
      <c r="C8" s="1" t="s">
        <v>55</v>
      </c>
      <c r="D8" s="1">
        <v>1232091</v>
      </c>
      <c r="E8" s="1" t="s">
        <v>57</v>
      </c>
      <c r="F8" s="6" t="s">
        <v>56</v>
      </c>
      <c r="G8" t="s">
        <v>58</v>
      </c>
      <c r="J8" s="4" t="s">
        <v>106</v>
      </c>
      <c r="K8" s="4" t="s">
        <v>3</v>
      </c>
    </row>
    <row r="9" spans="1:11" ht="30" x14ac:dyDescent="0.25">
      <c r="B9" s="1" t="s">
        <v>59</v>
      </c>
      <c r="C9" s="1" t="s">
        <v>55</v>
      </c>
      <c r="D9" s="1">
        <v>941280</v>
      </c>
      <c r="E9" s="1" t="s">
        <v>57</v>
      </c>
      <c r="F9" t="s">
        <v>60</v>
      </c>
      <c r="G9" t="s">
        <v>58</v>
      </c>
      <c r="J9" s="4" t="s">
        <v>105</v>
      </c>
      <c r="K9" s="4" t="s">
        <v>3</v>
      </c>
    </row>
    <row r="10" spans="1:11" ht="30" x14ac:dyDescent="0.25">
      <c r="B10" s="1" t="s">
        <v>61</v>
      </c>
      <c r="C10" s="1" t="s">
        <v>62</v>
      </c>
      <c r="D10" s="1">
        <f>1244730+1094458</f>
        <v>2339188</v>
      </c>
      <c r="E10" s="1" t="s">
        <v>65</v>
      </c>
      <c r="F10" t="s">
        <v>63</v>
      </c>
      <c r="G10" t="s">
        <v>64</v>
      </c>
      <c r="J10" s="4" t="s">
        <v>107</v>
      </c>
      <c r="K10" t="s">
        <v>94</v>
      </c>
    </row>
    <row r="11" spans="1:11" ht="15.75" customHeight="1" x14ac:dyDescent="0.25">
      <c r="B11" s="7" t="s">
        <v>84</v>
      </c>
      <c r="C11" s="7" t="s">
        <v>85</v>
      </c>
      <c r="D11" s="7"/>
      <c r="E11" s="7"/>
      <c r="F11" s="8" t="s">
        <v>86</v>
      </c>
      <c r="G11" s="8" t="s">
        <v>87</v>
      </c>
      <c r="H11" s="8"/>
      <c r="I11" s="8"/>
      <c r="J11" s="10"/>
    </row>
    <row r="12" spans="1:11" s="1" customFormat="1" ht="135" x14ac:dyDescent="0.25">
      <c r="B12" s="1" t="s">
        <v>84</v>
      </c>
      <c r="C12" s="1" t="s">
        <v>88</v>
      </c>
      <c r="D12" s="1" t="s">
        <v>90</v>
      </c>
      <c r="E12" s="1" t="s">
        <v>92</v>
      </c>
      <c r="F12" s="1" t="s">
        <v>91</v>
      </c>
      <c r="G12" s="1" t="s">
        <v>89</v>
      </c>
      <c r="J12" s="3" t="s">
        <v>110</v>
      </c>
      <c r="K12" s="1" t="s">
        <v>94</v>
      </c>
    </row>
    <row r="14" spans="1:11" ht="30" x14ac:dyDescent="0.25">
      <c r="A14" s="2" t="s">
        <v>6</v>
      </c>
      <c r="B14" s="1" t="s">
        <v>8</v>
      </c>
      <c r="C14" s="1" t="s">
        <v>9</v>
      </c>
      <c r="D14" s="1">
        <v>76995</v>
      </c>
      <c r="E14" s="1" t="s">
        <v>11</v>
      </c>
      <c r="F14" t="s">
        <v>10</v>
      </c>
      <c r="G14" t="s">
        <v>13</v>
      </c>
      <c r="J14" s="4" t="s">
        <v>103</v>
      </c>
      <c r="K14" s="1" t="s">
        <v>94</v>
      </c>
    </row>
    <row r="15" spans="1:11" ht="30" x14ac:dyDescent="0.25">
      <c r="B15" s="1" t="s">
        <v>36</v>
      </c>
      <c r="C15" s="1" t="s">
        <v>15</v>
      </c>
      <c r="D15" s="1">
        <v>271570</v>
      </c>
      <c r="E15" s="1" t="s">
        <v>16</v>
      </c>
      <c r="F15" t="s">
        <v>18</v>
      </c>
      <c r="G15" t="s">
        <v>17</v>
      </c>
      <c r="J15" s="4" t="s">
        <v>102</v>
      </c>
      <c r="K15" s="4" t="s">
        <v>3</v>
      </c>
    </row>
    <row r="16" spans="1:11" s="8" customFormat="1" ht="45" x14ac:dyDescent="0.25">
      <c r="A16" s="7"/>
      <c r="B16" s="7" t="s">
        <v>19</v>
      </c>
      <c r="C16" s="7" t="s">
        <v>24</v>
      </c>
      <c r="D16" s="7">
        <v>44456</v>
      </c>
      <c r="E16" s="7" t="s">
        <v>22</v>
      </c>
      <c r="F16" s="8" t="s">
        <v>21</v>
      </c>
      <c r="G16" s="8" t="s">
        <v>20</v>
      </c>
      <c r="J16" s="10"/>
      <c r="K16" s="4" t="s">
        <v>3</v>
      </c>
    </row>
    <row r="17" spans="1:11" s="8" customFormat="1" ht="45" x14ac:dyDescent="0.25">
      <c r="A17" s="7"/>
      <c r="B17" s="7" t="s">
        <v>14</v>
      </c>
      <c r="C17" s="7" t="s">
        <v>24</v>
      </c>
      <c r="D17" s="7">
        <v>44456</v>
      </c>
      <c r="E17" s="7" t="s">
        <v>22</v>
      </c>
      <c r="F17" s="8" t="s">
        <v>23</v>
      </c>
      <c r="G17" s="8" t="s">
        <v>20</v>
      </c>
      <c r="J17" s="10"/>
      <c r="K17" s="4" t="s">
        <v>3</v>
      </c>
    </row>
    <row r="18" spans="1:11" ht="30" x14ac:dyDescent="0.25">
      <c r="B18" s="1" t="s">
        <v>14</v>
      </c>
      <c r="C18" s="1" t="s">
        <v>34</v>
      </c>
      <c r="D18" s="1">
        <v>29000</v>
      </c>
      <c r="E18" s="1" t="s">
        <v>33</v>
      </c>
      <c r="F18" t="s">
        <v>38</v>
      </c>
      <c r="G18" t="s">
        <v>32</v>
      </c>
      <c r="J18" s="4" t="s">
        <v>101</v>
      </c>
      <c r="K18" s="4" t="s">
        <v>3</v>
      </c>
    </row>
    <row r="19" spans="1:11" ht="30" x14ac:dyDescent="0.25">
      <c r="B19" s="1" t="s">
        <v>31</v>
      </c>
      <c r="C19" s="1" t="s">
        <v>34</v>
      </c>
      <c r="D19" s="1">
        <v>29000</v>
      </c>
      <c r="E19" s="1" t="s">
        <v>33</v>
      </c>
      <c r="F19" t="s">
        <v>38</v>
      </c>
      <c r="G19" t="s">
        <v>32</v>
      </c>
      <c r="J19" s="4" t="s">
        <v>100</v>
      </c>
      <c r="K19" s="4" t="s">
        <v>3</v>
      </c>
    </row>
    <row r="20" spans="1:11" ht="30" x14ac:dyDescent="0.25">
      <c r="B20" s="1" t="s">
        <v>35</v>
      </c>
      <c r="C20" s="1" t="s">
        <v>34</v>
      </c>
      <c r="D20" s="1">
        <v>29000</v>
      </c>
      <c r="E20" s="1" t="s">
        <v>33</v>
      </c>
      <c r="F20" t="s">
        <v>38</v>
      </c>
      <c r="G20" t="s">
        <v>32</v>
      </c>
      <c r="J20" s="4" t="s">
        <v>99</v>
      </c>
      <c r="K20" s="4" t="s">
        <v>3</v>
      </c>
    </row>
    <row r="21" spans="1:11" s="8" customFormat="1" ht="30" x14ac:dyDescent="0.25">
      <c r="A21" s="7"/>
      <c r="B21" s="7" t="s">
        <v>36</v>
      </c>
      <c r="C21" s="7" t="s">
        <v>34</v>
      </c>
      <c r="D21" s="7">
        <v>29000</v>
      </c>
      <c r="E21" s="7" t="s">
        <v>33</v>
      </c>
      <c r="F21" s="8" t="s">
        <v>38</v>
      </c>
      <c r="G21" s="8" t="s">
        <v>32</v>
      </c>
      <c r="J21" s="10"/>
      <c r="K21" s="10" t="s">
        <v>3</v>
      </c>
    </row>
    <row r="22" spans="1:11" ht="30" x14ac:dyDescent="0.25">
      <c r="B22" s="1" t="s">
        <v>37</v>
      </c>
      <c r="C22" s="1" t="s">
        <v>34</v>
      </c>
      <c r="D22" s="1">
        <v>29000</v>
      </c>
      <c r="E22" s="1" t="s">
        <v>33</v>
      </c>
      <c r="F22" t="s">
        <v>38</v>
      </c>
      <c r="G22" t="s">
        <v>32</v>
      </c>
      <c r="J22" s="4" t="s">
        <v>98</v>
      </c>
      <c r="K22" s="4" t="s">
        <v>3</v>
      </c>
    </row>
    <row r="24" spans="1:11" ht="45" x14ac:dyDescent="0.25">
      <c r="A24" s="2" t="s">
        <v>7</v>
      </c>
      <c r="B24" s="1" t="s">
        <v>25</v>
      </c>
      <c r="C24" s="1" t="s">
        <v>28</v>
      </c>
      <c r="D24" s="1">
        <v>43881</v>
      </c>
      <c r="E24" s="1" t="s">
        <v>26</v>
      </c>
      <c r="F24" t="s">
        <v>30</v>
      </c>
      <c r="G24" t="s">
        <v>27</v>
      </c>
      <c r="J24" s="4" t="s">
        <v>104</v>
      </c>
      <c r="K24" s="4" t="s">
        <v>3</v>
      </c>
    </row>
    <row r="25" spans="1:11" ht="75" x14ac:dyDescent="0.25">
      <c r="B25" s="1" t="s">
        <v>71</v>
      </c>
      <c r="C25" s="1" t="s">
        <v>67</v>
      </c>
      <c r="D25" s="1">
        <v>39559</v>
      </c>
      <c r="E25" s="1" t="s">
        <v>26</v>
      </c>
      <c r="F25" t="s">
        <v>69</v>
      </c>
      <c r="G25" t="s">
        <v>66</v>
      </c>
      <c r="J25" s="4" t="s">
        <v>105</v>
      </c>
      <c r="K25" t="s">
        <v>94</v>
      </c>
    </row>
    <row r="26" spans="1:11" ht="60" x14ac:dyDescent="0.25">
      <c r="B26" s="1" t="s">
        <v>72</v>
      </c>
      <c r="C26" s="1" t="s">
        <v>67</v>
      </c>
      <c r="D26" s="1">
        <v>39560</v>
      </c>
      <c r="E26" s="1" t="s">
        <v>26</v>
      </c>
      <c r="F26" t="s">
        <v>70</v>
      </c>
      <c r="G26" t="s">
        <v>66</v>
      </c>
      <c r="J26" s="4" t="s">
        <v>112</v>
      </c>
      <c r="K26" t="s">
        <v>94</v>
      </c>
    </row>
    <row r="27" spans="1:11" ht="60" x14ac:dyDescent="0.25">
      <c r="B27" s="1" t="s">
        <v>73</v>
      </c>
      <c r="C27" s="1" t="s">
        <v>67</v>
      </c>
      <c r="D27" s="1">
        <v>39561</v>
      </c>
      <c r="E27" s="1" t="s">
        <v>26</v>
      </c>
      <c r="F27" t="s">
        <v>68</v>
      </c>
      <c r="G27" t="s">
        <v>66</v>
      </c>
      <c r="J27" s="4" t="s">
        <v>116</v>
      </c>
      <c r="K27" t="s">
        <v>94</v>
      </c>
    </row>
    <row r="28" spans="1:11" ht="30" x14ac:dyDescent="0.25">
      <c r="B28" s="1" t="s">
        <v>77</v>
      </c>
      <c r="C28" s="1" t="s">
        <v>76</v>
      </c>
      <c r="D28" s="1">
        <v>40000</v>
      </c>
      <c r="E28" s="1" t="s">
        <v>26</v>
      </c>
      <c r="F28" t="s">
        <v>75</v>
      </c>
      <c r="G28" t="s">
        <v>74</v>
      </c>
      <c r="J28" s="4" t="s">
        <v>117</v>
      </c>
      <c r="K28" s="4" t="s">
        <v>3</v>
      </c>
    </row>
    <row r="29" spans="1:11" ht="45" x14ac:dyDescent="0.25">
      <c r="B29" s="1" t="s">
        <v>78</v>
      </c>
      <c r="C29" s="1" t="s">
        <v>76</v>
      </c>
      <c r="D29" s="1">
        <v>40000</v>
      </c>
      <c r="E29" s="1" t="s">
        <v>26</v>
      </c>
      <c r="F29" t="s">
        <v>75</v>
      </c>
      <c r="G29" t="s">
        <v>74</v>
      </c>
      <c r="J29" s="4" t="s">
        <v>111</v>
      </c>
      <c r="K29" s="4" t="s">
        <v>3</v>
      </c>
    </row>
    <row r="30" spans="1:11" ht="45" x14ac:dyDescent="0.25">
      <c r="B30" s="1" t="s">
        <v>79</v>
      </c>
      <c r="C30" s="1" t="s">
        <v>76</v>
      </c>
      <c r="D30" s="1">
        <v>40000</v>
      </c>
      <c r="E30" s="1" t="s">
        <v>26</v>
      </c>
      <c r="F30" t="s">
        <v>75</v>
      </c>
      <c r="G30" t="s">
        <v>74</v>
      </c>
      <c r="J30" s="4" t="s">
        <v>113</v>
      </c>
      <c r="K30" s="4" t="s">
        <v>3</v>
      </c>
    </row>
    <row r="31" spans="1:11" ht="30" x14ac:dyDescent="0.25">
      <c r="B31" s="1" t="s">
        <v>80</v>
      </c>
      <c r="C31" s="1" t="s">
        <v>76</v>
      </c>
      <c r="D31" s="1">
        <v>40000</v>
      </c>
      <c r="E31" s="1" t="s">
        <v>26</v>
      </c>
      <c r="F31" t="s">
        <v>75</v>
      </c>
      <c r="G31" t="s">
        <v>74</v>
      </c>
      <c r="J31" s="4" t="s">
        <v>115</v>
      </c>
      <c r="K31" s="4" t="s">
        <v>3</v>
      </c>
    </row>
    <row r="32" spans="1:11" ht="30" x14ac:dyDescent="0.25">
      <c r="B32" s="1" t="s">
        <v>81</v>
      </c>
      <c r="C32" s="1" t="s">
        <v>76</v>
      </c>
      <c r="D32" s="1">
        <v>40000</v>
      </c>
      <c r="E32" s="1" t="s">
        <v>26</v>
      </c>
      <c r="F32" t="s">
        <v>75</v>
      </c>
      <c r="G32" t="s">
        <v>74</v>
      </c>
      <c r="J32" s="4" t="s">
        <v>119</v>
      </c>
      <c r="K32" s="4" t="s">
        <v>3</v>
      </c>
    </row>
    <row r="33" spans="2:11" ht="30" x14ac:dyDescent="0.25">
      <c r="B33" s="1" t="s">
        <v>82</v>
      </c>
      <c r="C33" s="1" t="s">
        <v>76</v>
      </c>
      <c r="D33" s="1">
        <v>40000</v>
      </c>
      <c r="E33" s="1" t="s">
        <v>26</v>
      </c>
      <c r="F33" t="s">
        <v>75</v>
      </c>
      <c r="G33" t="s">
        <v>74</v>
      </c>
      <c r="J33" s="4" t="s">
        <v>118</v>
      </c>
      <c r="K33" s="4" t="s">
        <v>3</v>
      </c>
    </row>
    <row r="34" spans="2:11" ht="30" x14ac:dyDescent="0.25">
      <c r="B34" s="1" t="s">
        <v>83</v>
      </c>
      <c r="C34" s="1" t="s">
        <v>76</v>
      </c>
      <c r="D34" s="1">
        <v>40000</v>
      </c>
      <c r="E34" s="1" t="s">
        <v>26</v>
      </c>
      <c r="F34" t="s">
        <v>75</v>
      </c>
      <c r="G34" t="s">
        <v>74</v>
      </c>
      <c r="J34" s="4" t="s">
        <v>114</v>
      </c>
      <c r="K34" s="4" t="s">
        <v>3</v>
      </c>
    </row>
  </sheetData>
  <hyperlinks>
    <hyperlink ref="F8" r:id="rId1" xr:uid="{ECF4F655-E178-4EE0-89D7-734F17D2F16A}"/>
    <hyperlink ref="F7" r:id="rId2" xr:uid="{1273BF52-00A0-4A9B-9D20-9D822A3E05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GWAS Summstats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2025-02-10T01:01:25Z</dcterms:modified>
</cp:coreProperties>
</file>