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3037e7e17d67e5/NTNU/3. år/ai/project/"/>
    </mc:Choice>
  </mc:AlternateContent>
  <xr:revisionPtr revIDLastSave="132" documentId="8_{D74C9236-CE3D-4988-9975-6CA48F3E9495}" xr6:coauthVersionLast="45" xr6:coauthVersionMax="45" xr10:uidLastSave="{01864E8D-55A1-4571-A09C-A46F25C741FA}"/>
  <bookViews>
    <workbookView xWindow="-110" yWindow="-110" windowWidth="19420" windowHeight="10420" xr2:uid="{F623F955-2D65-4B19-8F97-472A9E9C949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4" i="1"/>
  <c r="J13" i="1"/>
  <c r="J12" i="1"/>
  <c r="J11" i="1"/>
  <c r="J10" i="1"/>
  <c r="J9" i="1"/>
  <c r="H2" i="1" l="1"/>
  <c r="I2" i="1"/>
</calcChain>
</file>

<file path=xl/sharedStrings.xml><?xml version="1.0" encoding="utf-8"?>
<sst xmlns="http://schemas.openxmlformats.org/spreadsheetml/2006/main" count="143" uniqueCount="28">
  <si>
    <t>Method</t>
  </si>
  <si>
    <t>Linear Regression</t>
  </si>
  <si>
    <t>R^2</t>
  </si>
  <si>
    <t>test_size</t>
  </si>
  <si>
    <t>kalkulerer r^2 på test data</t>
  </si>
  <si>
    <t>item_id</t>
  </si>
  <si>
    <t>shop_id</t>
  </si>
  <si>
    <t>item_category_id</t>
  </si>
  <si>
    <t>date_block_num</t>
  </si>
  <si>
    <t>ja</t>
  </si>
  <si>
    <t>nei</t>
  </si>
  <si>
    <t>item_price</t>
  </si>
  <si>
    <t>X-value</t>
  </si>
  <si>
    <t>Corr to Y</t>
  </si>
  <si>
    <t>comment</t>
  </si>
  <si>
    <t>X1</t>
  </si>
  <si>
    <t>X2</t>
  </si>
  <si>
    <t>X3</t>
  </si>
  <si>
    <t>X4</t>
  </si>
  <si>
    <t>SVR, maxiter=1000, tol=1e-3</t>
  </si>
  <si>
    <t>Decision Tree Max_depth = 7</t>
  </si>
  <si>
    <t>MDepth=20</t>
  </si>
  <si>
    <t>Mdepth=30</t>
  </si>
  <si>
    <t>Mdepth=25</t>
  </si>
  <si>
    <t>Mdepth=20</t>
  </si>
  <si>
    <t>Mdepth=10</t>
  </si>
  <si>
    <t>Mdepth=5</t>
  </si>
  <si>
    <t>Mdepth=7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</si>
</sst>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ar(--vscode-editor-font-family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49CEF-204F-41F1-B9F7-9D7BA8FDB162}">
  <dimension ref="A2:L24"/>
  <sheetViews>
    <sheetView tabSelected="1" topLeftCell="A4" zoomScale="88" workbookViewId="0">
      <selection activeCell="H21" sqref="H21"/>
    </sheetView>
  </sheetViews>
  <sheetFormatPr baseColWidth="10" defaultRowHeight="14.5"/>
  <cols>
    <col min="3" max="3" width="24.6328125" customWidth="1"/>
    <col min="4" max="4" width="9.1796875" customWidth="1"/>
    <col min="5" max="5" width="9.54296875" customWidth="1"/>
    <col min="6" max="6" width="14.90625" customWidth="1"/>
    <col min="7" max="7" width="17.26953125" customWidth="1"/>
    <col min="9" max="9" width="11.54296875" customWidth="1"/>
    <col min="10" max="10" width="48.26953125" customWidth="1"/>
  </cols>
  <sheetData>
    <row r="2" spans="1:12">
      <c r="A2">
        <v>1</v>
      </c>
      <c r="C2" t="s">
        <v>12</v>
      </c>
      <c r="H2">
        <f>1-0.744</f>
        <v>0.25600000000000001</v>
      </c>
      <c r="I2">
        <f>1-0.453</f>
        <v>0.54699999999999993</v>
      </c>
    </row>
    <row r="3" spans="1:12">
      <c r="C3" t="s">
        <v>13</v>
      </c>
      <c r="E3">
        <v>1.7000000000000001E-2</v>
      </c>
      <c r="F3">
        <v>-5.1999999999999998E-3</v>
      </c>
      <c r="G3">
        <v>9.4000000000000004E-3</v>
      </c>
      <c r="H3">
        <v>-4.4000000000000003E-3</v>
      </c>
      <c r="I3">
        <v>1.4E-2</v>
      </c>
      <c r="J3">
        <v>1</v>
      </c>
    </row>
    <row r="4" spans="1:12">
      <c r="D4" t="s">
        <v>14</v>
      </c>
      <c r="E4" s="3" t="s">
        <v>5</v>
      </c>
      <c r="F4" s="3" t="s">
        <v>6</v>
      </c>
      <c r="G4" s="3" t="s">
        <v>8</v>
      </c>
      <c r="H4" t="s">
        <v>7</v>
      </c>
      <c r="I4" t="s">
        <v>11</v>
      </c>
      <c r="J4" t="s">
        <v>2</v>
      </c>
      <c r="K4" t="s">
        <v>3</v>
      </c>
      <c r="L4" t="s">
        <v>4</v>
      </c>
    </row>
    <row r="5" spans="1:12">
      <c r="B5" t="s">
        <v>0</v>
      </c>
      <c r="C5" t="s">
        <v>1</v>
      </c>
      <c r="D5" t="s">
        <v>15</v>
      </c>
      <c r="E5" t="s">
        <v>9</v>
      </c>
      <c r="F5" t="s">
        <v>9</v>
      </c>
      <c r="G5" t="s">
        <v>9</v>
      </c>
      <c r="H5" t="s">
        <v>10</v>
      </c>
      <c r="I5" t="s">
        <v>10</v>
      </c>
      <c r="J5" s="2">
        <v>1.44467950245696E-4</v>
      </c>
      <c r="K5">
        <v>0.3</v>
      </c>
    </row>
    <row r="6" spans="1:12">
      <c r="D6" t="s">
        <v>16</v>
      </c>
      <c r="E6" t="s">
        <v>9</v>
      </c>
      <c r="F6" t="s">
        <v>9</v>
      </c>
      <c r="G6" t="s">
        <v>9</v>
      </c>
      <c r="H6" t="s">
        <v>9</v>
      </c>
      <c r="I6" t="s">
        <v>10</v>
      </c>
      <c r="J6" s="1">
        <v>2.6263266879489298E-5</v>
      </c>
      <c r="K6">
        <v>0.3</v>
      </c>
    </row>
    <row r="7" spans="1:12">
      <c r="D7" t="s">
        <v>17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>
        <v>2.0584707591275701E-4</v>
      </c>
      <c r="K7">
        <v>0.3</v>
      </c>
    </row>
    <row r="8" spans="1:12">
      <c r="D8" t="s">
        <v>18</v>
      </c>
      <c r="E8" t="s">
        <v>9</v>
      </c>
      <c r="F8" t="s">
        <v>9</v>
      </c>
      <c r="G8" t="s">
        <v>9</v>
      </c>
      <c r="H8" t="s">
        <v>10</v>
      </c>
      <c r="I8" t="s">
        <v>9</v>
      </c>
      <c r="J8">
        <v>2.06591831096614E-4</v>
      </c>
      <c r="K8">
        <v>0.3</v>
      </c>
    </row>
    <row r="9" spans="1:12">
      <c r="C9" t="s">
        <v>19</v>
      </c>
      <c r="D9" t="s">
        <v>18</v>
      </c>
      <c r="E9" t="s">
        <v>9</v>
      </c>
      <c r="F9" t="s">
        <v>9</v>
      </c>
      <c r="G9" t="s">
        <v>9</v>
      </c>
      <c r="H9" t="s">
        <v>10</v>
      </c>
      <c r="I9" t="s">
        <v>9</v>
      </c>
      <c r="J9">
        <f>0.676626918941091</f>
        <v>0.67662691894109095</v>
      </c>
      <c r="K9">
        <v>0.3</v>
      </c>
    </row>
    <row r="10" spans="1:12">
      <c r="D10" t="s">
        <v>17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>
        <f>0.676626918941091</f>
        <v>0.67662691894109095</v>
      </c>
      <c r="K10">
        <v>0.3</v>
      </c>
    </row>
    <row r="11" spans="1:12">
      <c r="D11" t="s">
        <v>15</v>
      </c>
      <c r="E11" t="s">
        <v>9</v>
      </c>
      <c r="F11" t="s">
        <v>9</v>
      </c>
      <c r="G11" t="s">
        <v>9</v>
      </c>
      <c r="H11" t="s">
        <v>10</v>
      </c>
      <c r="I11" t="s">
        <v>10</v>
      </c>
      <c r="J11">
        <f>0.676626918941091</f>
        <v>0.67662691894109095</v>
      </c>
      <c r="K11">
        <v>0.3</v>
      </c>
    </row>
    <row r="12" spans="1:12">
      <c r="D12" t="s">
        <v>16</v>
      </c>
      <c r="E12" t="s">
        <v>9</v>
      </c>
      <c r="F12" t="s">
        <v>9</v>
      </c>
      <c r="G12" t="s">
        <v>9</v>
      </c>
      <c r="H12" t="s">
        <v>9</v>
      </c>
      <c r="I12" t="s">
        <v>10</v>
      </c>
      <c r="J12">
        <f>0.676626918941091</f>
        <v>0.67662691894109095</v>
      </c>
      <c r="K12">
        <v>0.3</v>
      </c>
    </row>
    <row r="13" spans="1:12">
      <c r="C13" t="s">
        <v>20</v>
      </c>
      <c r="D13" t="s">
        <v>16</v>
      </c>
      <c r="E13" t="s">
        <v>9</v>
      </c>
      <c r="F13" t="s">
        <v>9</v>
      </c>
      <c r="G13" t="s">
        <v>9</v>
      </c>
      <c r="H13" t="s">
        <v>9</v>
      </c>
      <c r="I13" t="s">
        <v>10</v>
      </c>
      <c r="J13">
        <f>0.406441703591617</f>
        <v>0.40644170359161702</v>
      </c>
      <c r="K13">
        <v>0.3</v>
      </c>
    </row>
    <row r="14" spans="1:12">
      <c r="C14" t="s">
        <v>21</v>
      </c>
      <c r="D14" t="s">
        <v>16</v>
      </c>
      <c r="E14" t="s">
        <v>9</v>
      </c>
      <c r="F14" t="s">
        <v>9</v>
      </c>
      <c r="G14" t="s">
        <v>9</v>
      </c>
      <c r="H14" t="s">
        <v>9</v>
      </c>
      <c r="I14" t="s">
        <v>10</v>
      </c>
      <c r="J14">
        <f>0.422199508190172</f>
        <v>0.42219950819017199</v>
      </c>
      <c r="K14">
        <v>0.3</v>
      </c>
    </row>
    <row r="15" spans="1:12">
      <c r="C15" t="s">
        <v>22</v>
      </c>
      <c r="D15" t="s">
        <v>16</v>
      </c>
      <c r="E15" t="s">
        <v>9</v>
      </c>
      <c r="F15" t="s">
        <v>9</v>
      </c>
      <c r="G15" t="s">
        <v>9</v>
      </c>
      <c r="H15" t="s">
        <v>9</v>
      </c>
      <c r="I15" t="s">
        <v>10</v>
      </c>
      <c r="J15">
        <f>0.388625864628842</f>
        <v>0.38862586462884202</v>
      </c>
      <c r="K15">
        <v>0.3</v>
      </c>
    </row>
    <row r="16" spans="1:12">
      <c r="C16" t="s">
        <v>23</v>
      </c>
      <c r="D16" t="s">
        <v>16</v>
      </c>
      <c r="E16" t="s">
        <v>9</v>
      </c>
      <c r="F16" t="s">
        <v>9</v>
      </c>
      <c r="G16" t="s">
        <v>9</v>
      </c>
      <c r="H16" t="s">
        <v>9</v>
      </c>
      <c r="I16" t="s">
        <v>10</v>
      </c>
      <c r="J16">
        <f>0.400039768121613</f>
        <v>0.40003976812161302</v>
      </c>
      <c r="K16">
        <v>0.3</v>
      </c>
    </row>
    <row r="17" spans="3:11">
      <c r="C17" t="s">
        <v>24</v>
      </c>
      <c r="D17" t="s">
        <v>18</v>
      </c>
      <c r="E17" t="s">
        <v>9</v>
      </c>
      <c r="F17" t="s">
        <v>9</v>
      </c>
      <c r="G17" t="s">
        <v>9</v>
      </c>
      <c r="H17" t="s">
        <v>10</v>
      </c>
      <c r="I17" t="s">
        <v>9</v>
      </c>
      <c r="J17">
        <v>0.39718320322537898</v>
      </c>
      <c r="K17">
        <v>0.3</v>
      </c>
    </row>
    <row r="18" spans="3:11">
      <c r="C18" t="s">
        <v>23</v>
      </c>
      <c r="D18" t="s">
        <v>18</v>
      </c>
      <c r="E18" t="s">
        <v>9</v>
      </c>
      <c r="F18" t="s">
        <v>9</v>
      </c>
      <c r="G18" t="s">
        <v>9</v>
      </c>
      <c r="H18" t="s">
        <v>10</v>
      </c>
      <c r="I18" t="s">
        <v>9</v>
      </c>
      <c r="J18">
        <v>0.38348721084245402</v>
      </c>
      <c r="K18">
        <v>0.3</v>
      </c>
    </row>
    <row r="19" spans="3:11">
      <c r="C19" t="s">
        <v>25</v>
      </c>
      <c r="D19" t="s">
        <v>18</v>
      </c>
      <c r="E19" t="s">
        <v>9</v>
      </c>
      <c r="F19" t="s">
        <v>9</v>
      </c>
      <c r="G19" t="s">
        <v>9</v>
      </c>
      <c r="H19" t="s">
        <v>10</v>
      </c>
      <c r="I19" t="s">
        <v>9</v>
      </c>
      <c r="J19">
        <v>0.43743717215087902</v>
      </c>
      <c r="K19">
        <v>0.3</v>
      </c>
    </row>
    <row r="20" spans="3:11">
      <c r="C20" t="s">
        <v>26</v>
      </c>
      <c r="D20" t="s">
        <v>18</v>
      </c>
      <c r="E20" t="s">
        <v>9</v>
      </c>
      <c r="F20" t="s">
        <v>9</v>
      </c>
      <c r="G20" t="s">
        <v>9</v>
      </c>
      <c r="H20" t="s">
        <v>10</v>
      </c>
      <c r="I20" t="s">
        <v>9</v>
      </c>
      <c r="J20">
        <v>0.354380234848721</v>
      </c>
    </row>
    <row r="21" spans="3:11">
      <c r="C21" t="s">
        <v>27</v>
      </c>
      <c r="D21" t="s">
        <v>18</v>
      </c>
      <c r="E21" t="s">
        <v>9</v>
      </c>
      <c r="F21" t="s">
        <v>9</v>
      </c>
      <c r="G21" t="s">
        <v>9</v>
      </c>
      <c r="H21" t="s">
        <v>10</v>
      </c>
      <c r="I21" t="s">
        <v>9</v>
      </c>
      <c r="J21">
        <v>0.420572942180021</v>
      </c>
    </row>
    <row r="22" spans="3:11">
      <c r="C22">
        <v>15</v>
      </c>
      <c r="D22" t="s">
        <v>18</v>
      </c>
      <c r="E22" t="s">
        <v>9</v>
      </c>
      <c r="F22" t="s">
        <v>9</v>
      </c>
      <c r="G22" t="s">
        <v>9</v>
      </c>
      <c r="H22" t="s">
        <v>10</v>
      </c>
      <c r="I22" t="s">
        <v>9</v>
      </c>
      <c r="J22">
        <v>0.41436501709246798</v>
      </c>
    </row>
    <row r="23" spans="3:11">
      <c r="C23">
        <v>12</v>
      </c>
      <c r="D23" t="s">
        <v>18</v>
      </c>
      <c r="E23" t="s">
        <v>9</v>
      </c>
      <c r="F23" t="s">
        <v>9</v>
      </c>
      <c r="G23" t="s">
        <v>9</v>
      </c>
      <c r="H23" t="s">
        <v>10</v>
      </c>
      <c r="I23" t="s">
        <v>9</v>
      </c>
      <c r="J23">
        <v>0.41528236247480099</v>
      </c>
    </row>
    <row r="24" spans="3:11">
      <c r="C24">
        <v>11</v>
      </c>
      <c r="D24" t="s">
        <v>18</v>
      </c>
      <c r="E24" t="s">
        <v>9</v>
      </c>
      <c r="F24" t="s">
        <v>9</v>
      </c>
      <c r="G24" t="s">
        <v>9</v>
      </c>
      <c r="H24" t="s">
        <v>10</v>
      </c>
      <c r="I24" t="s">
        <v>9</v>
      </c>
      <c r="J24">
        <v>0.44055155937521501</v>
      </c>
    </row>
  </sheetData>
  <conditionalFormatting sqref="J1:J2 J19:J22 J24:J1048576 J4:J1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{2E3248A5-9126-4858-B80E-B21E96B323BD}</x14:id>
        </ext>
      </extLst>
    </cfRule>
  </conditionalFormatting>
  <conditionalFormatting sqref="J1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{E59F1605-3AD5-488A-8367-B59A063D6B33}</x14:id>
        </ext>
      </extLst>
    </cfRule>
  </conditionalFormatting>
  <conditionalFormatting sqref="J1:J2 J24:J1048576 J4:J2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{2EDC6491-F5B0-4DBA-8151-D4217EBFBBC4}</x14:id>
        </ext>
      </extLst>
    </cfRule>
  </conditionalFormatting>
  <conditionalFormatting sqref="J2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{5DEA47C6-B8FD-4134-BF77-16E535886DA5}</x14:id>
        </ext>
      </extLst>
    </cfRule>
  </conditionalFormatting>
  <conditionalFormatting sqref="J2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{BCDAD74E-D7D6-4A90-BD37-452FA2BEA121}</x14:id>
        </ext>
      </extLst>
    </cfRule>
  </conditionalFormatting>
  <conditionalFormatting sqref="J1:J2 J4:J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{B0E31D80-0377-4BB8-B7EC-18C020757932}</x14:id>
        </ext>
      </extLst>
    </cfRule>
  </conditionalFormatting>
  <conditionalFormatting sqref="J1:J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{126E423A-FEDB-473C-AA94-A74501802407}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3248A5-9126-4858-B80E-B21E96B32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J1:J2 J19:J22 J24:J1048576 J4:J17</xm:sqref>
        </x14:conditionalFormatting>
        <x14:conditionalFormatting xmlns:xm="http://schemas.microsoft.com/office/excel/2006/main">
          <x14:cfRule type="dataBar" id="{E59F1605-3AD5-488A-8367-B59A063D6B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2EDC6491-F5B0-4DBA-8151-D4217EBFBB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J1:J2 J24:J1048576 J4:J22</xm:sqref>
        </x14:conditionalFormatting>
        <x14:conditionalFormatting xmlns:xm="http://schemas.microsoft.com/office/excel/2006/main">
          <x14:cfRule type="dataBar" id="{5DEA47C6-B8FD-4134-BF77-16E535886D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</xm:sqref>
        </x14:conditionalFormatting>
        <x14:conditionalFormatting xmlns:xm="http://schemas.microsoft.com/office/excel/2006/main">
          <x14:cfRule type="dataBar" id="{BCDAD74E-D7D6-4A90-BD37-452FA2BEA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</xm:sqref>
        </x14:conditionalFormatting>
        <x14:conditionalFormatting xmlns:xm="http://schemas.microsoft.com/office/excel/2006/main">
          <x14:cfRule type="dataBar" id="{B0E31D80-0377-4BB8-B7EC-18C020757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J1:J2 J4:J1048576</xm:sqref>
        </x14:conditionalFormatting>
        <x14:conditionalFormatting xmlns:xm="http://schemas.microsoft.com/office/excel/2006/main">
          <x14:cfRule type="dataBar" id="{126E423A-FEDB-473C-AA94-A74501802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Elias Moen</dc:creator>
  <cp:lastModifiedBy>Jon Elias Moen</cp:lastModifiedBy>
  <dcterms:created xsi:type="dcterms:W3CDTF">2020-11-24T08:41:52Z</dcterms:created>
  <dcterms:modified xsi:type="dcterms:W3CDTF">2020-11-24T11:44:28Z</dcterms:modified>
</cp:coreProperties>
</file>