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9095" windowHeight="11415"/>
  </bookViews>
  <sheets>
    <sheet name="Sheet1" sheetId="1" r:id="rId1"/>
  </sheets>
  <calcPr calcId="145621" calcOnSave="0"/>
</workbook>
</file>

<file path=xl/calcChain.xml><?xml version="1.0" encoding="utf-8"?>
<calcChain xmlns="http://schemas.openxmlformats.org/spreadsheetml/2006/main">
  <c r="G4" i="1" l="1"/>
  <c r="F4" i="1"/>
  <c r="D5" i="1" l="1"/>
  <c r="E4" i="1"/>
  <c r="F5" i="1" l="1"/>
  <c r="G5" i="1"/>
  <c r="E5" i="1"/>
  <c r="D6" i="1"/>
  <c r="F6" i="1" l="1"/>
  <c r="G6" i="1"/>
  <c r="E6" i="1"/>
  <c r="D7" i="1"/>
  <c r="D8" i="1" l="1"/>
  <c r="D9" i="1" s="1"/>
  <c r="G7" i="1"/>
  <c r="F7" i="1"/>
  <c r="E7" i="1"/>
  <c r="G9" i="1" l="1"/>
  <c r="F9" i="1"/>
  <c r="G8" i="1"/>
  <c r="F8" i="1"/>
  <c r="E8" i="1"/>
  <c r="D10" i="1"/>
  <c r="E9" i="1"/>
  <c r="G10" i="1" l="1"/>
  <c r="F10" i="1"/>
  <c r="D11" i="1"/>
  <c r="E10" i="1"/>
  <c r="G11" i="1" l="1"/>
  <c r="F11" i="1"/>
  <c r="E11" i="1"/>
  <c r="D12" i="1"/>
  <c r="G12" i="1" l="1"/>
  <c r="F12" i="1"/>
  <c r="D13" i="1"/>
  <c r="D14" i="1" s="1"/>
  <c r="E12" i="1"/>
  <c r="F13" i="1" l="1"/>
  <c r="G13" i="1"/>
  <c r="E13" i="1"/>
  <c r="D15" i="1" l="1"/>
  <c r="G14" i="1"/>
  <c r="F14" i="1"/>
  <c r="E14" i="1"/>
  <c r="G15" i="1" l="1"/>
  <c r="F15" i="1"/>
  <c r="D16" i="1"/>
  <c r="E15" i="1"/>
  <c r="G16" i="1" l="1"/>
  <c r="F16" i="1"/>
  <c r="E16" i="1"/>
  <c r="D17" i="1"/>
  <c r="E17" i="1" l="1"/>
  <c r="G17" i="1"/>
  <c r="F17" i="1"/>
  <c r="D18" i="1"/>
  <c r="E18" i="1" s="1"/>
  <c r="G18" i="1" l="1"/>
  <c r="F18" i="1"/>
  <c r="D19" i="1"/>
  <c r="E19" i="1" s="1"/>
  <c r="G19" i="1" l="1"/>
  <c r="F19" i="1"/>
  <c r="D20" i="1"/>
  <c r="E20" i="1" s="1"/>
  <c r="G20" i="1" l="1"/>
  <c r="F20" i="1"/>
  <c r="D21" i="1"/>
  <c r="E21" i="1" s="1"/>
  <c r="G21" i="1" l="1"/>
  <c r="F21" i="1"/>
  <c r="D22" i="1"/>
  <c r="E22" i="1" s="1"/>
  <c r="G22" i="1" l="1"/>
  <c r="F22" i="1"/>
  <c r="D23" i="1"/>
  <c r="E23" i="1" s="1"/>
  <c r="G23" i="1" l="1"/>
  <c r="F23" i="1"/>
  <c r="D24" i="1"/>
  <c r="E24" i="1" s="1"/>
  <c r="G24" i="1" l="1"/>
  <c r="F24" i="1"/>
  <c r="D25" i="1"/>
  <c r="E25" i="1" s="1"/>
  <c r="G25" i="1" l="1"/>
  <c r="F25" i="1"/>
  <c r="D26" i="1"/>
  <c r="E26" i="1" s="1"/>
  <c r="G26" i="1" l="1"/>
  <c r="F26" i="1"/>
  <c r="D27" i="1"/>
  <c r="E27" i="1" s="1"/>
  <c r="G27" i="1" l="1"/>
  <c r="F27" i="1"/>
  <c r="D28" i="1"/>
  <c r="E28" i="1" s="1"/>
  <c r="G28" i="1" l="1"/>
  <c r="F28" i="1"/>
  <c r="D29" i="1"/>
  <c r="E29" i="1" s="1"/>
  <c r="G29" i="1" l="1"/>
  <c r="F29" i="1"/>
</calcChain>
</file>

<file path=xl/comments1.xml><?xml version="1.0" encoding="utf-8"?>
<comments xmlns="http://schemas.openxmlformats.org/spreadsheetml/2006/main">
  <authors>
    <author>Goens, Ernest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Goens, Ernest:</t>
        </r>
        <r>
          <rPr>
            <sz val="9"/>
            <color indexed="81"/>
            <rFont val="Tahoma"/>
            <family val="2"/>
          </rPr>
          <t xml:space="preserve">
If you update this field, all other dates will update.</t>
        </r>
      </text>
    </comment>
  </commentList>
</comments>
</file>

<file path=xl/sharedStrings.xml><?xml version="1.0" encoding="utf-8"?>
<sst xmlns="http://schemas.openxmlformats.org/spreadsheetml/2006/main" count="16" uniqueCount="16">
  <si>
    <t>Fiscal Year</t>
  </si>
  <si>
    <t>BW#</t>
  </si>
  <si>
    <t>Biweekly/PRP End Date</t>
  </si>
  <si>
    <t>Payroll Period #</t>
  </si>
  <si>
    <t>Deadline for Exp. Submission</t>
  </si>
  <si>
    <t>Employee Pay Date</t>
  </si>
  <si>
    <t>AmEx Pay Date</t>
  </si>
  <si>
    <t>Calendar Year 2013 Expense Report Deadlines</t>
  </si>
  <si>
    <t>critical close date to get AMEX paid by due date 1/10/14</t>
  </si>
  <si>
    <t>critical close date to get AMEX paid by due date 12/10/13</t>
  </si>
  <si>
    <t>critical close date to get AMEX paid by due date 10/10/13</t>
  </si>
  <si>
    <t>critical close date to get AMEX paid by due date 9/10/13</t>
  </si>
  <si>
    <t>critical close date to get AMEX paid by due date 8/10/13</t>
  </si>
  <si>
    <t>Updated with accelerated expense close data</t>
  </si>
  <si>
    <t>** All reports are due no later than midnight CT (end of day) on the Saturday listed **</t>
  </si>
  <si>
    <t>critical close date to get AMEX paid by due date 11/10/13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</si>
</sst>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ddd\,\ mmm\ dd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70" fontId="0" fillId="0" borderId="8" xfId="0" applyNumberFormat="1" applyBorder="1" applyAlignment="1">
      <alignment horizontal="center" vertical="center"/>
    </xf>
    <xf numFmtId="170" fontId="0" fillId="0" borderId="15" xfId="0" applyNumberFormat="1" applyBorder="1" applyAlignment="1">
      <alignment horizontal="center" vertical="center"/>
    </xf>
    <xf numFmtId="170" fontId="0" fillId="0" borderId="16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6" xfId="0" applyNumberFormat="1" applyBorder="1" applyAlignment="1">
      <alignment horizontal="center" vertical="center"/>
    </xf>
    <xf numFmtId="170" fontId="0" fillId="3" borderId="7" xfId="0" applyNumberFormat="1" applyFill="1" applyBorder="1" applyAlignment="1">
      <alignment horizontal="center" vertical="center"/>
    </xf>
    <xf numFmtId="170" fontId="0" fillId="2" borderId="7" xfId="0" applyNumberFormat="1" applyFill="1" applyBorder="1" applyAlignment="1">
      <alignment horizontal="center" vertical="center"/>
    </xf>
    <xf numFmtId="170" fontId="0" fillId="0" borderId="7" xfId="0" applyNumberFormat="1" applyFill="1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170" fontId="0" fillId="2" borderId="9" xfId="0" applyNumberFormat="1" applyFill="1" applyBorder="1" applyAlignment="1">
      <alignment horizontal="center" vertical="center"/>
    </xf>
    <xf numFmtId="170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sqref="A1:G1"/>
    </sheetView>
  </sheetViews>
  <sheetFormatPr defaultRowHeight="15" x14ac:dyDescent="0.25"/>
  <cols>
    <col min="1" max="1" width="10.140625" bestFit="1" customWidth="1"/>
    <col min="2" max="2" width="5" bestFit="1" customWidth="1"/>
    <col min="3" max="3" width="8.28515625" bestFit="1" customWidth="1"/>
    <col min="4" max="4" width="13.7109375" customWidth="1"/>
    <col min="5" max="5" width="16.28515625" bestFit="1" customWidth="1"/>
    <col min="6" max="7" width="13.7109375" bestFit="1" customWidth="1"/>
    <col min="8" max="8" width="51.140625" customWidth="1"/>
  </cols>
  <sheetData>
    <row r="1" spans="1:7" ht="18.75" customHeight="1" thickTop="1" x14ac:dyDescent="0.3">
      <c r="A1" s="9" t="s">
        <v>7</v>
      </c>
      <c r="B1" s="10"/>
      <c r="C1" s="10"/>
      <c r="D1" s="10"/>
      <c r="E1" s="10"/>
      <c r="F1" s="10"/>
      <c r="G1" s="11"/>
    </row>
    <row r="2" spans="1:7" ht="15" customHeight="1" thickBot="1" x14ac:dyDescent="0.3">
      <c r="A2" s="12" t="s">
        <v>14</v>
      </c>
      <c r="B2" s="13"/>
      <c r="C2" s="13"/>
      <c r="D2" s="13"/>
      <c r="E2" s="13"/>
      <c r="F2" s="13"/>
      <c r="G2" s="14"/>
    </row>
    <row r="3" spans="1:7" s="1" customFormat="1" ht="30.75" thickTop="1" x14ac:dyDescent="0.25">
      <c r="A3" s="4" t="s">
        <v>0</v>
      </c>
      <c r="B3" s="2" t="s">
        <v>1</v>
      </c>
      <c r="C3" s="3" t="s">
        <v>3</v>
      </c>
      <c r="D3" s="3" t="s">
        <v>2</v>
      </c>
      <c r="E3" s="3" t="s">
        <v>4</v>
      </c>
      <c r="F3" s="3" t="s">
        <v>6</v>
      </c>
      <c r="G3" s="7" t="s">
        <v>5</v>
      </c>
    </row>
    <row r="4" spans="1:7" ht="20.100000000000001" hidden="1" customHeight="1" x14ac:dyDescent="0.25">
      <c r="A4" s="15">
        <v>2013</v>
      </c>
      <c r="B4" s="5">
        <v>16</v>
      </c>
      <c r="C4" s="5">
        <v>1</v>
      </c>
      <c r="D4" s="19">
        <v>41286</v>
      </c>
      <c r="E4" s="19">
        <f>D4+2</f>
        <v>41288</v>
      </c>
      <c r="F4" s="19">
        <f>D4+10</f>
        <v>41296</v>
      </c>
      <c r="G4" s="20">
        <f>D4+13</f>
        <v>41299</v>
      </c>
    </row>
    <row r="5" spans="1:7" ht="20.100000000000001" hidden="1" customHeight="1" x14ac:dyDescent="0.25">
      <c r="A5" s="16"/>
      <c r="B5" s="5">
        <v>17</v>
      </c>
      <c r="C5" s="5">
        <v>2</v>
      </c>
      <c r="D5" s="19">
        <f>D4+14</f>
        <v>41300</v>
      </c>
      <c r="E5" s="19">
        <f t="shared" ref="E5:E16" si="0">D5+2</f>
        <v>41302</v>
      </c>
      <c r="F5" s="19">
        <f>D5+10</f>
        <v>41310</v>
      </c>
      <c r="G5" s="20">
        <f>D5+13</f>
        <v>41313</v>
      </c>
    </row>
    <row r="6" spans="1:7" ht="20.100000000000001" hidden="1" customHeight="1" x14ac:dyDescent="0.25">
      <c r="A6" s="16"/>
      <c r="B6" s="5">
        <v>18</v>
      </c>
      <c r="C6" s="5">
        <v>3</v>
      </c>
      <c r="D6" s="19">
        <f>D5+14</f>
        <v>41314</v>
      </c>
      <c r="E6" s="19">
        <f t="shared" si="0"/>
        <v>41316</v>
      </c>
      <c r="F6" s="19">
        <f t="shared" ref="F6:F29" si="1">D6+10</f>
        <v>41324</v>
      </c>
      <c r="G6" s="20">
        <f t="shared" ref="G6:G29" si="2">D6+13</f>
        <v>41327</v>
      </c>
    </row>
    <row r="7" spans="1:7" ht="20.100000000000001" hidden="1" customHeight="1" x14ac:dyDescent="0.25">
      <c r="A7" s="16"/>
      <c r="B7" s="5">
        <v>19</v>
      </c>
      <c r="C7" s="5">
        <v>4</v>
      </c>
      <c r="D7" s="19">
        <f t="shared" ref="D7:D29" si="3">D6+14</f>
        <v>41328</v>
      </c>
      <c r="E7" s="19">
        <f t="shared" si="0"/>
        <v>41330</v>
      </c>
      <c r="F7" s="19">
        <f t="shared" si="1"/>
        <v>41338</v>
      </c>
      <c r="G7" s="20">
        <f t="shared" si="2"/>
        <v>41341</v>
      </c>
    </row>
    <row r="8" spans="1:7" ht="20.100000000000001" hidden="1" customHeight="1" x14ac:dyDescent="0.25">
      <c r="A8" s="16"/>
      <c r="B8" s="5">
        <v>20</v>
      </c>
      <c r="C8" s="5">
        <v>5</v>
      </c>
      <c r="D8" s="19">
        <f t="shared" si="3"/>
        <v>41342</v>
      </c>
      <c r="E8" s="19">
        <f t="shared" si="0"/>
        <v>41344</v>
      </c>
      <c r="F8" s="19">
        <f t="shared" si="1"/>
        <v>41352</v>
      </c>
      <c r="G8" s="20">
        <f t="shared" si="2"/>
        <v>41355</v>
      </c>
    </row>
    <row r="9" spans="1:7" ht="20.100000000000001" hidden="1" customHeight="1" x14ac:dyDescent="0.25">
      <c r="A9" s="16"/>
      <c r="B9" s="5">
        <v>21</v>
      </c>
      <c r="C9" s="5">
        <v>6</v>
      </c>
      <c r="D9" s="19">
        <f t="shared" si="3"/>
        <v>41356</v>
      </c>
      <c r="E9" s="19">
        <f t="shared" si="0"/>
        <v>41358</v>
      </c>
      <c r="F9" s="19">
        <f t="shared" si="1"/>
        <v>41366</v>
      </c>
      <c r="G9" s="20">
        <f t="shared" si="2"/>
        <v>41369</v>
      </c>
    </row>
    <row r="10" spans="1:7" ht="20.100000000000001" hidden="1" customHeight="1" x14ac:dyDescent="0.25">
      <c r="A10" s="16"/>
      <c r="B10" s="5">
        <v>22</v>
      </c>
      <c r="C10" s="5">
        <v>7</v>
      </c>
      <c r="D10" s="19">
        <f t="shared" si="3"/>
        <v>41370</v>
      </c>
      <c r="E10" s="19">
        <f t="shared" si="0"/>
        <v>41372</v>
      </c>
      <c r="F10" s="19">
        <f t="shared" si="1"/>
        <v>41380</v>
      </c>
      <c r="G10" s="20">
        <f t="shared" si="2"/>
        <v>41383</v>
      </c>
    </row>
    <row r="11" spans="1:7" ht="20.100000000000001" customHeight="1" x14ac:dyDescent="0.25">
      <c r="A11" s="16"/>
      <c r="B11" s="5">
        <v>23</v>
      </c>
      <c r="C11" s="5">
        <v>8</v>
      </c>
      <c r="D11" s="19">
        <f t="shared" si="3"/>
        <v>41384</v>
      </c>
      <c r="E11" s="19">
        <f t="shared" si="0"/>
        <v>41386</v>
      </c>
      <c r="F11" s="19">
        <f t="shared" si="1"/>
        <v>41394</v>
      </c>
      <c r="G11" s="20">
        <f t="shared" si="2"/>
        <v>41397</v>
      </c>
    </row>
    <row r="12" spans="1:7" ht="20.100000000000001" customHeight="1" x14ac:dyDescent="0.25">
      <c r="A12" s="16"/>
      <c r="B12" s="5">
        <v>24</v>
      </c>
      <c r="C12" s="5">
        <v>9</v>
      </c>
      <c r="D12" s="19">
        <f t="shared" si="3"/>
        <v>41398</v>
      </c>
      <c r="E12" s="19">
        <f t="shared" si="0"/>
        <v>41400</v>
      </c>
      <c r="F12" s="19">
        <f t="shared" si="1"/>
        <v>41408</v>
      </c>
      <c r="G12" s="20">
        <f t="shared" si="2"/>
        <v>41411</v>
      </c>
    </row>
    <row r="13" spans="1:7" ht="20.100000000000001" customHeight="1" x14ac:dyDescent="0.25">
      <c r="A13" s="16"/>
      <c r="B13" s="8">
        <v>25</v>
      </c>
      <c r="C13" s="8">
        <v>10</v>
      </c>
      <c r="D13" s="21">
        <f t="shared" si="3"/>
        <v>41412</v>
      </c>
      <c r="E13" s="21">
        <f t="shared" si="0"/>
        <v>41414</v>
      </c>
      <c r="F13" s="21">
        <f>D13+10</f>
        <v>41422</v>
      </c>
      <c r="G13" s="22">
        <f>D13+13</f>
        <v>41425</v>
      </c>
    </row>
    <row r="14" spans="1:7" ht="20.100000000000001" customHeight="1" x14ac:dyDescent="0.25">
      <c r="A14" s="17"/>
      <c r="B14" s="5">
        <v>26</v>
      </c>
      <c r="C14" s="5">
        <v>11</v>
      </c>
      <c r="D14" s="19">
        <f t="shared" si="3"/>
        <v>41426</v>
      </c>
      <c r="E14" s="19">
        <f t="shared" si="0"/>
        <v>41428</v>
      </c>
      <c r="F14" s="19">
        <f>D14+10</f>
        <v>41436</v>
      </c>
      <c r="G14" s="20">
        <f>D14+13</f>
        <v>41439</v>
      </c>
    </row>
    <row r="15" spans="1:7" ht="20.100000000000001" customHeight="1" x14ac:dyDescent="0.25">
      <c r="A15" s="15">
        <v>2014</v>
      </c>
      <c r="B15" s="2">
        <v>1</v>
      </c>
      <c r="C15" s="2">
        <v>12</v>
      </c>
      <c r="D15" s="23">
        <f>D14+14</f>
        <v>41440</v>
      </c>
      <c r="E15" s="23">
        <f t="shared" si="0"/>
        <v>41442</v>
      </c>
      <c r="F15" s="23">
        <f>D15+10</f>
        <v>41450</v>
      </c>
      <c r="G15" s="24">
        <f>D15+13</f>
        <v>41453</v>
      </c>
    </row>
    <row r="16" spans="1:7" ht="20.100000000000001" customHeight="1" x14ac:dyDescent="0.25">
      <c r="A16" s="16"/>
      <c r="B16" s="2">
        <v>2</v>
      </c>
      <c r="C16" s="5">
        <v>13</v>
      </c>
      <c r="D16" s="19">
        <f t="shared" si="3"/>
        <v>41454</v>
      </c>
      <c r="E16" s="19">
        <f t="shared" si="0"/>
        <v>41456</v>
      </c>
      <c r="F16" s="19">
        <f t="shared" si="1"/>
        <v>41464</v>
      </c>
      <c r="G16" s="20">
        <f t="shared" si="2"/>
        <v>41467</v>
      </c>
    </row>
    <row r="17" spans="1:8" ht="20.100000000000001" customHeight="1" x14ac:dyDescent="0.25">
      <c r="A17" s="16"/>
      <c r="B17" s="5">
        <v>3</v>
      </c>
      <c r="C17" s="5">
        <v>14</v>
      </c>
      <c r="D17" s="19">
        <f t="shared" si="3"/>
        <v>41468</v>
      </c>
      <c r="E17" s="25">
        <f>D17</f>
        <v>41468</v>
      </c>
      <c r="F17" s="19">
        <f>D17+10</f>
        <v>41478</v>
      </c>
      <c r="G17" s="20">
        <f>D17+13</f>
        <v>41481</v>
      </c>
      <c r="H17" t="s">
        <v>13</v>
      </c>
    </row>
    <row r="18" spans="1:8" ht="20.100000000000001" customHeight="1" x14ac:dyDescent="0.25">
      <c r="A18" s="16"/>
      <c r="B18" s="5">
        <v>4</v>
      </c>
      <c r="C18" s="5">
        <v>15</v>
      </c>
      <c r="D18" s="19">
        <f t="shared" si="3"/>
        <v>41482</v>
      </c>
      <c r="E18" s="26">
        <f t="shared" ref="E18:E29" si="4">D18</f>
        <v>41482</v>
      </c>
      <c r="F18" s="19">
        <f t="shared" si="1"/>
        <v>41492</v>
      </c>
      <c r="G18" s="20">
        <f t="shared" si="2"/>
        <v>41495</v>
      </c>
      <c r="H18" t="s">
        <v>12</v>
      </c>
    </row>
    <row r="19" spans="1:8" ht="20.100000000000001" customHeight="1" x14ac:dyDescent="0.25">
      <c r="A19" s="16"/>
      <c r="B19" s="5">
        <v>5</v>
      </c>
      <c r="C19" s="5">
        <v>16</v>
      </c>
      <c r="D19" s="19">
        <f t="shared" si="3"/>
        <v>41496</v>
      </c>
      <c r="E19" s="27">
        <f t="shared" si="4"/>
        <v>41496</v>
      </c>
      <c r="F19" s="19">
        <f t="shared" si="1"/>
        <v>41506</v>
      </c>
      <c r="G19" s="20">
        <f t="shared" si="2"/>
        <v>41509</v>
      </c>
    </row>
    <row r="20" spans="1:8" ht="20.100000000000001" customHeight="1" x14ac:dyDescent="0.25">
      <c r="A20" s="16"/>
      <c r="B20" s="5">
        <v>6</v>
      </c>
      <c r="C20" s="5">
        <v>17</v>
      </c>
      <c r="D20" s="19">
        <f t="shared" si="3"/>
        <v>41510</v>
      </c>
      <c r="E20" s="26">
        <f t="shared" si="4"/>
        <v>41510</v>
      </c>
      <c r="F20" s="19">
        <f t="shared" si="1"/>
        <v>41520</v>
      </c>
      <c r="G20" s="20">
        <f t="shared" si="2"/>
        <v>41523</v>
      </c>
      <c r="H20" t="s">
        <v>11</v>
      </c>
    </row>
    <row r="21" spans="1:8" ht="20.100000000000001" customHeight="1" x14ac:dyDescent="0.25">
      <c r="A21" s="16"/>
      <c r="B21" s="5">
        <v>7</v>
      </c>
      <c r="C21" s="5">
        <v>18</v>
      </c>
      <c r="D21" s="19">
        <f t="shared" si="3"/>
        <v>41524</v>
      </c>
      <c r="E21" s="27">
        <f t="shared" si="4"/>
        <v>41524</v>
      </c>
      <c r="F21" s="19">
        <f t="shared" si="1"/>
        <v>41534</v>
      </c>
      <c r="G21" s="20">
        <f t="shared" si="2"/>
        <v>41537</v>
      </c>
    </row>
    <row r="22" spans="1:8" ht="20.100000000000001" customHeight="1" x14ac:dyDescent="0.25">
      <c r="A22" s="16"/>
      <c r="B22" s="5">
        <v>8</v>
      </c>
      <c r="C22" s="5">
        <v>19</v>
      </c>
      <c r="D22" s="19">
        <f t="shared" si="3"/>
        <v>41538</v>
      </c>
      <c r="E22" s="26">
        <f t="shared" si="4"/>
        <v>41538</v>
      </c>
      <c r="F22" s="19">
        <f t="shared" si="1"/>
        <v>41548</v>
      </c>
      <c r="G22" s="20">
        <f t="shared" si="2"/>
        <v>41551</v>
      </c>
      <c r="H22" t="s">
        <v>10</v>
      </c>
    </row>
    <row r="23" spans="1:8" ht="20.100000000000001" customHeight="1" x14ac:dyDescent="0.25">
      <c r="A23" s="16"/>
      <c r="B23" s="5">
        <v>9</v>
      </c>
      <c r="C23" s="5">
        <v>20</v>
      </c>
      <c r="D23" s="19">
        <f t="shared" si="3"/>
        <v>41552</v>
      </c>
      <c r="E23" s="27">
        <f t="shared" si="4"/>
        <v>41552</v>
      </c>
      <c r="F23" s="19">
        <f t="shared" si="1"/>
        <v>41562</v>
      </c>
      <c r="G23" s="20">
        <f t="shared" si="2"/>
        <v>41565</v>
      </c>
    </row>
    <row r="24" spans="1:8" ht="20.100000000000001" customHeight="1" x14ac:dyDescent="0.25">
      <c r="A24" s="16"/>
      <c r="B24" s="5">
        <v>10</v>
      </c>
      <c r="C24" s="5">
        <v>21</v>
      </c>
      <c r="D24" s="19">
        <f t="shared" si="3"/>
        <v>41566</v>
      </c>
      <c r="E24" s="26">
        <f t="shared" si="4"/>
        <v>41566</v>
      </c>
      <c r="F24" s="19">
        <f t="shared" si="1"/>
        <v>41576</v>
      </c>
      <c r="G24" s="20">
        <f t="shared" si="2"/>
        <v>41579</v>
      </c>
      <c r="H24" t="s">
        <v>15</v>
      </c>
    </row>
    <row r="25" spans="1:8" ht="20.100000000000001" customHeight="1" x14ac:dyDescent="0.25">
      <c r="A25" s="16"/>
      <c r="B25" s="5">
        <v>11</v>
      </c>
      <c r="C25" s="5">
        <v>22</v>
      </c>
      <c r="D25" s="19">
        <f t="shared" si="3"/>
        <v>41580</v>
      </c>
      <c r="E25" s="27">
        <f t="shared" si="4"/>
        <v>41580</v>
      </c>
      <c r="F25" s="19">
        <f t="shared" si="1"/>
        <v>41590</v>
      </c>
      <c r="G25" s="20">
        <f t="shared" si="2"/>
        <v>41593</v>
      </c>
    </row>
    <row r="26" spans="1:8" ht="20.100000000000001" customHeight="1" x14ac:dyDescent="0.25">
      <c r="A26" s="16"/>
      <c r="B26" s="5">
        <v>12</v>
      </c>
      <c r="C26" s="5">
        <v>23</v>
      </c>
      <c r="D26" s="19">
        <f t="shared" si="3"/>
        <v>41594</v>
      </c>
      <c r="E26" s="27">
        <f t="shared" si="4"/>
        <v>41594</v>
      </c>
      <c r="F26" s="19">
        <f t="shared" si="1"/>
        <v>41604</v>
      </c>
      <c r="G26" s="20">
        <f t="shared" si="2"/>
        <v>41607</v>
      </c>
    </row>
    <row r="27" spans="1:8" ht="20.100000000000001" customHeight="1" x14ac:dyDescent="0.25">
      <c r="A27" s="16"/>
      <c r="B27" s="5">
        <v>13</v>
      </c>
      <c r="C27" s="5">
        <v>24</v>
      </c>
      <c r="D27" s="19">
        <f t="shared" si="3"/>
        <v>41608</v>
      </c>
      <c r="E27" s="26">
        <f t="shared" si="4"/>
        <v>41608</v>
      </c>
      <c r="F27" s="19">
        <f t="shared" si="1"/>
        <v>41618</v>
      </c>
      <c r="G27" s="20">
        <f t="shared" si="2"/>
        <v>41621</v>
      </c>
      <c r="H27" t="s">
        <v>9</v>
      </c>
    </row>
    <row r="28" spans="1:8" ht="20.100000000000001" customHeight="1" x14ac:dyDescent="0.25">
      <c r="A28" s="16"/>
      <c r="B28" s="5">
        <v>14</v>
      </c>
      <c r="C28" s="5">
        <v>25</v>
      </c>
      <c r="D28" s="19">
        <f t="shared" si="3"/>
        <v>41622</v>
      </c>
      <c r="E28" s="27">
        <f t="shared" si="4"/>
        <v>41622</v>
      </c>
      <c r="F28" s="19">
        <f t="shared" si="1"/>
        <v>41632</v>
      </c>
      <c r="G28" s="20">
        <f t="shared" si="2"/>
        <v>41635</v>
      </c>
    </row>
    <row r="29" spans="1:8" ht="20.100000000000001" customHeight="1" thickBot="1" x14ac:dyDescent="0.3">
      <c r="A29" s="18"/>
      <c r="B29" s="6">
        <v>15</v>
      </c>
      <c r="C29" s="6">
        <v>26</v>
      </c>
      <c r="D29" s="28">
        <f t="shared" si="3"/>
        <v>41636</v>
      </c>
      <c r="E29" s="29">
        <f t="shared" si="4"/>
        <v>41636</v>
      </c>
      <c r="F29" s="28">
        <f t="shared" si="1"/>
        <v>41646</v>
      </c>
      <c r="G29" s="30">
        <f t="shared" si="2"/>
        <v>41649</v>
      </c>
      <c r="H29" t="s">
        <v>8</v>
      </c>
    </row>
    <row r="30" spans="1:8" ht="15.75" thickTop="1" x14ac:dyDescent="0.25"/>
  </sheetData>
  <mergeCells count="4">
    <mergeCell ref="A1:G1"/>
    <mergeCell ref="A2:G2"/>
    <mergeCell ref="A4:A14"/>
    <mergeCell ref="A15:A29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MigrationSourceURL xmlns="C006DA62-A459-40DB-9204-E97B7E93ABE4" xsi:nil="true"/>
    <PublishingExpirationDate xmlns="http://schemas.microsoft.com/sharepoint/v3">2014-09-30T10:00:00+00:00</PublishingExpirationDate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5B6C63156D3348807C6B95B473D27A" ma:contentTypeVersion="2" ma:contentTypeDescription="Create a new document." ma:contentTypeScope="" ma:versionID="e025268339160a456533dfd6af64d2ba">
  <xsd:schema xmlns:xsd="http://www.w3.org/2001/XMLSchema" xmlns:xs="http://www.w3.org/2001/XMLSchema" xmlns:p="http://schemas.microsoft.com/office/2006/metadata/properties" xmlns:ns1="http://schemas.microsoft.com/sharepoint/v3" xmlns:ns2="C006DA62-A459-40DB-9204-E97B7E93ABE4" targetNamespace="http://schemas.microsoft.com/office/2006/metadata/properties" ma:root="true" ma:fieldsID="ea6bd7d044531c2b58ed005cb5598a5b" ns1:_="" ns2:_="">
    <xsd:import namespace="http://schemas.microsoft.com/sharepoint/v3"/>
    <xsd:import namespace="C006DA62-A459-40DB-9204-E97B7E93ABE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igrationSource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6DA62-A459-40DB-9204-E97B7E93ABE4" elementFormDefault="qualified">
    <xsd:import namespace="http://schemas.microsoft.com/office/2006/documentManagement/types"/>
    <xsd:import namespace="http://schemas.microsoft.com/office/infopath/2007/PartnerControls"/>
    <xsd:element name="MigrationSourceURL" ma:index="10" nillable="true" ma:displayName="MigrationSourceURL" ma:description="The source URL of content migrated by Metalogix Migration Manager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9D5F43-2D78-47B3-B79A-B2AC8BCAAB90}"/>
</file>

<file path=customXml/itemProps2.xml><?xml version="1.0" encoding="utf-8"?>
<ds:datastoreItem xmlns:ds="http://schemas.openxmlformats.org/officeDocument/2006/customXml" ds:itemID="{CC04724C-3AE1-4FD3-AD4D-92C47F200EE8}"/>
</file>

<file path=customXml/itemProps3.xml><?xml version="1.0" encoding="utf-8"?>
<ds:datastoreItem xmlns:ds="http://schemas.openxmlformats.org/officeDocument/2006/customXml" ds:itemID="{2971DFCC-47C6-4E80-B9D6-4B9B66F215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2012ExpenseReportDeadlines</dc:title>
  <dc:creator>Goens, Ernest</dc:creator>
  <cp:lastModifiedBy>Warnke, Steven</cp:lastModifiedBy>
  <cp:lastPrinted>2012-02-08T17:53:51Z</cp:lastPrinted>
  <dcterms:created xsi:type="dcterms:W3CDTF">2008-12-16T16:52:48Z</dcterms:created>
  <dcterms:modified xsi:type="dcterms:W3CDTF">2013-09-25T00:02:53Z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0x010100065B6C63156D3348807C6B95B473D27A</vt:lpwstr>
  </property>
  <property fmtid="{D5CDD505-2E9C-101B-9397-08002B2CF9AE}" pid="3" name="MMSTaxonomyCountryTaxHTField1">
    <vt:lpwstr>United States (US) (2768)|6a2e80fa-6705-44e3-a27a-aae62ef1b102</vt:lpwstr>
  </property>
  <property fmtid="{D5CDD505-2E9C-101B-9397-08002B2CF9AE}" pid="4" name="MMSTaxonomyCountry">
    <vt:lpwstr>406;#United States (US) (2768)|6a2e80fa-6705-44e3-a27a-aae62ef1b102</vt:lpwstr>
  </property>
  <property fmtid="{D5CDD505-2E9C-101B-9397-08002B2CF9AE}" pid="5" name="TaxCatchAll">
    <vt:lpwstr>406;#United States (US) (2768)|6a2e80fa-6705-44e3-a27a-aae62ef1b102</vt:lpwstr>
  </property>
</Properties>
</file>