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Di-Control\DATA-2019_2020\DATA_2020_sorted\Metabolite_and_Root_traits_RW\Metabolites_RW\"/>
    </mc:Choice>
  </mc:AlternateContent>
  <xr:revisionPtr revIDLastSave="0" documentId="13_ncr:1_{4A930C38-23A0-46DF-9861-60AA528A123F}" xr6:coauthVersionLast="36" xr6:coauthVersionMax="36" xr10:uidLastSave="{00000000-0000-0000-0000-000000000000}"/>
  <bookViews>
    <workbookView xWindow="0" yWindow="0" windowWidth="38400" windowHeight="17832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<sst xmlns="http://schemas.openxmlformats.org/spreadsheetml/2006/main" count="368" uniqueCount="43">
  <si>
    <t>ID</t>
  </si>
  <si>
    <t>TILLAGE_TYPE</t>
  </si>
  <si>
    <t>FERTILIZATION</t>
  </si>
  <si>
    <t>Bms</t>
  </si>
  <si>
    <t>TREATMENT</t>
  </si>
  <si>
    <t>PLOT</t>
  </si>
  <si>
    <t>SAMPLE</t>
  </si>
  <si>
    <t>LOCATION</t>
  </si>
  <si>
    <t>REPLICATE</t>
  </si>
  <si>
    <t>CT</t>
  </si>
  <si>
    <t>RW</t>
  </si>
  <si>
    <t>exudate</t>
  </si>
  <si>
    <t>basal</t>
  </si>
  <si>
    <t>malic_acid</t>
  </si>
  <si>
    <t>tips</t>
  </si>
  <si>
    <t>crown_roots</t>
  </si>
  <si>
    <t>soil_affected</t>
  </si>
  <si>
    <t>citric_acid</t>
  </si>
  <si>
    <t>fumaric_acid</t>
  </si>
  <si>
    <t>succinic_acid</t>
  </si>
  <si>
    <t>Tryptophan</t>
  </si>
  <si>
    <t>Asparagin</t>
  </si>
  <si>
    <t>Serin</t>
  </si>
  <si>
    <t>Glutamine</t>
  </si>
  <si>
    <t>Glycin</t>
  </si>
  <si>
    <t>Trehalose</t>
  </si>
  <si>
    <t>Glucose</t>
  </si>
  <si>
    <t>Catechin_Hydrate</t>
  </si>
  <si>
    <t>benzoxazin</t>
  </si>
  <si>
    <t>Caffeic_acid</t>
  </si>
  <si>
    <t>Coumaric_acid</t>
  </si>
  <si>
    <t>Benzoic_acid</t>
  </si>
  <si>
    <t>benzoxazin4</t>
  </si>
  <si>
    <t>dihydroxy_benzoxazin</t>
  </si>
  <si>
    <t>Quercetin_Naringenin</t>
  </si>
  <si>
    <t>Cinnamic_acid</t>
  </si>
  <si>
    <t>MBOA</t>
  </si>
  <si>
    <t>Extensive</t>
  </si>
  <si>
    <t>Intensive</t>
  </si>
  <si>
    <t>Ctrl</t>
  </si>
  <si>
    <t>BMc</t>
  </si>
  <si>
    <t>cis_aconitic_acid</t>
  </si>
  <si>
    <t>trans_aconitic_acid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</si>
</sst>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"/>
  <sheetViews>
    <sheetView tabSelected="1" workbookViewId="0">
      <selection activeCell="O2" sqref="O2"/>
    </sheetView>
  </sheetViews>
  <sheetFormatPr baseColWidth="10" defaultColWidth="8.88671875" defaultRowHeight="14.4" x14ac:dyDescent="0.3"/>
  <cols>
    <col min="1" max="1" width="4" bestFit="1" customWidth="1"/>
    <col min="2" max="2" width="13.109375" bestFit="1" customWidth="1"/>
    <col min="5" max="5" width="11.5546875" bestFit="1" customWidth="1"/>
    <col min="6" max="6" width="5.44140625" bestFit="1" customWidth="1"/>
    <col min="9" max="9" width="10.109375" bestFit="1" customWidth="1"/>
    <col min="10" max="11" width="12" bestFit="1" customWidth="1"/>
    <col min="12" max="12" width="12.33203125" bestFit="1" customWidth="1"/>
    <col min="13" max="13" width="12.44140625" bestFit="1" customWidth="1"/>
    <col min="14" max="14" width="15.5546875" bestFit="1" customWidth="1"/>
    <col min="15" max="15" width="17.88671875" bestFit="1" customWidth="1"/>
    <col min="18" max="19" width="12" bestFit="1" customWidth="1"/>
    <col min="23" max="23" width="16.88671875" bestFit="1" customWidth="1"/>
    <col min="24" max="24" width="11" bestFit="1" customWidth="1"/>
    <col min="25" max="25" width="11.6640625" bestFit="1" customWidth="1"/>
    <col min="26" max="26" width="14" bestFit="1" customWidth="1"/>
    <col min="28" max="28" width="12.44140625" bestFit="1" customWidth="1"/>
    <col min="29" max="29" width="12" bestFit="1" customWidth="1"/>
    <col min="30" max="30" width="21.109375" bestFit="1" customWidth="1"/>
    <col min="31" max="31" width="21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17</v>
      </c>
      <c r="L1" t="s">
        <v>18</v>
      </c>
      <c r="M1" t="s">
        <v>19</v>
      </c>
      <c r="N1" t="s">
        <v>41</v>
      </c>
      <c r="O1" t="s">
        <v>42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36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</row>
    <row r="2" spans="1:32" x14ac:dyDescent="0.3">
      <c r="A2">
        <v>1</v>
      </c>
      <c r="B2" t="s">
        <v>9</v>
      </c>
      <c r="C2" t="s">
        <v>37</v>
      </c>
      <c r="D2" t="s">
        <v>39</v>
      </c>
      <c r="E2" t="str">
        <f t="shared" ref="E2:E29" si="0">CONCATENATE(B2,"-",C2,"_",D2)</f>
        <v>CT-Extensive_Ctrl</v>
      </c>
      <c r="F2" t="s">
        <v>10</v>
      </c>
      <c r="G2" t="s">
        <v>11</v>
      </c>
      <c r="H2" t="s">
        <v>12</v>
      </c>
      <c r="I2">
        <v>1</v>
      </c>
      <c r="J2">
        <v>1.3881742800074599</v>
      </c>
      <c r="K2">
        <v>0.13669737431946</v>
      </c>
      <c r="L2">
        <v>0.34960864202919201</v>
      </c>
      <c r="M2">
        <v>9.1918667992889003E-2</v>
      </c>
      <c r="N2">
        <v>2.9496399043983199E-2</v>
      </c>
      <c r="O2">
        <v>1.4185924415215699E-2</v>
      </c>
      <c r="P2">
        <v>5.6520000000000001E-2</v>
      </c>
      <c r="Q2">
        <v>0.14757999999999999</v>
      </c>
      <c r="R2">
        <v>8.2201389532190802E-3</v>
      </c>
      <c r="S2">
        <v>1.03868154177497E-2</v>
      </c>
      <c r="T2">
        <v>5.9345999999999997</v>
      </c>
      <c r="U2">
        <v>18.248266999999998</v>
      </c>
      <c r="V2">
        <v>19.862644620000001</v>
      </c>
      <c r="W2">
        <v>6.8799999999999998E-3</v>
      </c>
      <c r="X2">
        <v>6.0400000000000002E-3</v>
      </c>
      <c r="Y2">
        <v>0.626</v>
      </c>
      <c r="Z2">
        <v>0.70499999999999996</v>
      </c>
      <c r="AA2">
        <v>6.6479999999999997E-2</v>
      </c>
      <c r="AB2">
        <v>0.3664</v>
      </c>
      <c r="AC2">
        <v>2.0879999999999999E-2</v>
      </c>
      <c r="AD2">
        <v>7.8399999999999997E-3</v>
      </c>
      <c r="AE2">
        <v>0.78439999999999999</v>
      </c>
      <c r="AF2">
        <v>0.128</v>
      </c>
    </row>
    <row r="3" spans="1:32" x14ac:dyDescent="0.3">
      <c r="A3">
        <v>2</v>
      </c>
      <c r="B3" t="s">
        <v>9</v>
      </c>
      <c r="C3" t="s">
        <v>37</v>
      </c>
      <c r="D3" t="s">
        <v>39</v>
      </c>
      <c r="E3" t="str">
        <f t="shared" si="0"/>
        <v>CT-Extensive_Ctrl</v>
      </c>
      <c r="F3" t="s">
        <v>10</v>
      </c>
      <c r="G3" t="s">
        <v>11</v>
      </c>
      <c r="H3" t="s">
        <v>12</v>
      </c>
      <c r="I3">
        <v>2</v>
      </c>
      <c r="J3">
        <v>1.0732080439659299</v>
      </c>
      <c r="K3">
        <v>0.13835654676568401</v>
      </c>
      <c r="L3">
        <v>0.27677911744783201</v>
      </c>
      <c r="M3">
        <v>0.198834025520646</v>
      </c>
      <c r="N3">
        <v>1.3365555816804899E-2</v>
      </c>
      <c r="O3">
        <v>1.12178492614149E-2</v>
      </c>
      <c r="P3">
        <v>7.2220000000000006E-2</v>
      </c>
      <c r="Q3">
        <v>0.157</v>
      </c>
      <c r="R3">
        <v>1.0503510884668801E-2</v>
      </c>
      <c r="S3">
        <v>1.3272041922680101E-2</v>
      </c>
      <c r="T3">
        <v>7.5831</v>
      </c>
      <c r="U3">
        <v>19.413049999999998</v>
      </c>
      <c r="V3">
        <v>21.130472999999999</v>
      </c>
      <c r="W3">
        <v>6.0800000000000003E-3</v>
      </c>
      <c r="X3">
        <v>5.6800000000000002E-3</v>
      </c>
      <c r="Y3">
        <v>0.53680000000000005</v>
      </c>
      <c r="Z3">
        <v>1.0102</v>
      </c>
      <c r="AA3">
        <v>7.3480000000000004E-2</v>
      </c>
      <c r="AB3">
        <v>0.45879999999999999</v>
      </c>
      <c r="AC3">
        <v>2.58E-2</v>
      </c>
      <c r="AD3">
        <v>7.5599999999999999E-3</v>
      </c>
      <c r="AE3">
        <v>0.5776</v>
      </c>
      <c r="AF3">
        <v>0.15</v>
      </c>
    </row>
    <row r="4" spans="1:32" x14ac:dyDescent="0.3">
      <c r="A4">
        <v>3</v>
      </c>
      <c r="B4" t="s">
        <v>9</v>
      </c>
      <c r="C4" t="s">
        <v>37</v>
      </c>
      <c r="D4" t="s">
        <v>39</v>
      </c>
      <c r="E4" t="str">
        <f t="shared" si="0"/>
        <v>CT-Extensive_Ctrl</v>
      </c>
      <c r="F4" t="s">
        <v>10</v>
      </c>
      <c r="G4" t="s">
        <v>11</v>
      </c>
      <c r="H4" t="s">
        <v>12</v>
      </c>
      <c r="I4">
        <v>3</v>
      </c>
      <c r="J4">
        <v>1.0249998667784199</v>
      </c>
      <c r="K4">
        <v>0.114667251283485</v>
      </c>
      <c r="L4">
        <v>0.34233915159038802</v>
      </c>
      <c r="M4">
        <v>0.169069500779539</v>
      </c>
      <c r="N4">
        <v>2.14770655539002E-2</v>
      </c>
      <c r="O4">
        <v>1.39923542964895E-2</v>
      </c>
      <c r="P4">
        <v>6.2799999999999995E-2</v>
      </c>
      <c r="Q4">
        <v>0.14915</v>
      </c>
      <c r="R4">
        <v>9.1334877257989808E-3</v>
      </c>
      <c r="S4">
        <v>1.15409060197219E-2</v>
      </c>
      <c r="T4">
        <v>6.5940000000000003</v>
      </c>
      <c r="U4">
        <v>18.442397499999998</v>
      </c>
      <c r="V4">
        <v>20.073949349999999</v>
      </c>
      <c r="W4">
        <v>7.0400000000000003E-3</v>
      </c>
      <c r="X4">
        <v>6.0800000000000003E-3</v>
      </c>
      <c r="Y4">
        <v>0.62280000000000002</v>
      </c>
      <c r="Z4">
        <v>0.86240000000000006</v>
      </c>
      <c r="AA4">
        <v>0.12884000000000001</v>
      </c>
      <c r="AB4">
        <v>0.40200000000000002</v>
      </c>
      <c r="AC4">
        <v>2.2040000000000001E-2</v>
      </c>
      <c r="AD4">
        <v>7.7600000000000004E-3</v>
      </c>
      <c r="AE4">
        <v>0.70599999999999996</v>
      </c>
      <c r="AF4">
        <v>8.5599999999999996E-2</v>
      </c>
    </row>
    <row r="5" spans="1:32" x14ac:dyDescent="0.3">
      <c r="A5">
        <v>4</v>
      </c>
      <c r="B5" t="s">
        <v>9</v>
      </c>
      <c r="C5" t="s">
        <v>37</v>
      </c>
      <c r="D5" t="s">
        <v>39</v>
      </c>
      <c r="E5" t="str">
        <f t="shared" si="0"/>
        <v>CT-Extensive_Ctrl</v>
      </c>
      <c r="F5" t="s">
        <v>10</v>
      </c>
      <c r="G5" t="s">
        <v>11</v>
      </c>
      <c r="H5" t="s">
        <v>12</v>
      </c>
      <c r="I5">
        <v>4</v>
      </c>
      <c r="J5">
        <v>0.95061363543937205</v>
      </c>
      <c r="K5">
        <v>9.3088791857870806E-2</v>
      </c>
      <c r="L5">
        <v>0.31514587254152598</v>
      </c>
      <c r="M5">
        <v>0.26871536786849198</v>
      </c>
      <c r="N5">
        <v>2.4334529211286201E-2</v>
      </c>
      <c r="O5">
        <v>1.22963113514605E-2</v>
      </c>
      <c r="P5">
        <v>5.024E-2</v>
      </c>
      <c r="Q5">
        <v>0.16642000000000001</v>
      </c>
      <c r="R5">
        <v>7.3067901806391899E-3</v>
      </c>
      <c r="S5">
        <v>9.2327248157774797E-3</v>
      </c>
      <c r="T5">
        <v>5.2751999999999999</v>
      </c>
      <c r="U5">
        <v>20.577832999999998</v>
      </c>
      <c r="V5">
        <v>22.398301379999999</v>
      </c>
      <c r="W5">
        <v>5.7999999999999996E-3</v>
      </c>
      <c r="X5">
        <v>6.0400000000000002E-3</v>
      </c>
      <c r="Y5">
        <v>0.56599999999999995</v>
      </c>
      <c r="Z5">
        <v>0.88500000000000001</v>
      </c>
      <c r="AA5">
        <v>0.13700000000000001</v>
      </c>
      <c r="AB5">
        <v>0.36399999999999999</v>
      </c>
      <c r="AC5">
        <v>2.564E-2</v>
      </c>
      <c r="AD5">
        <v>1.272E-2</v>
      </c>
      <c r="AE5">
        <v>0.72840000000000005</v>
      </c>
      <c r="AF5">
        <v>0.16200000000000001</v>
      </c>
    </row>
    <row r="6" spans="1:32" x14ac:dyDescent="0.3">
      <c r="A6">
        <v>5</v>
      </c>
      <c r="B6" t="s">
        <v>9</v>
      </c>
      <c r="C6" t="s">
        <v>37</v>
      </c>
      <c r="D6" t="s">
        <v>39</v>
      </c>
      <c r="E6" t="str">
        <f t="shared" si="0"/>
        <v>CT-Extensive_Ctrl</v>
      </c>
      <c r="F6" t="s">
        <v>10</v>
      </c>
      <c r="G6" t="s">
        <v>11</v>
      </c>
      <c r="H6" t="s">
        <v>14</v>
      </c>
      <c r="I6">
        <v>1</v>
      </c>
      <c r="J6">
        <v>0.88857902119999399</v>
      </c>
      <c r="K6">
        <v>0.102693556796568</v>
      </c>
      <c r="L6">
        <v>0.32187688220708599</v>
      </c>
      <c r="M6">
        <v>0.27228280299123803</v>
      </c>
      <c r="N6">
        <v>2.4518881705311E-2</v>
      </c>
      <c r="O6">
        <v>1.2692669213614E-2</v>
      </c>
      <c r="P6">
        <v>5.9659999999999998E-2</v>
      </c>
      <c r="Q6">
        <v>0.16328000000000001</v>
      </c>
      <c r="R6">
        <v>8.6768133395090305E-3</v>
      </c>
      <c r="S6">
        <v>1.0963860718735801E-2</v>
      </c>
      <c r="T6">
        <v>6.2643000000000004</v>
      </c>
      <c r="U6">
        <v>20.189571999999998</v>
      </c>
      <c r="V6">
        <v>21.975691919999999</v>
      </c>
      <c r="W6">
        <v>0.10652</v>
      </c>
      <c r="X6">
        <v>2.0119999999999999E-2</v>
      </c>
      <c r="Y6">
        <v>5.944</v>
      </c>
      <c r="Z6">
        <v>4.2450000000000001</v>
      </c>
      <c r="AA6">
        <v>4.8019999999999996</v>
      </c>
      <c r="AB6">
        <v>4.3920000000000003</v>
      </c>
      <c r="AC6">
        <v>0.36380000000000001</v>
      </c>
      <c r="AD6">
        <v>2.4240000000000001E-2</v>
      </c>
      <c r="AE6">
        <v>10.305199999999999</v>
      </c>
      <c r="AF6">
        <v>1.3308</v>
      </c>
    </row>
    <row r="7" spans="1:32" x14ac:dyDescent="0.3">
      <c r="A7">
        <v>6</v>
      </c>
      <c r="B7" t="s">
        <v>9</v>
      </c>
      <c r="C7" t="s">
        <v>37</v>
      </c>
      <c r="D7" t="s">
        <v>39</v>
      </c>
      <c r="E7" t="str">
        <f t="shared" si="0"/>
        <v>CT-Extensive_Ctrl</v>
      </c>
      <c r="F7" t="s">
        <v>10</v>
      </c>
      <c r="G7" t="s">
        <v>11</v>
      </c>
      <c r="H7" t="s">
        <v>14</v>
      </c>
      <c r="I7">
        <v>2</v>
      </c>
      <c r="J7">
        <v>1.1328460757829799</v>
      </c>
      <c r="K7">
        <v>0.14719624885417801</v>
      </c>
      <c r="L7">
        <v>0.31703055524788198</v>
      </c>
      <c r="M7">
        <v>0.28870646657520399</v>
      </c>
      <c r="N7">
        <v>2.2859709259087001E-2</v>
      </c>
      <c r="O7">
        <v>1.2204135104448101E-2</v>
      </c>
      <c r="P7">
        <v>6.5939999999999999E-2</v>
      </c>
      <c r="Q7">
        <v>0.15071999999999999</v>
      </c>
      <c r="R7">
        <v>9.5901621120889294E-3</v>
      </c>
      <c r="S7">
        <v>1.21179513207079E-2</v>
      </c>
      <c r="T7">
        <v>6.9237000000000002</v>
      </c>
      <c r="U7">
        <v>18.636527999999998</v>
      </c>
      <c r="V7">
        <v>20.285254080000001</v>
      </c>
      <c r="W7">
        <v>6.0920000000000002E-2</v>
      </c>
      <c r="X7">
        <v>1.8839999999999999E-2</v>
      </c>
      <c r="Y7">
        <v>6.4080000000000004</v>
      </c>
      <c r="Z7">
        <v>6.0873999999999997</v>
      </c>
      <c r="AA7">
        <v>5.3468</v>
      </c>
      <c r="AB7">
        <v>4.3487999999999998</v>
      </c>
      <c r="AC7">
        <v>0.47051999999999999</v>
      </c>
      <c r="AD7">
        <v>1.376E-2</v>
      </c>
      <c r="AE7">
        <v>10.268000000000001</v>
      </c>
      <c r="AF7">
        <v>1.4268000000000001</v>
      </c>
    </row>
    <row r="8" spans="1:32" x14ac:dyDescent="0.3">
      <c r="A8">
        <v>7</v>
      </c>
      <c r="B8" t="s">
        <v>9</v>
      </c>
      <c r="C8" t="s">
        <v>37</v>
      </c>
      <c r="D8" t="s">
        <v>39</v>
      </c>
      <c r="E8" t="str">
        <f t="shared" si="0"/>
        <v>CT-Extensive_Ctrl</v>
      </c>
      <c r="F8" t="s">
        <v>10</v>
      </c>
      <c r="G8" t="s">
        <v>11</v>
      </c>
      <c r="H8" t="s">
        <v>14</v>
      </c>
      <c r="I8">
        <v>3</v>
      </c>
      <c r="J8">
        <v>0.90553945065028396</v>
      </c>
      <c r="K8">
        <v>0.13052156576962601</v>
      </c>
      <c r="L8">
        <v>0.29468360315822201</v>
      </c>
      <c r="M8">
        <v>0.222163705021478</v>
      </c>
      <c r="N8">
        <v>1.9910069354688701E-2</v>
      </c>
      <c r="O8">
        <v>1.15865542494647E-2</v>
      </c>
      <c r="P8">
        <v>7.5359999999999996E-2</v>
      </c>
      <c r="Q8">
        <v>0.16014</v>
      </c>
      <c r="R8">
        <v>1.09601852709588E-2</v>
      </c>
      <c r="S8">
        <v>1.38490872236662E-2</v>
      </c>
      <c r="T8">
        <v>7.9127999999999998</v>
      </c>
      <c r="U8">
        <v>19.801310999999998</v>
      </c>
      <c r="V8">
        <v>21.553082459999999</v>
      </c>
      <c r="W8">
        <v>0.11024</v>
      </c>
      <c r="X8">
        <v>1.112E-2</v>
      </c>
      <c r="Y8">
        <v>6.0039999999999996</v>
      </c>
      <c r="Z8">
        <v>5.2023999999999999</v>
      </c>
      <c r="AA8">
        <v>4.8579999999999997</v>
      </c>
      <c r="AB8">
        <v>4.4800000000000004</v>
      </c>
      <c r="AC8">
        <v>0.40056000000000003</v>
      </c>
      <c r="AD8">
        <v>2.4160000000000001E-2</v>
      </c>
      <c r="AE8">
        <v>10.8764</v>
      </c>
      <c r="AF8">
        <v>1.1559999999999999</v>
      </c>
    </row>
    <row r="9" spans="1:32" x14ac:dyDescent="0.3">
      <c r="A9">
        <v>8</v>
      </c>
      <c r="B9" t="s">
        <v>9</v>
      </c>
      <c r="C9" t="s">
        <v>37</v>
      </c>
      <c r="D9" t="s">
        <v>39</v>
      </c>
      <c r="E9" t="str">
        <f t="shared" si="0"/>
        <v>CT-Extensive_Ctrl</v>
      </c>
      <c r="F9" t="s">
        <v>10</v>
      </c>
      <c r="G9" t="s">
        <v>11</v>
      </c>
      <c r="H9" t="s">
        <v>14</v>
      </c>
      <c r="I9">
        <v>4</v>
      </c>
      <c r="J9">
        <v>0.92508081501692396</v>
      </c>
      <c r="K9">
        <v>0.128088112848497</v>
      </c>
      <c r="L9">
        <v>0.28337550692008201</v>
      </c>
      <c r="M9">
        <v>0.21353455063023</v>
      </c>
      <c r="N9">
        <v>1.9080483131576599E-2</v>
      </c>
      <c r="O9">
        <v>1.10058438932862E-2</v>
      </c>
      <c r="P9">
        <v>6.2799999999999995E-2</v>
      </c>
      <c r="Q9">
        <v>0.16014</v>
      </c>
      <c r="R9">
        <v>9.1334877257989808E-3</v>
      </c>
      <c r="S9">
        <v>1.15409060197219E-2</v>
      </c>
      <c r="T9">
        <v>6.5940000000000003</v>
      </c>
      <c r="U9">
        <v>19.801310999999998</v>
      </c>
      <c r="V9">
        <v>21.553082459999999</v>
      </c>
      <c r="W9">
        <v>8.584E-2</v>
      </c>
      <c r="X9">
        <v>1.34E-2</v>
      </c>
      <c r="Y9">
        <v>4.6760000000000002</v>
      </c>
      <c r="Z9">
        <v>5.2850000000000001</v>
      </c>
      <c r="AA9">
        <v>4.9908000000000001</v>
      </c>
      <c r="AB9">
        <v>3.9908000000000001</v>
      </c>
      <c r="AC9">
        <v>0.46567999999999998</v>
      </c>
      <c r="AD9">
        <v>2.8160000000000001E-2</v>
      </c>
      <c r="AE9">
        <v>9.2859999999999996</v>
      </c>
      <c r="AF9">
        <v>1.4536</v>
      </c>
    </row>
    <row r="10" spans="1:32" x14ac:dyDescent="0.3">
      <c r="A10">
        <v>9</v>
      </c>
      <c r="B10" t="s">
        <v>9</v>
      </c>
      <c r="C10" t="s">
        <v>37</v>
      </c>
      <c r="D10" t="s">
        <v>39</v>
      </c>
      <c r="E10" t="str">
        <f t="shared" si="0"/>
        <v>CT-Extensive_Ctrl</v>
      </c>
      <c r="F10" t="s">
        <v>10</v>
      </c>
      <c r="G10" t="s">
        <v>11</v>
      </c>
      <c r="H10" t="s">
        <v>15</v>
      </c>
      <c r="I10">
        <v>1</v>
      </c>
      <c r="J10">
        <v>0.94139601073812795</v>
      </c>
      <c r="K10">
        <v>0.23836777477418999</v>
      </c>
      <c r="L10">
        <v>0.28270240595352603</v>
      </c>
      <c r="M10">
        <v>0.353337621383914</v>
      </c>
      <c r="N10">
        <v>1.8250896908464601E-2</v>
      </c>
      <c r="O10">
        <v>1.1706383370580799E-2</v>
      </c>
      <c r="P10">
        <v>0.10675999999999999</v>
      </c>
      <c r="Q10">
        <v>0.25402599999999997</v>
      </c>
      <c r="R10">
        <v>1.55269291338583E-2</v>
      </c>
      <c r="S10">
        <v>1.9619540233527199E-2</v>
      </c>
      <c r="T10">
        <v>11.2098</v>
      </c>
      <c r="U10">
        <v>31.410314899999999</v>
      </c>
      <c r="V10">
        <v>34.189105314000003</v>
      </c>
      <c r="W10">
        <v>0.36780000000000002</v>
      </c>
      <c r="X10">
        <v>3.372E-2</v>
      </c>
      <c r="Y10">
        <v>32.594799999999999</v>
      </c>
      <c r="Z10">
        <v>12.102399999999999</v>
      </c>
      <c r="AA10">
        <v>5.2400000000000002E-2</v>
      </c>
      <c r="AB10">
        <v>14.273999999999999</v>
      </c>
      <c r="AC10">
        <v>7.6359999999999997E-2</v>
      </c>
      <c r="AD10">
        <v>8.8400000000000006E-3</v>
      </c>
      <c r="AE10">
        <v>30.610399999999998</v>
      </c>
      <c r="AF10">
        <v>3.8984000000000001</v>
      </c>
    </row>
    <row r="11" spans="1:32" x14ac:dyDescent="0.3">
      <c r="A11">
        <v>10</v>
      </c>
      <c r="B11" t="s">
        <v>9</v>
      </c>
      <c r="C11" t="s">
        <v>37</v>
      </c>
      <c r="D11" t="s">
        <v>39</v>
      </c>
      <c r="E11" t="str">
        <f t="shared" si="0"/>
        <v>CT-Extensive_Ctrl</v>
      </c>
      <c r="F11" t="s">
        <v>10</v>
      </c>
      <c r="G11" t="s">
        <v>11</v>
      </c>
      <c r="H11" t="s">
        <v>15</v>
      </c>
      <c r="I11">
        <v>2</v>
      </c>
      <c r="J11">
        <v>1.7616724329019</v>
      </c>
      <c r="K11">
        <v>0.16066319854269601</v>
      </c>
      <c r="L11">
        <v>0.30195309359702799</v>
      </c>
      <c r="M11">
        <v>0.34652583960236599</v>
      </c>
      <c r="N11">
        <v>2.30440617531118E-2</v>
      </c>
      <c r="O11">
        <v>1.2849368833535201E-2</v>
      </c>
      <c r="P11">
        <v>0.10048</v>
      </c>
      <c r="Q11">
        <v>0.26595800000000003</v>
      </c>
      <c r="R11">
        <v>1.4613580361278401E-2</v>
      </c>
      <c r="S11">
        <v>1.8465449631555001E-2</v>
      </c>
      <c r="T11">
        <v>10.5504</v>
      </c>
      <c r="U11">
        <v>32.8857067</v>
      </c>
      <c r="V11">
        <v>35.795021261999999</v>
      </c>
      <c r="W11">
        <v>0.26607999999999998</v>
      </c>
      <c r="X11">
        <v>3.8120000000000001E-2</v>
      </c>
      <c r="Y11">
        <v>25.7044</v>
      </c>
      <c r="Z11">
        <v>10.182399999999999</v>
      </c>
      <c r="AA11">
        <v>0.13239999999999999</v>
      </c>
      <c r="AB11">
        <v>13.0848</v>
      </c>
      <c r="AC11">
        <v>8.2839999999999997E-2</v>
      </c>
      <c r="AD11">
        <v>8.4399999999999996E-3</v>
      </c>
      <c r="AE11">
        <v>21.290800000000001</v>
      </c>
      <c r="AF11">
        <v>2.1415999999999999</v>
      </c>
    </row>
    <row r="12" spans="1:32" x14ac:dyDescent="0.3">
      <c r="A12">
        <v>11</v>
      </c>
      <c r="B12" t="s">
        <v>9</v>
      </c>
      <c r="C12" t="s">
        <v>37</v>
      </c>
      <c r="D12" t="s">
        <v>39</v>
      </c>
      <c r="E12" t="str">
        <f t="shared" si="0"/>
        <v>CT-Extensive_Ctrl</v>
      </c>
      <c r="F12" t="s">
        <v>10</v>
      </c>
      <c r="G12" t="s">
        <v>11</v>
      </c>
      <c r="H12" t="s">
        <v>15</v>
      </c>
      <c r="I12">
        <v>3</v>
      </c>
      <c r="J12">
        <v>1.31037752752895</v>
      </c>
      <c r="K12">
        <v>6.4437341744834994E-2</v>
      </c>
      <c r="L12">
        <v>0.33996086150855598</v>
      </c>
      <c r="M12">
        <v>0.23398784533397801</v>
      </c>
      <c r="N12">
        <v>8.4925048914135E-3</v>
      </c>
      <c r="O12">
        <v>1.5633091493311099E-2</v>
      </c>
      <c r="P12">
        <v>9.7339999999999996E-2</v>
      </c>
      <c r="Q12">
        <v>0.26062000000000002</v>
      </c>
      <c r="R12">
        <v>1.41569059749884E-2</v>
      </c>
      <c r="S12">
        <v>1.7888404330568899E-2</v>
      </c>
      <c r="T12">
        <v>10.220700000000001</v>
      </c>
      <c r="U12">
        <v>32.225662999999997</v>
      </c>
      <c r="V12">
        <v>35.076585180000002</v>
      </c>
      <c r="W12">
        <v>0.2858</v>
      </c>
      <c r="X12">
        <v>3.6839999999999998E-2</v>
      </c>
      <c r="Y12">
        <v>37.566000000000003</v>
      </c>
      <c r="Z12">
        <v>8.6974</v>
      </c>
      <c r="AA12">
        <v>0.34079999999999999</v>
      </c>
      <c r="AB12">
        <v>10.97</v>
      </c>
      <c r="AC12">
        <v>8.6679999999999993E-2</v>
      </c>
      <c r="AD12">
        <v>8.6400000000000001E-3</v>
      </c>
      <c r="AE12">
        <v>23.715199999999999</v>
      </c>
      <c r="AF12">
        <v>2.6147999999999998</v>
      </c>
    </row>
    <row r="13" spans="1:32" x14ac:dyDescent="0.3">
      <c r="A13">
        <v>12</v>
      </c>
      <c r="B13" t="s">
        <v>9</v>
      </c>
      <c r="C13" t="s">
        <v>37</v>
      </c>
      <c r="D13" t="s">
        <v>39</v>
      </c>
      <c r="E13" t="str">
        <f t="shared" si="0"/>
        <v>CT-Extensive_Ctrl</v>
      </c>
      <c r="F13" t="s">
        <v>10</v>
      </c>
      <c r="G13" t="s">
        <v>11</v>
      </c>
      <c r="H13" t="s">
        <v>15</v>
      </c>
      <c r="I13">
        <v>4</v>
      </c>
      <c r="J13">
        <v>1.7250784628379601</v>
      </c>
      <c r="K13">
        <v>0.102960867912904</v>
      </c>
      <c r="L13">
        <v>0.27516367512809797</v>
      </c>
      <c r="M13">
        <v>0.17831790806001899</v>
      </c>
      <c r="N13">
        <v>1.86196018965144E-2</v>
      </c>
      <c r="O13">
        <v>1.19921297363194E-2</v>
      </c>
      <c r="P13">
        <v>9.1060000000000002E-2</v>
      </c>
      <c r="Q13">
        <v>0.26658599999999999</v>
      </c>
      <c r="R13">
        <v>1.3243557202408499E-2</v>
      </c>
      <c r="S13">
        <v>1.6734313728596701E-2</v>
      </c>
      <c r="T13">
        <v>9.5612999999999992</v>
      </c>
      <c r="U13">
        <v>32.963358900000003</v>
      </c>
      <c r="V13">
        <v>35.879543153999997</v>
      </c>
      <c r="W13">
        <v>0.34083999999999998</v>
      </c>
      <c r="X13">
        <v>4.8320000000000002E-2</v>
      </c>
      <c r="Y13">
        <v>33.408000000000001</v>
      </c>
      <c r="Z13">
        <v>8.9174000000000007</v>
      </c>
      <c r="AA13">
        <v>0.16600000000000001</v>
      </c>
      <c r="AB13">
        <v>7.4240000000000004</v>
      </c>
      <c r="AC13">
        <v>8.2839999999999997E-2</v>
      </c>
      <c r="AD13">
        <v>9.2800000000000001E-3</v>
      </c>
      <c r="AE13">
        <v>24.400400000000001</v>
      </c>
      <c r="AF13">
        <v>2.1392000000000002</v>
      </c>
    </row>
    <row r="14" spans="1:32" x14ac:dyDescent="0.3">
      <c r="A14">
        <v>13</v>
      </c>
      <c r="B14" t="s">
        <v>9</v>
      </c>
      <c r="C14" t="s">
        <v>37</v>
      </c>
      <c r="D14" t="s">
        <v>39</v>
      </c>
      <c r="E14" t="str">
        <f t="shared" si="0"/>
        <v>CT-Extensive_Ctrl</v>
      </c>
      <c r="F14" t="s">
        <v>10</v>
      </c>
      <c r="G14" t="s">
        <v>11</v>
      </c>
      <c r="H14" t="s">
        <v>16</v>
      </c>
      <c r="I14">
        <v>1</v>
      </c>
      <c r="J14">
        <v>1.9E-2</v>
      </c>
      <c r="K14">
        <v>1.12E-2</v>
      </c>
      <c r="L14">
        <v>3.5639999999999998E-2</v>
      </c>
      <c r="M14">
        <v>1.4239999999999999E-2</v>
      </c>
      <c r="N14">
        <v>2.0529586654948E-3</v>
      </c>
      <c r="O14">
        <v>1.32E-3</v>
      </c>
      <c r="P14">
        <v>9.7967999999999996E-3</v>
      </c>
      <c r="Q14">
        <v>2.5433999999999999E-3</v>
      </c>
      <c r="R14">
        <v>1.4248240852246399E-3</v>
      </c>
      <c r="S14">
        <v>1.8003813390766101E-3</v>
      </c>
      <c r="T14">
        <v>1.028664</v>
      </c>
      <c r="U14">
        <v>10.449140999999999</v>
      </c>
      <c r="V14">
        <v>14.23136626</v>
      </c>
      <c r="W14">
        <v>6.0000000000000001E-3</v>
      </c>
      <c r="X14">
        <v>0</v>
      </c>
      <c r="Y14">
        <v>0.1</v>
      </c>
      <c r="Z14">
        <v>4.3200000000000002E-2</v>
      </c>
      <c r="AA14">
        <v>1.0399999999999999E-3</v>
      </c>
      <c r="AB14">
        <v>0.3</v>
      </c>
      <c r="AC14">
        <v>4.0000000000000002E-4</v>
      </c>
      <c r="AD14">
        <v>4.8000000000000001E-4</v>
      </c>
      <c r="AE14">
        <v>5.16E-2</v>
      </c>
      <c r="AF14">
        <v>0.04</v>
      </c>
    </row>
    <row r="15" spans="1:32" x14ac:dyDescent="0.3">
      <c r="A15">
        <v>14</v>
      </c>
      <c r="B15" t="s">
        <v>9</v>
      </c>
      <c r="C15" t="s">
        <v>37</v>
      </c>
      <c r="D15" t="s">
        <v>39</v>
      </c>
      <c r="E15" t="str">
        <f t="shared" si="0"/>
        <v>CT-Extensive_Ctrl</v>
      </c>
      <c r="F15" t="s">
        <v>10</v>
      </c>
      <c r="G15" t="s">
        <v>11</v>
      </c>
      <c r="H15" t="s">
        <v>16</v>
      </c>
      <c r="I15">
        <v>2</v>
      </c>
      <c r="J15">
        <v>2.0959999999999999E-2</v>
      </c>
      <c r="K15">
        <v>1.2515999999999999E-2</v>
      </c>
      <c r="L15">
        <v>3.1800000000000002E-2</v>
      </c>
      <c r="M15">
        <v>2.2759999999999999E-2</v>
      </c>
      <c r="N15">
        <v>2.2635496213370399E-4</v>
      </c>
      <c r="O15">
        <v>1.4400000000000001E-3</v>
      </c>
      <c r="P15">
        <v>4.5620000000000001E-3</v>
      </c>
      <c r="Q15">
        <v>2.6061999999999999E-3</v>
      </c>
      <c r="R15">
        <v>1.5207257063455299E-3</v>
      </c>
      <c r="S15">
        <v>1.9215608522836899E-3</v>
      </c>
      <c r="T15">
        <v>0.47900999999999999</v>
      </c>
      <c r="U15">
        <v>12.225663000000001</v>
      </c>
      <c r="V15">
        <v>15.07658518</v>
      </c>
      <c r="W15">
        <v>1.04E-2</v>
      </c>
      <c r="X15">
        <v>0</v>
      </c>
      <c r="Y15">
        <v>0.108</v>
      </c>
      <c r="Z15">
        <v>4.36E-2</v>
      </c>
      <c r="AA15">
        <v>8.8000000000000003E-4</v>
      </c>
      <c r="AB15">
        <v>0.35599999999999998</v>
      </c>
      <c r="AC15">
        <v>4.0000000000000002E-4</v>
      </c>
      <c r="AD15">
        <v>5.9999999999999995E-4</v>
      </c>
      <c r="AE15">
        <v>5.2400000000000002E-2</v>
      </c>
      <c r="AF15">
        <v>0.04</v>
      </c>
    </row>
    <row r="16" spans="1:32" x14ac:dyDescent="0.3">
      <c r="A16">
        <v>15</v>
      </c>
      <c r="B16" t="s">
        <v>9</v>
      </c>
      <c r="C16" t="s">
        <v>37</v>
      </c>
      <c r="D16" t="s">
        <v>40</v>
      </c>
      <c r="E16" t="str">
        <f t="shared" si="0"/>
        <v>CT-Extensive_BMc</v>
      </c>
      <c r="F16" t="s">
        <v>10</v>
      </c>
      <c r="G16" t="s">
        <v>11</v>
      </c>
      <c r="H16" t="s">
        <v>12</v>
      </c>
      <c r="I16">
        <v>1</v>
      </c>
      <c r="J16">
        <v>2.1994604651162799</v>
      </c>
      <c r="K16">
        <v>0.216586976744186</v>
      </c>
      <c r="L16">
        <v>0.55392928501893002</v>
      </c>
      <c r="M16">
        <v>0.14563839653867</v>
      </c>
      <c r="N16">
        <v>3.3488372093040002E-2</v>
      </c>
      <c r="O16">
        <v>2.2476558139534801E-2</v>
      </c>
      <c r="P16">
        <v>7.5681364605543699E-2</v>
      </c>
      <c r="Q16">
        <v>0.197612452025586</v>
      </c>
      <c r="R16">
        <v>1.1006923800898899E-2</v>
      </c>
      <c r="S16">
        <v>1.3908145164918499E-2</v>
      </c>
      <c r="T16">
        <v>7.9465432835820904</v>
      </c>
      <c r="U16">
        <v>24.434779692963801</v>
      </c>
      <c r="V16">
        <v>26.596462305671601</v>
      </c>
      <c r="W16">
        <v>6.4400000000000004E-3</v>
      </c>
      <c r="X16">
        <v>6.4400000000000004E-3</v>
      </c>
      <c r="Y16">
        <v>0.83879999999999999</v>
      </c>
      <c r="Z16">
        <v>0.67520000000000002</v>
      </c>
      <c r="AA16">
        <v>0.96919999999999995</v>
      </c>
      <c r="AB16">
        <v>4.83</v>
      </c>
      <c r="AC16">
        <v>2.7400000000000001E-2</v>
      </c>
      <c r="AD16">
        <v>5.28E-3</v>
      </c>
      <c r="AE16">
        <v>4.7923999999999998</v>
      </c>
      <c r="AF16">
        <v>0.13039999999999999</v>
      </c>
    </row>
    <row r="17" spans="1:32" x14ac:dyDescent="0.3">
      <c r="A17">
        <v>16</v>
      </c>
      <c r="B17" t="s">
        <v>9</v>
      </c>
      <c r="C17" t="s">
        <v>37</v>
      </c>
      <c r="D17" t="s">
        <v>40</v>
      </c>
      <c r="E17" t="str">
        <f t="shared" si="0"/>
        <v>CT-Extensive_BMc</v>
      </c>
      <c r="F17" t="s">
        <v>10</v>
      </c>
      <c r="G17" t="s">
        <v>11</v>
      </c>
      <c r="H17" t="s">
        <v>12</v>
      </c>
      <c r="I17">
        <v>2</v>
      </c>
      <c r="J17">
        <v>1.7004195348837201</v>
      </c>
      <c r="K17">
        <v>0.21921581395348799</v>
      </c>
      <c r="L17">
        <v>0.43853623796646801</v>
      </c>
      <c r="M17">
        <v>0.31503794916171002</v>
      </c>
      <c r="N17">
        <v>2.1176744186046599E-2</v>
      </c>
      <c r="O17">
        <v>1.7773860465116299E-2</v>
      </c>
      <c r="P17">
        <v>9.6703965884861395E-2</v>
      </c>
      <c r="Q17">
        <v>0.21022601279317699</v>
      </c>
      <c r="R17">
        <v>1.4064402634481899E-2</v>
      </c>
      <c r="S17">
        <v>1.7771518821840301E-2</v>
      </c>
      <c r="T17">
        <v>10.1539164179105</v>
      </c>
      <c r="U17">
        <v>25.994446481876299</v>
      </c>
      <c r="V17">
        <v>28.2941088358209</v>
      </c>
      <c r="W17">
        <v>7.0400000000000003E-3</v>
      </c>
      <c r="X17">
        <v>1.184E-2</v>
      </c>
      <c r="Y17">
        <v>0.73399999999999999</v>
      </c>
      <c r="Z17">
        <v>0.67700000000000005</v>
      </c>
      <c r="AA17">
        <v>1.0671999999999999</v>
      </c>
      <c r="AB17">
        <v>6.024</v>
      </c>
      <c r="AC17">
        <v>3.388E-2</v>
      </c>
      <c r="AD17">
        <v>9.8799999999999999E-3</v>
      </c>
      <c r="AE17">
        <v>3.3008000000000002</v>
      </c>
      <c r="AF17">
        <v>0.12959999999999999</v>
      </c>
    </row>
    <row r="18" spans="1:32" x14ac:dyDescent="0.3">
      <c r="A18">
        <v>17</v>
      </c>
      <c r="B18" t="s">
        <v>9</v>
      </c>
      <c r="C18" t="s">
        <v>37</v>
      </c>
      <c r="D18" t="s">
        <v>40</v>
      </c>
      <c r="E18" t="str">
        <f t="shared" si="0"/>
        <v>CT-Extensive_BMc</v>
      </c>
      <c r="F18" t="s">
        <v>10</v>
      </c>
      <c r="G18" t="s">
        <v>11</v>
      </c>
      <c r="H18" t="s">
        <v>12</v>
      </c>
      <c r="I18">
        <v>3</v>
      </c>
      <c r="J18">
        <v>1.6240372093023301</v>
      </c>
      <c r="K18">
        <v>0.181681860465116</v>
      </c>
      <c r="L18">
        <v>0.54241130989724196</v>
      </c>
      <c r="M18">
        <v>0.26787823991346599</v>
      </c>
      <c r="N18">
        <v>3.4028837209302401E-2</v>
      </c>
      <c r="O18">
        <v>2.2169860465116199E-2</v>
      </c>
      <c r="P18">
        <v>8.4090405117270797E-2</v>
      </c>
      <c r="Q18">
        <v>0.19971471215351799</v>
      </c>
      <c r="R18">
        <v>1.2229915334332099E-2</v>
      </c>
      <c r="S18">
        <v>1.54534946276873E-2</v>
      </c>
      <c r="T18">
        <v>8.8294925373134294</v>
      </c>
      <c r="U18">
        <v>24.694724157782499</v>
      </c>
      <c r="V18">
        <v>26.879403394029801</v>
      </c>
      <c r="W18">
        <v>7.2399999999999999E-3</v>
      </c>
      <c r="X18">
        <v>6.8799999999999998E-3</v>
      </c>
      <c r="Y18">
        <v>0.85919999999999996</v>
      </c>
      <c r="Z18">
        <v>1.0382</v>
      </c>
      <c r="AA18">
        <v>1.1688000000000001</v>
      </c>
      <c r="AB18">
        <v>5.25</v>
      </c>
      <c r="AC18">
        <v>2.8879999999999999E-2</v>
      </c>
      <c r="AD18">
        <v>5.28E-3</v>
      </c>
      <c r="AE18">
        <v>4.2624000000000004</v>
      </c>
      <c r="AF18">
        <v>0.1268</v>
      </c>
    </row>
    <row r="19" spans="1:32" x14ac:dyDescent="0.3">
      <c r="A19">
        <v>18</v>
      </c>
      <c r="B19" t="s">
        <v>9</v>
      </c>
      <c r="C19" t="s">
        <v>37</v>
      </c>
      <c r="D19" t="s">
        <v>40</v>
      </c>
      <c r="E19" t="str">
        <f t="shared" si="0"/>
        <v>CT-Extensive_BMc</v>
      </c>
      <c r="F19" t="s">
        <v>10</v>
      </c>
      <c r="G19" t="s">
        <v>11</v>
      </c>
      <c r="H19" t="s">
        <v>12</v>
      </c>
      <c r="I19">
        <v>4</v>
      </c>
      <c r="J19">
        <v>1.5061776744186</v>
      </c>
      <c r="K19">
        <v>0.14749237209302299</v>
      </c>
      <c r="L19">
        <v>0.49932555110870802</v>
      </c>
      <c r="M19">
        <v>0.425759817414818</v>
      </c>
      <c r="N19">
        <v>3.8556279069767399E-2</v>
      </c>
      <c r="O19">
        <v>1.9482604651162801E-2</v>
      </c>
      <c r="P19">
        <v>6.7272324093816602E-2</v>
      </c>
      <c r="Q19">
        <v>0.222839573560768</v>
      </c>
      <c r="R19">
        <v>9.7839322674656906E-3</v>
      </c>
      <c r="S19">
        <v>1.2362795702149799E-2</v>
      </c>
      <c r="T19">
        <v>7.0635940298507496</v>
      </c>
      <c r="U19">
        <v>27.5541132707889</v>
      </c>
      <c r="V19">
        <v>29.991755365970199</v>
      </c>
      <c r="W19">
        <v>6.0400000000000002E-3</v>
      </c>
      <c r="X19">
        <v>1.1440000000000001E-2</v>
      </c>
      <c r="Y19">
        <v>0.60399999999999998</v>
      </c>
      <c r="Z19">
        <v>1.6222000000000001</v>
      </c>
      <c r="AA19">
        <v>0.58879999999999999</v>
      </c>
      <c r="AB19">
        <v>4.88</v>
      </c>
      <c r="AC19">
        <v>3.3640000000000003E-2</v>
      </c>
      <c r="AD19">
        <v>6.4799999999999996E-3</v>
      </c>
      <c r="AE19">
        <v>4.5571999999999999</v>
      </c>
      <c r="AF19">
        <v>0.12839999999999999</v>
      </c>
    </row>
    <row r="20" spans="1:32" x14ac:dyDescent="0.3">
      <c r="A20">
        <v>19</v>
      </c>
      <c r="B20" t="s">
        <v>9</v>
      </c>
      <c r="C20" t="s">
        <v>37</v>
      </c>
      <c r="D20" t="s">
        <v>40</v>
      </c>
      <c r="E20" t="str">
        <f t="shared" si="0"/>
        <v>CT-Extensive_BMc</v>
      </c>
      <c r="F20" t="s">
        <v>10</v>
      </c>
      <c r="G20" t="s">
        <v>11</v>
      </c>
      <c r="H20" t="s">
        <v>14</v>
      </c>
      <c r="I20">
        <v>1</v>
      </c>
      <c r="J20">
        <v>1.40788837209302</v>
      </c>
      <c r="K20">
        <v>0.16271041860465099</v>
      </c>
      <c r="L20">
        <v>0.50999034288804801</v>
      </c>
      <c r="M20">
        <v>0.43141215705787</v>
      </c>
      <c r="N20">
        <v>3.8848372093023199E-2</v>
      </c>
      <c r="O20">
        <v>2.0110604651162801E-2</v>
      </c>
      <c r="P20">
        <v>7.98858848614072E-2</v>
      </c>
      <c r="Q20">
        <v>0.21863505330490399</v>
      </c>
      <c r="R20">
        <v>1.1618419567615499E-2</v>
      </c>
      <c r="S20">
        <v>1.4680819896302899E-2</v>
      </c>
      <c r="T20">
        <v>8.3880179104477595</v>
      </c>
      <c r="U20">
        <v>27.0342243411514</v>
      </c>
      <c r="V20">
        <v>29.4258731892537</v>
      </c>
      <c r="W20">
        <v>0.13952000000000001</v>
      </c>
      <c r="X20">
        <v>2.6440000000000002E-2</v>
      </c>
      <c r="Y20">
        <v>9.0879999999999992</v>
      </c>
      <c r="Z20">
        <v>3.2061999999999999</v>
      </c>
      <c r="AA20">
        <v>6.5519999999999996</v>
      </c>
      <c r="AB20">
        <v>6.55</v>
      </c>
      <c r="AC20">
        <v>0.57723999999999998</v>
      </c>
      <c r="AD20">
        <v>1.8724000000000001E-2</v>
      </c>
      <c r="AE20">
        <v>15.204800000000001</v>
      </c>
      <c r="AF20">
        <v>1.464</v>
      </c>
    </row>
    <row r="21" spans="1:32" x14ac:dyDescent="0.3">
      <c r="A21">
        <v>20</v>
      </c>
      <c r="B21" t="s">
        <v>9</v>
      </c>
      <c r="C21" t="s">
        <v>37</v>
      </c>
      <c r="D21" t="s">
        <v>40</v>
      </c>
      <c r="E21" t="str">
        <f t="shared" si="0"/>
        <v>CT-Extensive_BMc</v>
      </c>
      <c r="F21" t="s">
        <v>10</v>
      </c>
      <c r="G21" t="s">
        <v>11</v>
      </c>
      <c r="H21" t="s">
        <v>14</v>
      </c>
      <c r="I21">
        <v>2</v>
      </c>
      <c r="J21">
        <v>1.7949116279069799</v>
      </c>
      <c r="K21">
        <v>0.233221674418604</v>
      </c>
      <c r="L21">
        <v>0.50231169280692201</v>
      </c>
      <c r="M21">
        <v>0.45743424899946</v>
      </c>
      <c r="N21">
        <v>3.6219534883720997E-2</v>
      </c>
      <c r="O21">
        <v>1.9336558139534901E-2</v>
      </c>
      <c r="P21">
        <v>8.8294925373134298E-2</v>
      </c>
      <c r="Q21">
        <v>0.20181697228145001</v>
      </c>
      <c r="R21">
        <v>1.2841411101048699E-2</v>
      </c>
      <c r="S21">
        <v>1.6226169359071601E-2</v>
      </c>
      <c r="T21">
        <v>9.27096716417911</v>
      </c>
      <c r="U21">
        <v>24.9546686226013</v>
      </c>
      <c r="V21">
        <v>27.1623444823881</v>
      </c>
      <c r="W21">
        <v>8.1240000000000007E-2</v>
      </c>
      <c r="X21">
        <v>2.4920000000000001E-2</v>
      </c>
      <c r="Y21">
        <v>14.476000000000001</v>
      </c>
      <c r="Z21">
        <v>4.8864000000000001</v>
      </c>
      <c r="AA21">
        <v>9.6771999999999991</v>
      </c>
      <c r="AB21">
        <v>5.8071999999999999</v>
      </c>
      <c r="AC21">
        <v>0.46732000000000001</v>
      </c>
      <c r="AD21">
        <v>2.3052E-2</v>
      </c>
      <c r="AE21">
        <v>11.276</v>
      </c>
      <c r="AF21">
        <v>1.2356</v>
      </c>
    </row>
    <row r="22" spans="1:32" x14ac:dyDescent="0.3">
      <c r="A22">
        <v>21</v>
      </c>
      <c r="B22" t="s">
        <v>9</v>
      </c>
      <c r="C22" t="s">
        <v>37</v>
      </c>
      <c r="D22" t="s">
        <v>40</v>
      </c>
      <c r="E22" t="str">
        <f t="shared" si="0"/>
        <v>CT-Extensive_BMc</v>
      </c>
      <c r="F22" t="s">
        <v>10</v>
      </c>
      <c r="G22" t="s">
        <v>11</v>
      </c>
      <c r="H22" t="s">
        <v>14</v>
      </c>
      <c r="I22">
        <v>3</v>
      </c>
      <c r="J22">
        <v>1.4347609302325599</v>
      </c>
      <c r="K22">
        <v>0.20680186046511601</v>
      </c>
      <c r="L22">
        <v>0.46690458409951402</v>
      </c>
      <c r="M22">
        <v>0.35200211746890198</v>
      </c>
      <c r="N22">
        <v>3.1546046511627998E-2</v>
      </c>
      <c r="O22">
        <v>1.8358046511627899E-2</v>
      </c>
      <c r="P22">
        <v>0.10090848614072501</v>
      </c>
      <c r="Q22">
        <v>0.21443053304904</v>
      </c>
      <c r="R22">
        <v>1.4675898401198499E-2</v>
      </c>
      <c r="S22">
        <v>1.8544193553224699E-2</v>
      </c>
      <c r="T22">
        <v>10.5953910447761</v>
      </c>
      <c r="U22">
        <v>26.514335411513901</v>
      </c>
      <c r="V22">
        <v>28.8599910125373</v>
      </c>
      <c r="W22">
        <v>0.14463999999999999</v>
      </c>
      <c r="X22">
        <v>1.464E-2</v>
      </c>
      <c r="Y22">
        <v>14.103999999999999</v>
      </c>
      <c r="Z22">
        <v>5.7450000000000001</v>
      </c>
      <c r="AA22">
        <v>11.2568</v>
      </c>
      <c r="AB22">
        <v>13.215999999999999</v>
      </c>
      <c r="AC22">
        <v>0.60243999999999998</v>
      </c>
      <c r="AD22">
        <v>2.8580000000000001E-2</v>
      </c>
      <c r="AE22">
        <v>17.052</v>
      </c>
      <c r="AF22">
        <v>1.1732</v>
      </c>
    </row>
    <row r="23" spans="1:32" x14ac:dyDescent="0.3">
      <c r="A23">
        <v>22</v>
      </c>
      <c r="B23" t="s">
        <v>9</v>
      </c>
      <c r="C23" t="s">
        <v>37</v>
      </c>
      <c r="D23" t="s">
        <v>40</v>
      </c>
      <c r="E23" t="str">
        <f t="shared" si="0"/>
        <v>CT-Extensive_BMc</v>
      </c>
      <c r="F23" t="s">
        <v>10</v>
      </c>
      <c r="G23" t="s">
        <v>11</v>
      </c>
      <c r="H23" t="s">
        <v>14</v>
      </c>
      <c r="I23">
        <v>4</v>
      </c>
      <c r="J23">
        <v>1.46572279069767</v>
      </c>
      <c r="K23">
        <v>0.20294623255814001</v>
      </c>
      <c r="L23">
        <v>0.44898773391022201</v>
      </c>
      <c r="M23">
        <v>0.33832985440778801</v>
      </c>
      <c r="N23">
        <v>3.02316279069768E-2</v>
      </c>
      <c r="O23">
        <v>1.7437953488372099E-2</v>
      </c>
      <c r="P23">
        <v>8.4090405117270797E-2</v>
      </c>
      <c r="Q23">
        <v>0.21443053304904</v>
      </c>
      <c r="R23">
        <v>1.2229915334332099E-2</v>
      </c>
      <c r="S23">
        <v>1.54534946276873E-2</v>
      </c>
      <c r="T23">
        <v>8.8294925373134294</v>
      </c>
      <c r="U23">
        <v>26.514335411513901</v>
      </c>
      <c r="V23">
        <v>28.8599910125373</v>
      </c>
      <c r="W23">
        <v>0.11264</v>
      </c>
      <c r="X23">
        <v>1.7680000000000001E-2</v>
      </c>
      <c r="Y23">
        <v>10.688000000000001</v>
      </c>
      <c r="Z23">
        <v>6.8550000000000004</v>
      </c>
      <c r="AA23">
        <v>9.0039999999999996</v>
      </c>
      <c r="AB23">
        <v>14.43</v>
      </c>
      <c r="AC23">
        <v>0.41088000000000002</v>
      </c>
      <c r="AD23">
        <v>1.2304000000000001E-2</v>
      </c>
      <c r="AE23">
        <v>12.4284</v>
      </c>
      <c r="AF23">
        <v>1.2283999999999999</v>
      </c>
    </row>
    <row r="24" spans="1:32" x14ac:dyDescent="0.3">
      <c r="A24">
        <v>23</v>
      </c>
      <c r="B24" t="s">
        <v>9</v>
      </c>
      <c r="C24" t="s">
        <v>37</v>
      </c>
      <c r="D24" t="s">
        <v>40</v>
      </c>
      <c r="E24" t="str">
        <f t="shared" si="0"/>
        <v>CT-Extensive_BMc</v>
      </c>
      <c r="F24" t="s">
        <v>10</v>
      </c>
      <c r="G24" t="s">
        <v>11</v>
      </c>
      <c r="H24" t="s">
        <v>15</v>
      </c>
      <c r="I24">
        <v>1</v>
      </c>
      <c r="J24">
        <v>1.49157302325581</v>
      </c>
      <c r="K24">
        <v>0.37767627906976797</v>
      </c>
      <c r="L24">
        <v>0.447921254732288</v>
      </c>
      <c r="M24">
        <v>0.55983757966468395</v>
      </c>
      <c r="N24">
        <v>2.8917209302325601E-2</v>
      </c>
      <c r="O24">
        <v>1.8547906976744199E-2</v>
      </c>
      <c r="P24">
        <v>0.14295368869936001</v>
      </c>
      <c r="Q24">
        <v>0.34014568869936002</v>
      </c>
      <c r="R24">
        <v>2.0790856068364599E-2</v>
      </c>
      <c r="S24">
        <v>2.6270940867068299E-2</v>
      </c>
      <c r="T24">
        <v>15.0101373134328</v>
      </c>
      <c r="U24">
        <v>42.059014407675903</v>
      </c>
      <c r="V24">
        <v>45.7798680963582</v>
      </c>
      <c r="W24">
        <v>0.28571999999999997</v>
      </c>
      <c r="X24">
        <v>4.3040000000000002E-2</v>
      </c>
      <c r="Y24">
        <v>34.72</v>
      </c>
      <c r="Z24">
        <v>8.7650000000000006</v>
      </c>
      <c r="AA24">
        <v>0.48899999999999999</v>
      </c>
      <c r="AB24">
        <v>32.299999999999997</v>
      </c>
      <c r="AC24">
        <v>9.8799999999999999E-2</v>
      </c>
      <c r="AD24">
        <v>6.3119999999999999E-3</v>
      </c>
      <c r="AE24">
        <v>41.609200000000001</v>
      </c>
      <c r="AF24">
        <v>4.1444000000000001</v>
      </c>
    </row>
    <row r="25" spans="1:32" x14ac:dyDescent="0.3">
      <c r="A25">
        <v>24</v>
      </c>
      <c r="B25" t="s">
        <v>9</v>
      </c>
      <c r="C25" t="s">
        <v>37</v>
      </c>
      <c r="D25" t="s">
        <v>40</v>
      </c>
      <c r="E25" t="str">
        <f t="shared" si="0"/>
        <v>CT-Extensive_BMc</v>
      </c>
      <c r="F25" t="s">
        <v>10</v>
      </c>
      <c r="G25" t="s">
        <v>11</v>
      </c>
      <c r="H25" t="s">
        <v>15</v>
      </c>
      <c r="I25">
        <v>2</v>
      </c>
      <c r="J25">
        <v>2.79124093023256</v>
      </c>
      <c r="K25">
        <v>0.25455906976744203</v>
      </c>
      <c r="L25">
        <v>0.47842255922120003</v>
      </c>
      <c r="M25">
        <v>0.549044810383992</v>
      </c>
      <c r="N25">
        <v>3.6511627906976797E-2</v>
      </c>
      <c r="O25">
        <v>2.0358883720930199E-2</v>
      </c>
      <c r="P25">
        <v>0.13454464818763301</v>
      </c>
      <c r="Q25">
        <v>0.35612286567164197</v>
      </c>
      <c r="R25">
        <v>1.9567864534931399E-2</v>
      </c>
      <c r="S25">
        <v>2.4725591404299599E-2</v>
      </c>
      <c r="T25">
        <v>14.127188059701499</v>
      </c>
      <c r="U25">
        <v>44.034592340298502</v>
      </c>
      <c r="V25">
        <v>47.930220367880601</v>
      </c>
      <c r="W25">
        <v>0.34908</v>
      </c>
      <c r="X25">
        <v>4.5039999999999997E-2</v>
      </c>
      <c r="Y25">
        <v>35.863999999999997</v>
      </c>
      <c r="Z25">
        <v>8.6123999999999992</v>
      </c>
      <c r="AA25">
        <v>0.46839999999999998</v>
      </c>
      <c r="AB25">
        <v>26.6</v>
      </c>
      <c r="AC25">
        <v>8.72E-2</v>
      </c>
      <c r="AD25">
        <v>8.012E-3</v>
      </c>
      <c r="AE25">
        <v>29.337199999999999</v>
      </c>
      <c r="AF25">
        <v>4.8448000000000002</v>
      </c>
    </row>
    <row r="26" spans="1:32" x14ac:dyDescent="0.3">
      <c r="A26">
        <v>25</v>
      </c>
      <c r="B26" t="s">
        <v>9</v>
      </c>
      <c r="C26" t="s">
        <v>37</v>
      </c>
      <c r="D26" t="s">
        <v>40</v>
      </c>
      <c r="E26" t="str">
        <f t="shared" si="0"/>
        <v>CT-Extensive_BMc</v>
      </c>
      <c r="F26" t="s">
        <v>10</v>
      </c>
      <c r="G26" t="s">
        <v>11</v>
      </c>
      <c r="H26" t="s">
        <v>15</v>
      </c>
      <c r="I26">
        <v>3</v>
      </c>
      <c r="J26">
        <v>2.07619720930232</v>
      </c>
      <c r="K26">
        <v>0.102096248062015</v>
      </c>
      <c r="L26">
        <v>0.53864308346854195</v>
      </c>
      <c r="M26">
        <v>0.37073660169460998</v>
      </c>
      <c r="N26">
        <v>1.3455751937984499E-2</v>
      </c>
      <c r="O26">
        <v>2.4769488372093001E-2</v>
      </c>
      <c r="P26">
        <v>0.13034012793176999</v>
      </c>
      <c r="Q26">
        <v>0.34897518123667398</v>
      </c>
      <c r="R26">
        <v>1.8956368768214799E-2</v>
      </c>
      <c r="S26">
        <v>2.39529166729152E-2</v>
      </c>
      <c r="T26">
        <v>13.685713432835801</v>
      </c>
      <c r="U26">
        <v>43.1507811599147</v>
      </c>
      <c r="V26">
        <v>46.968220667462703</v>
      </c>
      <c r="W26">
        <v>0.37568000000000001</v>
      </c>
      <c r="X26">
        <v>5.3400000000000003E-2</v>
      </c>
      <c r="Y26">
        <v>28.46</v>
      </c>
      <c r="Z26">
        <v>14.132400000000001</v>
      </c>
      <c r="AA26">
        <v>0.53720000000000001</v>
      </c>
      <c r="AB26">
        <v>24.2</v>
      </c>
      <c r="AC26">
        <v>0.1552</v>
      </c>
      <c r="AD26">
        <v>8.0999999999999996E-3</v>
      </c>
      <c r="AE26">
        <v>31.146799999999999</v>
      </c>
      <c r="AF26">
        <v>4.0768000000000004</v>
      </c>
    </row>
    <row r="27" spans="1:32" x14ac:dyDescent="0.3">
      <c r="A27">
        <v>26</v>
      </c>
      <c r="B27" t="s">
        <v>9</v>
      </c>
      <c r="C27" t="s">
        <v>37</v>
      </c>
      <c r="D27" t="s">
        <v>40</v>
      </c>
      <c r="E27" t="str">
        <f t="shared" si="0"/>
        <v>CT-Extensive_BMc</v>
      </c>
      <c r="F27" t="s">
        <v>10</v>
      </c>
      <c r="G27" t="s">
        <v>11</v>
      </c>
      <c r="H27" t="s">
        <v>15</v>
      </c>
      <c r="I27">
        <v>4</v>
      </c>
      <c r="J27">
        <v>2.7332604651162802</v>
      </c>
      <c r="K27">
        <v>0.16313395348837201</v>
      </c>
      <c r="L27">
        <v>0.43597668793942601</v>
      </c>
      <c r="M27">
        <v>0.28253166381827999</v>
      </c>
      <c r="N27">
        <v>2.9501395348837198E-2</v>
      </c>
      <c r="O27">
        <v>1.9000651162790701E-2</v>
      </c>
      <c r="P27">
        <v>0.12193108742004299</v>
      </c>
      <c r="Q27">
        <v>0.35696376972281402</v>
      </c>
      <c r="R27">
        <v>1.7733377234781598E-2</v>
      </c>
      <c r="S27">
        <v>2.2407567210146501E-2</v>
      </c>
      <c r="T27">
        <v>12.8027641791045</v>
      </c>
      <c r="U27">
        <v>44.138570126226</v>
      </c>
      <c r="V27">
        <v>48.043396803223899</v>
      </c>
      <c r="W27">
        <v>0.31603999999999999</v>
      </c>
      <c r="X27">
        <v>5.6239999999999998E-2</v>
      </c>
      <c r="Y27">
        <v>39.311999999999998</v>
      </c>
      <c r="Z27">
        <v>17.035</v>
      </c>
      <c r="AA27">
        <v>0.78320000000000001</v>
      </c>
      <c r="AB27">
        <v>27.42</v>
      </c>
      <c r="AC27">
        <v>6.4399999999999999E-2</v>
      </c>
      <c r="AD27">
        <v>6.5319999999999996E-3</v>
      </c>
      <c r="AE27">
        <v>30.134399999999999</v>
      </c>
      <c r="AF27">
        <v>4.6896000000000004</v>
      </c>
    </row>
    <row r="28" spans="1:32" x14ac:dyDescent="0.3">
      <c r="A28">
        <v>27</v>
      </c>
      <c r="B28" t="s">
        <v>9</v>
      </c>
      <c r="C28" t="s">
        <v>37</v>
      </c>
      <c r="D28" t="s">
        <v>40</v>
      </c>
      <c r="E28" t="str">
        <f t="shared" si="0"/>
        <v>CT-Extensive_BMc</v>
      </c>
      <c r="F28" t="s">
        <v>10</v>
      </c>
      <c r="G28" t="s">
        <v>11</v>
      </c>
      <c r="H28" t="s">
        <v>16</v>
      </c>
      <c r="I28">
        <v>1</v>
      </c>
      <c r="J28">
        <v>3.0136360000000001E-2</v>
      </c>
      <c r="K28">
        <v>1.7986811174146199E-2</v>
      </c>
      <c r="L28">
        <v>5.7999999999999996E-3</v>
      </c>
      <c r="M28">
        <v>3.5839999999999997E-2</v>
      </c>
      <c r="N28">
        <v>3.2527626295233E-3</v>
      </c>
      <c r="O28">
        <v>2.0920000000000001E-3</v>
      </c>
      <c r="P28">
        <v>1.31181031982942E-2</v>
      </c>
      <c r="Q28">
        <v>3.4056614072494702E-3</v>
      </c>
      <c r="R28">
        <v>1.9078667921558099E-3</v>
      </c>
      <c r="S28">
        <v>2.41074516191921E-3</v>
      </c>
      <c r="T28">
        <v>1.3774008358209</v>
      </c>
      <c r="U28">
        <v>13.991600315565</v>
      </c>
      <c r="V28">
        <v>19.056072518720701</v>
      </c>
      <c r="W28">
        <v>8.0000000000000002E-3</v>
      </c>
      <c r="X28">
        <v>0</v>
      </c>
      <c r="Y28">
        <v>0.1</v>
      </c>
      <c r="Z28">
        <v>4.3200000000000002E-2</v>
      </c>
      <c r="AA28">
        <v>1.24E-3</v>
      </c>
      <c r="AB28">
        <v>0.3</v>
      </c>
      <c r="AC28">
        <v>4.0000000000000002E-4</v>
      </c>
      <c r="AD28">
        <v>6.4000000000000003E-3</v>
      </c>
      <c r="AE28">
        <v>6.08E-2</v>
      </c>
      <c r="AF28">
        <v>0.04</v>
      </c>
    </row>
    <row r="29" spans="1:32" x14ac:dyDescent="0.3">
      <c r="A29">
        <v>28</v>
      </c>
      <c r="B29" t="s">
        <v>9</v>
      </c>
      <c r="C29" t="s">
        <v>37</v>
      </c>
      <c r="D29" t="s">
        <v>40</v>
      </c>
      <c r="E29" t="str">
        <f t="shared" si="0"/>
        <v>CT-Extensive_BMc</v>
      </c>
      <c r="F29" t="s">
        <v>10</v>
      </c>
      <c r="G29" t="s">
        <v>11</v>
      </c>
      <c r="H29" t="s">
        <v>16</v>
      </c>
      <c r="I29">
        <v>2</v>
      </c>
      <c r="J29">
        <v>3.3227600000000003E-2</v>
      </c>
      <c r="K29">
        <v>1.9800000000000002E-2</v>
      </c>
      <c r="L29">
        <v>1.8319999999999999E-2</v>
      </c>
      <c r="M29">
        <v>2.7720000000000002E-2</v>
      </c>
      <c r="N29">
        <v>3.5864285736031599E-4</v>
      </c>
      <c r="O29">
        <v>2.2799999999999999E-3</v>
      </c>
      <c r="P29">
        <v>6.1086055437100202E-3</v>
      </c>
      <c r="Q29">
        <v>3.48975181236674E-3</v>
      </c>
      <c r="R29">
        <v>2.0362809031663001E-3</v>
      </c>
      <c r="S29">
        <v>2.5730068555099299E-3</v>
      </c>
      <c r="T29">
        <v>0.64140358208955195</v>
      </c>
      <c r="U29">
        <v>16.370397364605498</v>
      </c>
      <c r="V29">
        <v>20.1878368721535</v>
      </c>
      <c r="W29">
        <v>8.3999999999999995E-3</v>
      </c>
      <c r="X29">
        <v>0</v>
      </c>
      <c r="Y29">
        <v>0.11600000000000001</v>
      </c>
      <c r="Z29">
        <v>4.2999999999999997E-2</v>
      </c>
      <c r="AA29">
        <v>1E-3</v>
      </c>
      <c r="AB29">
        <v>0.38</v>
      </c>
      <c r="AC29">
        <v>4.0000000000000002E-4</v>
      </c>
      <c r="AD29">
        <v>7.1999999999999998E-3</v>
      </c>
      <c r="AE29">
        <v>5.8000000000000003E-2</v>
      </c>
      <c r="AF29">
        <v>0.04</v>
      </c>
    </row>
    <row r="30" spans="1:32" x14ac:dyDescent="0.3">
      <c r="A30">
        <v>169</v>
      </c>
      <c r="B30" t="s">
        <v>9</v>
      </c>
      <c r="C30" t="s">
        <v>38</v>
      </c>
      <c r="D30" t="s">
        <v>39</v>
      </c>
      <c r="E30" t="str">
        <f t="shared" ref="E30:E57" si="1">CONCATENATE(B30,"-",C30,"_",D30)</f>
        <v>CT-Intensive_Ctrl</v>
      </c>
      <c r="F30" t="s">
        <v>10</v>
      </c>
      <c r="G30" t="s">
        <v>11</v>
      </c>
      <c r="H30" t="s">
        <v>12</v>
      </c>
      <c r="I30">
        <v>1</v>
      </c>
      <c r="J30">
        <v>1.0503294552345599</v>
      </c>
      <c r="K30">
        <v>0.103428856714001</v>
      </c>
      <c r="L30">
        <v>0.26452316529437803</v>
      </c>
      <c r="M30">
        <v>6.95481006018486E-2</v>
      </c>
      <c r="N30">
        <v>2.2317757348941598E-2</v>
      </c>
      <c r="O30">
        <v>1.07334464250066E-2</v>
      </c>
      <c r="P30">
        <v>4.2661730769230799E-2</v>
      </c>
      <c r="Q30">
        <v>0.111394519230769</v>
      </c>
      <c r="R30">
        <v>6.2046241137278697E-3</v>
      </c>
      <c r="S30">
        <v>7.8400481758975904E-3</v>
      </c>
      <c r="T30">
        <v>4.4794817307692298</v>
      </c>
      <c r="U30">
        <v>13.773932302884599</v>
      </c>
      <c r="V30">
        <v>14.992476948749999</v>
      </c>
      <c r="W30">
        <v>5.4400000000000004E-3</v>
      </c>
      <c r="X30">
        <v>4.8399999999999997E-3</v>
      </c>
      <c r="Y30">
        <v>0.50080000000000002</v>
      </c>
      <c r="Z30">
        <v>0.56399999999999995</v>
      </c>
      <c r="AA30">
        <v>5.3199999999999997E-2</v>
      </c>
      <c r="AB30">
        <v>0.29320000000000002</v>
      </c>
      <c r="AC30">
        <v>1.6719999999999999E-2</v>
      </c>
      <c r="AD30">
        <v>1.0272E-2</v>
      </c>
      <c r="AE30">
        <v>0.62760000000000005</v>
      </c>
      <c r="AF30">
        <v>0.14244000000000001</v>
      </c>
    </row>
    <row r="31" spans="1:32" x14ac:dyDescent="0.3">
      <c r="A31">
        <v>170</v>
      </c>
      <c r="B31" t="s">
        <v>9</v>
      </c>
      <c r="C31" t="s">
        <v>38</v>
      </c>
      <c r="D31" t="s">
        <v>39</v>
      </c>
      <c r="E31" t="str">
        <f t="shared" si="1"/>
        <v>CT-Intensive_Ctrl</v>
      </c>
      <c r="F31" t="s">
        <v>10</v>
      </c>
      <c r="G31" t="s">
        <v>11</v>
      </c>
      <c r="H31" t="s">
        <v>12</v>
      </c>
      <c r="I31">
        <v>2</v>
      </c>
      <c r="J31">
        <v>0.81201765254289404</v>
      </c>
      <c r="K31">
        <v>0.10468423056487899</v>
      </c>
      <c r="L31">
        <v>0.209418416574986</v>
      </c>
      <c r="M31">
        <v>0.15044309400839201</v>
      </c>
      <c r="N31">
        <v>1.01127337987391E-2</v>
      </c>
      <c r="O31">
        <v>8.4877220917693192E-3</v>
      </c>
      <c r="P31">
        <v>5.4512211538461502E-2</v>
      </c>
      <c r="Q31">
        <v>0.11850480769230801</v>
      </c>
      <c r="R31">
        <v>7.9281308119856092E-3</v>
      </c>
      <c r="S31">
        <v>1.00178393358691E-2</v>
      </c>
      <c r="T31">
        <v>5.7237822115384596</v>
      </c>
      <c r="U31">
        <v>14.653119471153801</v>
      </c>
      <c r="V31">
        <v>15.949443562500001</v>
      </c>
      <c r="W31">
        <v>7.0000000000000001E-3</v>
      </c>
      <c r="X31">
        <v>4.4799999999999996E-3</v>
      </c>
      <c r="Y31">
        <v>0.42959999999999998</v>
      </c>
      <c r="Z31">
        <v>0.80800000000000005</v>
      </c>
      <c r="AA31">
        <v>5.8799999999999998E-2</v>
      </c>
      <c r="AB31">
        <v>0.36720000000000003</v>
      </c>
      <c r="AC31">
        <v>2.0667999999999999E-2</v>
      </c>
      <c r="AD31">
        <v>6.0480000000000004E-3</v>
      </c>
      <c r="AE31">
        <v>1.4208000000000001</v>
      </c>
      <c r="AF31">
        <v>0.13628000000000001</v>
      </c>
    </row>
    <row r="32" spans="1:32" x14ac:dyDescent="0.3">
      <c r="A32">
        <v>171</v>
      </c>
      <c r="B32" t="s">
        <v>9</v>
      </c>
      <c r="C32" t="s">
        <v>38</v>
      </c>
      <c r="D32" t="s">
        <v>39</v>
      </c>
      <c r="E32" t="str">
        <f t="shared" si="1"/>
        <v>CT-Intensive_Ctrl</v>
      </c>
      <c r="F32" t="s">
        <v>10</v>
      </c>
      <c r="G32" t="s">
        <v>11</v>
      </c>
      <c r="H32" t="s">
        <v>12</v>
      </c>
      <c r="I32">
        <v>3</v>
      </c>
      <c r="J32">
        <v>0.775542067875718</v>
      </c>
      <c r="K32">
        <v>8.6760281694010205E-2</v>
      </c>
      <c r="L32">
        <v>0.259022876143088</v>
      </c>
      <c r="M32">
        <v>0.12792246565006099</v>
      </c>
      <c r="N32">
        <v>1.6250117069697999E-2</v>
      </c>
      <c r="O32">
        <v>1.05869861424041E-2</v>
      </c>
      <c r="P32">
        <v>4.7401923076923098E-2</v>
      </c>
      <c r="Q32">
        <v>0.112579567307692</v>
      </c>
      <c r="R32">
        <v>6.8940267930309596E-3</v>
      </c>
      <c r="S32">
        <v>8.7111646398862E-3</v>
      </c>
      <c r="T32">
        <v>4.9772019230769198</v>
      </c>
      <c r="U32">
        <v>13.9204634975962</v>
      </c>
      <c r="V32">
        <v>15.151971384375001</v>
      </c>
      <c r="W32">
        <v>7.2399999999999999E-3</v>
      </c>
      <c r="X32">
        <v>4.8799999999999998E-3</v>
      </c>
      <c r="Y32">
        <v>0.49840000000000001</v>
      </c>
      <c r="Z32">
        <v>0.69</v>
      </c>
      <c r="AA32">
        <v>0.1032</v>
      </c>
      <c r="AB32">
        <v>0.32119999999999999</v>
      </c>
      <c r="AC32">
        <v>1.7616E-2</v>
      </c>
      <c r="AD32">
        <v>6.2240000000000004E-3</v>
      </c>
      <c r="AE32">
        <v>0.56479999999999997</v>
      </c>
      <c r="AF32">
        <v>0.10872</v>
      </c>
    </row>
    <row r="33" spans="1:32" x14ac:dyDescent="0.3">
      <c r="A33">
        <v>172</v>
      </c>
      <c r="B33" t="s">
        <v>9</v>
      </c>
      <c r="C33" t="s">
        <v>38</v>
      </c>
      <c r="D33" t="s">
        <v>39</v>
      </c>
      <c r="E33" t="str">
        <f t="shared" si="1"/>
        <v>CT-Intensive_Ctrl</v>
      </c>
      <c r="F33" t="s">
        <v>10</v>
      </c>
      <c r="G33" t="s">
        <v>11</v>
      </c>
      <c r="H33" t="s">
        <v>12</v>
      </c>
      <c r="I33">
        <v>4</v>
      </c>
      <c r="J33">
        <v>0.719259473561356</v>
      </c>
      <c r="K33">
        <v>7.04334473334252E-2</v>
      </c>
      <c r="L33">
        <v>0.23844772042901</v>
      </c>
      <c r="M33">
        <v>0.20331716990531601</v>
      </c>
      <c r="N33">
        <v>1.84121498128768E-2</v>
      </c>
      <c r="O33">
        <v>9.3037150948399993E-3</v>
      </c>
      <c r="P33">
        <v>3.79215384615385E-2</v>
      </c>
      <c r="Q33">
        <v>0.125615096153846</v>
      </c>
      <c r="R33">
        <v>5.5152214344247703E-3</v>
      </c>
      <c r="S33">
        <v>6.9689317119089704E-3</v>
      </c>
      <c r="T33">
        <v>3.9817615384615399</v>
      </c>
      <c r="U33">
        <v>15.5323066394231</v>
      </c>
      <c r="V33">
        <v>16.906410176249999</v>
      </c>
      <c r="W33">
        <v>4.4799999999999996E-3</v>
      </c>
      <c r="X33">
        <v>4.8399999999999997E-3</v>
      </c>
      <c r="Y33">
        <v>0.45240000000000002</v>
      </c>
      <c r="Z33">
        <v>0.70799999999999996</v>
      </c>
      <c r="AA33">
        <v>0.10879999999999999</v>
      </c>
      <c r="AB33">
        <v>0.2928</v>
      </c>
      <c r="AC33">
        <v>2.052E-2</v>
      </c>
      <c r="AD33">
        <v>1.0192E-2</v>
      </c>
      <c r="AE33">
        <v>0.58279999999999998</v>
      </c>
      <c r="AF33">
        <v>0.1298</v>
      </c>
    </row>
    <row r="34" spans="1:32" x14ac:dyDescent="0.3">
      <c r="A34">
        <v>173</v>
      </c>
      <c r="B34" t="s">
        <v>9</v>
      </c>
      <c r="C34" t="s">
        <v>38</v>
      </c>
      <c r="D34" t="s">
        <v>39</v>
      </c>
      <c r="E34" t="str">
        <f t="shared" si="1"/>
        <v>CT-Intensive_Ctrl</v>
      </c>
      <c r="F34" t="s">
        <v>10</v>
      </c>
      <c r="G34" t="s">
        <v>11</v>
      </c>
      <c r="H34" t="s">
        <v>14</v>
      </c>
      <c r="I34">
        <v>1</v>
      </c>
      <c r="J34">
        <v>0.67232244013686404</v>
      </c>
      <c r="K34">
        <v>7.7700667070174201E-2</v>
      </c>
      <c r="L34">
        <v>0.24354058075427601</v>
      </c>
      <c r="M34">
        <v>0.20601638587770801</v>
      </c>
      <c r="N34">
        <v>1.85516357963076E-2</v>
      </c>
      <c r="O34">
        <v>9.6036099592163998E-3</v>
      </c>
      <c r="P34">
        <v>4.5031826923076897E-2</v>
      </c>
      <c r="Q34">
        <v>0.12324499999999999</v>
      </c>
      <c r="R34">
        <v>6.5493254533794103E-3</v>
      </c>
      <c r="S34">
        <v>8.2756064078919004E-3</v>
      </c>
      <c r="T34">
        <v>4.7283418269230797</v>
      </c>
      <c r="U34">
        <v>15.23924425</v>
      </c>
      <c r="V34">
        <v>16.587421304999999</v>
      </c>
      <c r="W34">
        <v>0.12523999999999999</v>
      </c>
      <c r="X34">
        <v>1.6119999999999999E-2</v>
      </c>
      <c r="Y34">
        <v>4.7560000000000002</v>
      </c>
      <c r="Z34">
        <v>3.3959999999999999</v>
      </c>
      <c r="AA34">
        <v>5.0415999999999999</v>
      </c>
      <c r="AB34">
        <v>3.5144000000000002</v>
      </c>
      <c r="AC34">
        <v>0.41104000000000002</v>
      </c>
      <c r="AD34">
        <v>1.9415999999999999E-2</v>
      </c>
      <c r="AE34">
        <v>8.2444000000000006</v>
      </c>
      <c r="AF34">
        <v>1.06488</v>
      </c>
    </row>
    <row r="35" spans="1:32" x14ac:dyDescent="0.3">
      <c r="A35">
        <v>174</v>
      </c>
      <c r="B35" t="s">
        <v>9</v>
      </c>
      <c r="C35" t="s">
        <v>38</v>
      </c>
      <c r="D35" t="s">
        <v>39</v>
      </c>
      <c r="E35" t="str">
        <f t="shared" si="1"/>
        <v>CT-Intensive_Ctrl</v>
      </c>
      <c r="F35" t="s">
        <v>10</v>
      </c>
      <c r="G35" t="s">
        <v>11</v>
      </c>
      <c r="H35" t="s">
        <v>14</v>
      </c>
      <c r="I35">
        <v>2</v>
      </c>
      <c r="J35">
        <v>0.85714136818278597</v>
      </c>
      <c r="K35">
        <v>0.11137258347039</v>
      </c>
      <c r="L35">
        <v>0.239873721320084</v>
      </c>
      <c r="M35">
        <v>0.21844296507135999</v>
      </c>
      <c r="N35">
        <v>1.72962619454297E-2</v>
      </c>
      <c r="O35">
        <v>9.2339721031245593E-3</v>
      </c>
      <c r="P35">
        <v>4.9772019230769203E-2</v>
      </c>
      <c r="Q35">
        <v>0.11376461538461501</v>
      </c>
      <c r="R35">
        <v>7.2387281326825098E-3</v>
      </c>
      <c r="S35">
        <v>9.1467228718805204E-3</v>
      </c>
      <c r="T35">
        <v>5.2260620192307696</v>
      </c>
      <c r="U35">
        <v>14.0669946923077</v>
      </c>
      <c r="V35">
        <v>15.31146582</v>
      </c>
      <c r="W35">
        <v>4.8759999999999998E-2</v>
      </c>
      <c r="X35">
        <v>1.512E-2</v>
      </c>
      <c r="Y35">
        <v>11.536</v>
      </c>
      <c r="Z35">
        <v>4.87</v>
      </c>
      <c r="AA35">
        <v>5.4775999999999998</v>
      </c>
      <c r="AB35">
        <v>3.4792000000000001</v>
      </c>
      <c r="AC35">
        <v>0.37642799999999998</v>
      </c>
      <c r="AD35">
        <v>1.1008E-2</v>
      </c>
      <c r="AE35">
        <v>8.2143999999999995</v>
      </c>
      <c r="AF35">
        <v>1.5416799999999999</v>
      </c>
    </row>
    <row r="36" spans="1:32" x14ac:dyDescent="0.3">
      <c r="A36">
        <v>175</v>
      </c>
      <c r="B36" t="s">
        <v>9</v>
      </c>
      <c r="C36" t="s">
        <v>38</v>
      </c>
      <c r="D36" t="s">
        <v>39</v>
      </c>
      <c r="E36" t="str">
        <f t="shared" si="1"/>
        <v>CT-Intensive_Ctrl</v>
      </c>
      <c r="F36" t="s">
        <v>10</v>
      </c>
      <c r="G36" t="s">
        <v>11</v>
      </c>
      <c r="H36" t="s">
        <v>14</v>
      </c>
      <c r="I36">
        <v>3</v>
      </c>
      <c r="J36">
        <v>0.68515515061250398</v>
      </c>
      <c r="K36">
        <v>9.8756076269066198E-2</v>
      </c>
      <c r="L36">
        <v>0.22296542504019801</v>
      </c>
      <c r="M36">
        <v>0.16809494789576901</v>
      </c>
      <c r="N36">
        <v>1.5064486210535501E-2</v>
      </c>
      <c r="O36">
        <v>8.7666940586311002E-3</v>
      </c>
      <c r="P36">
        <v>5.6882307692307697E-2</v>
      </c>
      <c r="Q36">
        <v>0.120874903846154</v>
      </c>
      <c r="R36">
        <v>8.2728321516371602E-3</v>
      </c>
      <c r="S36">
        <v>1.04533975678634E-2</v>
      </c>
      <c r="T36">
        <v>5.9726423076923103</v>
      </c>
      <c r="U36">
        <v>14.9461818605769</v>
      </c>
      <c r="V36">
        <v>16.26843243375</v>
      </c>
      <c r="W36">
        <v>8.8200000000000001E-2</v>
      </c>
      <c r="X36">
        <v>8.9200000000000008E-3</v>
      </c>
      <c r="Y36">
        <v>4.484</v>
      </c>
      <c r="Z36">
        <v>4.1619999999999999</v>
      </c>
      <c r="AA36">
        <v>4.6863999999999999</v>
      </c>
      <c r="AB36">
        <v>3.5855999999999999</v>
      </c>
      <c r="AC36">
        <v>0.32046799999999998</v>
      </c>
      <c r="AD36">
        <v>1.9328000000000001E-2</v>
      </c>
      <c r="AE36">
        <v>8.7012</v>
      </c>
      <c r="AF36">
        <v>0.92508000000000001</v>
      </c>
    </row>
    <row r="37" spans="1:32" x14ac:dyDescent="0.3">
      <c r="A37">
        <v>176</v>
      </c>
      <c r="B37" t="s">
        <v>9</v>
      </c>
      <c r="C37" t="s">
        <v>38</v>
      </c>
      <c r="D37" t="s">
        <v>39</v>
      </c>
      <c r="E37" t="str">
        <f t="shared" si="1"/>
        <v>CT-Intensive_Ctrl</v>
      </c>
      <c r="F37" t="s">
        <v>10</v>
      </c>
      <c r="G37" t="s">
        <v>11</v>
      </c>
      <c r="H37" t="s">
        <v>14</v>
      </c>
      <c r="I37">
        <v>4</v>
      </c>
      <c r="J37">
        <v>0.69994066485617801</v>
      </c>
      <c r="K37">
        <v>9.6914861287778598E-2</v>
      </c>
      <c r="L37">
        <v>0.21440941969374799</v>
      </c>
      <c r="M37">
        <v>0.16156590095877599</v>
      </c>
      <c r="N37">
        <v>1.44367992850965E-2</v>
      </c>
      <c r="O37">
        <v>8.3273132108238005E-3</v>
      </c>
      <c r="P37">
        <v>4.7401923076923098E-2</v>
      </c>
      <c r="Q37">
        <v>0.120874903846154</v>
      </c>
      <c r="R37">
        <v>6.8940267930309596E-3</v>
      </c>
      <c r="S37">
        <v>8.7111646398862E-3</v>
      </c>
      <c r="T37">
        <v>4.9772019230769198</v>
      </c>
      <c r="U37">
        <v>14.9461818605769</v>
      </c>
      <c r="V37">
        <v>16.26843243375</v>
      </c>
      <c r="W37">
        <v>6.8680000000000005E-2</v>
      </c>
      <c r="X37">
        <v>9.5999999999999992E-3</v>
      </c>
      <c r="Y37">
        <v>11.808</v>
      </c>
      <c r="Z37">
        <v>4.2279999999999998</v>
      </c>
      <c r="AA37">
        <v>4.3928000000000003</v>
      </c>
      <c r="AB37">
        <v>3.1928000000000001</v>
      </c>
      <c r="AC37">
        <v>0.37248799999999999</v>
      </c>
      <c r="AD37">
        <v>2.2551999999999999E-2</v>
      </c>
      <c r="AE37">
        <v>7.4287999999999998</v>
      </c>
      <c r="AF37">
        <v>1.2429600000000001</v>
      </c>
    </row>
    <row r="38" spans="1:32" x14ac:dyDescent="0.3">
      <c r="A38">
        <v>177</v>
      </c>
      <c r="B38" t="s">
        <v>9</v>
      </c>
      <c r="C38" t="s">
        <v>38</v>
      </c>
      <c r="D38" t="s">
        <v>39</v>
      </c>
      <c r="E38" t="str">
        <f t="shared" si="1"/>
        <v>CT-Intensive_Ctrl</v>
      </c>
      <c r="F38" t="s">
        <v>10</v>
      </c>
      <c r="G38" t="s">
        <v>11</v>
      </c>
      <c r="H38" t="s">
        <v>15</v>
      </c>
      <c r="I38">
        <v>1</v>
      </c>
      <c r="J38">
        <v>0.71228517438981198</v>
      </c>
      <c r="K38">
        <v>0.18035537657613401</v>
      </c>
      <c r="L38">
        <v>0.21390013366122199</v>
      </c>
      <c r="M38">
        <v>0.26734460991457598</v>
      </c>
      <c r="N38">
        <v>1.3809112359657601E-2</v>
      </c>
      <c r="O38">
        <v>8.8573599478611598E-3</v>
      </c>
      <c r="P38">
        <v>8.0583269230769194E-2</v>
      </c>
      <c r="Q38">
        <v>0.19174077884615401</v>
      </c>
      <c r="R38">
        <v>1.1719845548152599E-2</v>
      </c>
      <c r="S38">
        <v>1.4808979887806601E-2</v>
      </c>
      <c r="T38">
        <v>8.4612432692307706</v>
      </c>
      <c r="U38">
        <v>23.708747304326899</v>
      </c>
      <c r="V38">
        <v>25.806199684125001</v>
      </c>
      <c r="W38">
        <v>0.37424000000000002</v>
      </c>
      <c r="X38">
        <v>2.7E-2</v>
      </c>
      <c r="Y38">
        <v>26.076000000000001</v>
      </c>
      <c r="Z38">
        <v>9.6820000000000004</v>
      </c>
      <c r="AA38">
        <v>4.2000000000000003E-2</v>
      </c>
      <c r="AB38">
        <v>11.4184</v>
      </c>
      <c r="AC38">
        <v>6.1088000000000003E-2</v>
      </c>
      <c r="AD38">
        <v>7.0920000000000002E-3</v>
      </c>
      <c r="AE38">
        <v>24.488399999999999</v>
      </c>
      <c r="AF38">
        <v>3.5187200000000001</v>
      </c>
    </row>
    <row r="39" spans="1:32" x14ac:dyDescent="0.3">
      <c r="A39">
        <v>178</v>
      </c>
      <c r="B39" t="s">
        <v>9</v>
      </c>
      <c r="C39" t="s">
        <v>38</v>
      </c>
      <c r="D39" t="s">
        <v>39</v>
      </c>
      <c r="E39" t="str">
        <f t="shared" si="1"/>
        <v>CT-Intensive_Ctrl</v>
      </c>
      <c r="F39" t="s">
        <v>10</v>
      </c>
      <c r="G39" t="s">
        <v>11</v>
      </c>
      <c r="H39" t="s">
        <v>15</v>
      </c>
      <c r="I39">
        <v>2</v>
      </c>
      <c r="J39">
        <v>1.33292805766553</v>
      </c>
      <c r="K39">
        <v>0.12156203456001601</v>
      </c>
      <c r="L39">
        <v>0.22846571419148601</v>
      </c>
      <c r="M39">
        <v>0.26219063526540398</v>
      </c>
      <c r="N39">
        <v>1.7435747928860601E-2</v>
      </c>
      <c r="O39">
        <v>9.7221730451326604E-3</v>
      </c>
      <c r="P39">
        <v>7.5843076923076902E-2</v>
      </c>
      <c r="Q39">
        <v>0.200747144230769</v>
      </c>
      <c r="R39">
        <v>1.1030442868849501E-2</v>
      </c>
      <c r="S39">
        <v>1.3937863423817899E-2</v>
      </c>
      <c r="T39">
        <v>7.9635230769230798</v>
      </c>
      <c r="U39">
        <v>24.822384384134601</v>
      </c>
      <c r="V39">
        <v>27.018357394875</v>
      </c>
      <c r="W39">
        <v>0.33288000000000001</v>
      </c>
      <c r="X39">
        <v>3.0519999999999999E-2</v>
      </c>
      <c r="Y39">
        <v>20.672000000000001</v>
      </c>
      <c r="Z39">
        <v>8.1460000000000008</v>
      </c>
      <c r="AA39">
        <v>2.5999999999999999E-2</v>
      </c>
      <c r="AB39">
        <v>10.473599999999999</v>
      </c>
      <c r="AC39">
        <v>6.6292000000000004E-2</v>
      </c>
      <c r="AD39">
        <v>6.4120000000000002E-3</v>
      </c>
      <c r="AE39">
        <v>17.032800000000002</v>
      </c>
      <c r="AF39">
        <v>4.1134000000000004</v>
      </c>
    </row>
    <row r="40" spans="1:32" x14ac:dyDescent="0.3">
      <c r="A40">
        <v>179</v>
      </c>
      <c r="B40" t="s">
        <v>9</v>
      </c>
      <c r="C40" t="s">
        <v>38</v>
      </c>
      <c r="D40" t="s">
        <v>39</v>
      </c>
      <c r="E40" t="str">
        <f t="shared" si="1"/>
        <v>CT-Intensive_Ctrl</v>
      </c>
      <c r="F40" t="s">
        <v>10</v>
      </c>
      <c r="G40" t="s">
        <v>11</v>
      </c>
      <c r="H40" t="s">
        <v>15</v>
      </c>
      <c r="I40">
        <v>3</v>
      </c>
      <c r="J40">
        <v>0.99146637022672801</v>
      </c>
      <c r="K40">
        <v>4.87550007418752E-2</v>
      </c>
      <c r="L40">
        <v>0.25722339882816198</v>
      </c>
      <c r="M40">
        <v>0.177041405867155</v>
      </c>
      <c r="N40">
        <v>6.4256543033827402E-3</v>
      </c>
      <c r="O40">
        <v>1.1828411394939E-2</v>
      </c>
      <c r="P40">
        <v>7.3472980769230797E-2</v>
      </c>
      <c r="Q40">
        <v>0.196717980769231</v>
      </c>
      <c r="R40">
        <v>1.0685741529198E-2</v>
      </c>
      <c r="S40">
        <v>1.35023051918236E-2</v>
      </c>
      <c r="T40">
        <v>7.71466298076923</v>
      </c>
      <c r="U40">
        <v>24.324178322115401</v>
      </c>
      <c r="V40">
        <v>26.476076313749999</v>
      </c>
      <c r="W40">
        <v>0.22864000000000001</v>
      </c>
      <c r="X40">
        <v>2.9479999999999999E-2</v>
      </c>
      <c r="Y40">
        <v>30.047999999999998</v>
      </c>
      <c r="Z40">
        <v>6.9580000000000002</v>
      </c>
      <c r="AA40">
        <v>0.35439999999999999</v>
      </c>
      <c r="AB40">
        <v>8.7956000000000003</v>
      </c>
      <c r="AC40">
        <v>6.93632E-2</v>
      </c>
      <c r="AD40">
        <v>6.9239999999999996E-3</v>
      </c>
      <c r="AE40">
        <v>18.9724</v>
      </c>
      <c r="AF40">
        <v>4.0921200000000004</v>
      </c>
    </row>
    <row r="41" spans="1:32" x14ac:dyDescent="0.3">
      <c r="A41">
        <v>180</v>
      </c>
      <c r="B41" t="s">
        <v>9</v>
      </c>
      <c r="C41" t="s">
        <v>38</v>
      </c>
      <c r="D41" t="s">
        <v>39</v>
      </c>
      <c r="E41" t="str">
        <f t="shared" si="1"/>
        <v>CT-Intensive_Ctrl</v>
      </c>
      <c r="F41" t="s">
        <v>10</v>
      </c>
      <c r="G41" t="s">
        <v>11</v>
      </c>
      <c r="H41" t="s">
        <v>15</v>
      </c>
      <c r="I41">
        <v>4</v>
      </c>
      <c r="J41">
        <v>1.3052400899545</v>
      </c>
      <c r="K41">
        <v>7.7902921746149004E-2</v>
      </c>
      <c r="L41">
        <v>0.20819613009692201</v>
      </c>
      <c r="M41">
        <v>0.13492005573697799</v>
      </c>
      <c r="N41">
        <v>1.40880843265193E-2</v>
      </c>
      <c r="O41">
        <v>9.0735632221790406E-3</v>
      </c>
      <c r="P41">
        <v>6.8732788461538505E-2</v>
      </c>
      <c r="Q41">
        <v>0.20122116346153801</v>
      </c>
      <c r="R41">
        <v>9.9963388498948997E-3</v>
      </c>
      <c r="S41">
        <v>1.2631188727835E-2</v>
      </c>
      <c r="T41">
        <v>7.21694278846154</v>
      </c>
      <c r="U41">
        <v>24.880996862019199</v>
      </c>
      <c r="V41">
        <v>27.082155169124999</v>
      </c>
      <c r="W41">
        <v>0.27267999999999998</v>
      </c>
      <c r="X41">
        <v>3.8679999999999999E-2</v>
      </c>
      <c r="Y41">
        <v>33.128</v>
      </c>
      <c r="Z41">
        <v>7.1340000000000003</v>
      </c>
      <c r="AA41">
        <v>0.1328</v>
      </c>
      <c r="AB41">
        <v>5.9408000000000003</v>
      </c>
      <c r="AC41">
        <v>6.6243999999999997E-2</v>
      </c>
      <c r="AD41">
        <v>7.424E-3</v>
      </c>
      <c r="AE41">
        <v>19.520399999999999</v>
      </c>
      <c r="AF41">
        <v>3.9516399999999998</v>
      </c>
    </row>
    <row r="42" spans="1:32" x14ac:dyDescent="0.3">
      <c r="A42">
        <v>181</v>
      </c>
      <c r="B42" t="s">
        <v>9</v>
      </c>
      <c r="C42" t="s">
        <v>38</v>
      </c>
      <c r="D42" t="s">
        <v>39</v>
      </c>
      <c r="E42" t="str">
        <f t="shared" si="1"/>
        <v>CT-Intensive_Ctrl</v>
      </c>
      <c r="F42" t="s">
        <v>10</v>
      </c>
      <c r="G42" t="s">
        <v>11</v>
      </c>
      <c r="H42" t="s">
        <v>16</v>
      </c>
      <c r="I42">
        <v>1</v>
      </c>
      <c r="J42">
        <v>2.0959036144578402E-2</v>
      </c>
      <c r="K42">
        <v>1.24742168674699E-2</v>
      </c>
      <c r="L42">
        <v>3.2566168674698803E-2</v>
      </c>
      <c r="M42">
        <v>2.77436144578312E-2</v>
      </c>
      <c r="N42">
        <v>1.5533229420852199E-3</v>
      </c>
      <c r="O42">
        <v>9.9874698795180804E-4</v>
      </c>
      <c r="P42">
        <v>7.3946999999999997E-3</v>
      </c>
      <c r="Q42">
        <v>1.91977788461538E-3</v>
      </c>
      <c r="R42">
        <v>1.0754681797128299E-3</v>
      </c>
      <c r="S42">
        <v>1.3589416838222499E-3</v>
      </c>
      <c r="T42">
        <v>1.0764435000000001</v>
      </c>
      <c r="U42">
        <v>9.8087092004807594</v>
      </c>
      <c r="V42">
        <v>12.7419447250962</v>
      </c>
      <c r="W42">
        <v>5.5999999999999999E-3</v>
      </c>
      <c r="X42">
        <v>0</v>
      </c>
      <c r="Y42">
        <v>9.1999999999999998E-2</v>
      </c>
      <c r="Z42">
        <v>4.24E-2</v>
      </c>
      <c r="AA42">
        <v>1E-3</v>
      </c>
      <c r="AB42">
        <v>0.28399999999999997</v>
      </c>
      <c r="AC42">
        <v>4.0000000000000002E-4</v>
      </c>
      <c r="AD42">
        <v>4.4000000000000002E-4</v>
      </c>
      <c r="AE42">
        <v>4.8800000000000003E-2</v>
      </c>
      <c r="AF42">
        <v>0.04</v>
      </c>
    </row>
    <row r="43" spans="1:32" x14ac:dyDescent="0.3">
      <c r="A43">
        <v>182</v>
      </c>
      <c r="B43" t="s">
        <v>9</v>
      </c>
      <c r="C43" t="s">
        <v>38</v>
      </c>
      <c r="D43" t="s">
        <v>39</v>
      </c>
      <c r="E43" t="str">
        <f t="shared" si="1"/>
        <v>CT-Intensive_Ctrl</v>
      </c>
      <c r="F43" t="s">
        <v>10</v>
      </c>
      <c r="G43" t="s">
        <v>11</v>
      </c>
      <c r="H43" t="s">
        <v>16</v>
      </c>
      <c r="I43">
        <v>2</v>
      </c>
      <c r="J43">
        <v>2.2458891566264998E-2</v>
      </c>
      <c r="K43">
        <v>1.4699373493976001E-2</v>
      </c>
      <c r="L43">
        <v>3.6060722891566199E-2</v>
      </c>
      <c r="M43">
        <v>1.7220819277108401E-2</v>
      </c>
      <c r="N43">
        <v>1.7126616412044201E-4</v>
      </c>
      <c r="O43">
        <v>1.0895421686747001E-3</v>
      </c>
      <c r="P43">
        <v>3.4434326923076901E-3</v>
      </c>
      <c r="Q43">
        <v>1.9671798076923101E-3</v>
      </c>
      <c r="R43">
        <v>1.1478554610396599E-3</v>
      </c>
      <c r="S43">
        <v>1.4504089125410499E-3</v>
      </c>
      <c r="T43">
        <v>0.41560432692308003</v>
      </c>
      <c r="U43">
        <v>10.228024475961501</v>
      </c>
      <c r="V43">
        <v>15.379922467596201</v>
      </c>
      <c r="W43">
        <v>9.5999999999999992E-3</v>
      </c>
      <c r="X43">
        <v>0</v>
      </c>
      <c r="Y43">
        <v>0.1</v>
      </c>
      <c r="Z43">
        <v>4.2799999999999998E-2</v>
      </c>
      <c r="AA43">
        <v>4.4000000000000002E-4</v>
      </c>
      <c r="AB43">
        <v>0.29599999999999999</v>
      </c>
      <c r="AC43">
        <v>4.0000000000000002E-4</v>
      </c>
      <c r="AD43">
        <v>4.4000000000000002E-4</v>
      </c>
      <c r="AE43">
        <v>0.05</v>
      </c>
      <c r="AF43">
        <v>0.04</v>
      </c>
    </row>
    <row r="44" spans="1:32" x14ac:dyDescent="0.3">
      <c r="A44">
        <v>183</v>
      </c>
      <c r="B44" t="s">
        <v>9</v>
      </c>
      <c r="C44" t="s">
        <v>38</v>
      </c>
      <c r="D44" t="s">
        <v>40</v>
      </c>
      <c r="E44" t="str">
        <f t="shared" si="1"/>
        <v>CT-Intensive_BMc</v>
      </c>
      <c r="F44" t="s">
        <v>10</v>
      </c>
      <c r="G44" t="s">
        <v>11</v>
      </c>
      <c r="H44" t="s">
        <v>12</v>
      </c>
      <c r="I44">
        <v>1</v>
      </c>
      <c r="J44">
        <v>1.6522262824079199</v>
      </c>
      <c r="K44">
        <v>0.162699307889173</v>
      </c>
      <c r="L44">
        <v>0.41610955860273602</v>
      </c>
      <c r="M44">
        <v>0.109403006012302</v>
      </c>
      <c r="N44">
        <v>2.5156336931135399E-2</v>
      </c>
      <c r="O44">
        <v>1.6884304439746301E-2</v>
      </c>
      <c r="P44">
        <v>5.7124876168607501E-2</v>
      </c>
      <c r="Q44">
        <v>0.14915939888469701</v>
      </c>
      <c r="R44">
        <v>8.30811075356311E-3</v>
      </c>
      <c r="S44">
        <v>1.04979749562125E-2</v>
      </c>
      <c r="T44">
        <v>5.9981119977037904</v>
      </c>
      <c r="U44">
        <v>18.4435596720928</v>
      </c>
      <c r="V44">
        <v>20.0752143364925</v>
      </c>
      <c r="W44">
        <v>1.316E-2</v>
      </c>
      <c r="X44">
        <v>5.1599999999999997E-3</v>
      </c>
      <c r="Y44">
        <v>0.67120000000000002</v>
      </c>
      <c r="Z44">
        <v>0.54020000000000001</v>
      </c>
      <c r="AA44">
        <v>0.53559999999999997</v>
      </c>
      <c r="AB44">
        <v>3.8508</v>
      </c>
      <c r="AC44">
        <v>2.1936000000000001E-2</v>
      </c>
      <c r="AD44">
        <v>4.228E-3</v>
      </c>
      <c r="AE44">
        <v>3.8340000000000001</v>
      </c>
      <c r="AF44">
        <v>0.10440000000000001</v>
      </c>
    </row>
    <row r="45" spans="1:32" x14ac:dyDescent="0.3">
      <c r="A45">
        <v>184</v>
      </c>
      <c r="B45" t="s">
        <v>9</v>
      </c>
      <c r="C45" t="s">
        <v>38</v>
      </c>
      <c r="D45" t="s">
        <v>40</v>
      </c>
      <c r="E45" t="str">
        <f t="shared" si="1"/>
        <v>CT-Intensive_BMc</v>
      </c>
      <c r="F45" t="s">
        <v>10</v>
      </c>
      <c r="G45" t="s">
        <v>11</v>
      </c>
      <c r="H45" t="s">
        <v>12</v>
      </c>
      <c r="I45">
        <v>2</v>
      </c>
      <c r="J45">
        <v>1.27734864582174</v>
      </c>
      <c r="K45">
        <v>0.164674080338266</v>
      </c>
      <c r="L45">
        <v>0.32942674335280198</v>
      </c>
      <c r="M45">
        <v>0.23665530152339001</v>
      </c>
      <c r="N45">
        <v>1.5907889173250301E-2</v>
      </c>
      <c r="O45">
        <v>1.3351655947479699E-2</v>
      </c>
      <c r="P45">
        <v>7.2992897326553993E-2</v>
      </c>
      <c r="Q45">
        <v>0.15868021157946499</v>
      </c>
      <c r="R45">
        <v>1.06159192962195E-2</v>
      </c>
      <c r="S45">
        <v>1.3414079110715999E-2</v>
      </c>
      <c r="T45">
        <v>7.6642542192881802</v>
      </c>
      <c r="U45">
        <v>19.620808161800898</v>
      </c>
      <c r="V45">
        <v>21.356610996268699</v>
      </c>
      <c r="W45">
        <v>5.28E-3</v>
      </c>
      <c r="X45">
        <v>9.4800000000000006E-3</v>
      </c>
      <c r="Y45">
        <v>0.58720000000000006</v>
      </c>
      <c r="Z45">
        <v>0.54159999999999997</v>
      </c>
      <c r="AA45">
        <v>0.77400000000000002</v>
      </c>
      <c r="AB45">
        <v>4.8192000000000004</v>
      </c>
      <c r="AC45">
        <v>2.7120399999999999E-2</v>
      </c>
      <c r="AD45">
        <v>7.9319999999999998E-3</v>
      </c>
      <c r="AE45">
        <v>2.6408</v>
      </c>
      <c r="AF45">
        <v>0.10392</v>
      </c>
    </row>
    <row r="46" spans="1:32" x14ac:dyDescent="0.3">
      <c r="A46">
        <v>185</v>
      </c>
      <c r="B46" t="s">
        <v>9</v>
      </c>
      <c r="C46" t="s">
        <v>38</v>
      </c>
      <c r="D46" t="s">
        <v>40</v>
      </c>
      <c r="E46" t="str">
        <f t="shared" si="1"/>
        <v>CT-Intensive_BMc</v>
      </c>
      <c r="F46" t="s">
        <v>10</v>
      </c>
      <c r="G46" t="s">
        <v>11</v>
      </c>
      <c r="H46" t="s">
        <v>12</v>
      </c>
      <c r="I46">
        <v>3</v>
      </c>
      <c r="J46">
        <v>1.2199705352175401</v>
      </c>
      <c r="K46">
        <v>0.13647871814843701</v>
      </c>
      <c r="L46">
        <v>0.40745729977926798</v>
      </c>
      <c r="M46">
        <v>0.20122910845174399</v>
      </c>
      <c r="N46">
        <v>2.55623322577056E-2</v>
      </c>
      <c r="O46">
        <v>1.6653914320685401E-2</v>
      </c>
      <c r="P46">
        <v>6.3472084631786094E-2</v>
      </c>
      <c r="Q46">
        <v>0.15074620100049199</v>
      </c>
      <c r="R46">
        <v>9.2312341706256799E-3</v>
      </c>
      <c r="S46">
        <v>1.1664416618013901E-2</v>
      </c>
      <c r="T46">
        <v>6.6645688863375403</v>
      </c>
      <c r="U46">
        <v>18.6397677537108</v>
      </c>
      <c r="V46">
        <v>20.288780446455199</v>
      </c>
      <c r="W46">
        <v>5.7999999999999996E-3</v>
      </c>
      <c r="X46">
        <v>5.4400000000000004E-3</v>
      </c>
      <c r="Y46">
        <v>0.68759999999999999</v>
      </c>
      <c r="Z46">
        <v>0.8306</v>
      </c>
      <c r="AA46">
        <v>0.93520000000000003</v>
      </c>
      <c r="AB46">
        <v>4.2148000000000003</v>
      </c>
      <c r="AC46">
        <v>2.3112000000000001E-2</v>
      </c>
      <c r="AD46">
        <v>4.1640000000000002E-3</v>
      </c>
      <c r="AE46">
        <v>3.41</v>
      </c>
      <c r="AF46">
        <v>0.10163999999999999</v>
      </c>
    </row>
    <row r="47" spans="1:32" x14ac:dyDescent="0.3">
      <c r="A47">
        <v>186</v>
      </c>
      <c r="B47" t="s">
        <v>9</v>
      </c>
      <c r="C47" t="s">
        <v>38</v>
      </c>
      <c r="D47" t="s">
        <v>40</v>
      </c>
      <c r="E47" t="str">
        <f t="shared" si="1"/>
        <v>CT-Intensive_BMc</v>
      </c>
      <c r="F47" t="s">
        <v>10</v>
      </c>
      <c r="G47" t="s">
        <v>11</v>
      </c>
      <c r="H47" t="s">
        <v>12</v>
      </c>
      <c r="I47">
        <v>4</v>
      </c>
      <c r="J47">
        <v>1.1314349037498601</v>
      </c>
      <c r="K47">
        <v>0.11079570535217501</v>
      </c>
      <c r="L47">
        <v>0.375091442698886</v>
      </c>
      <c r="M47">
        <v>0.319829145139362</v>
      </c>
      <c r="N47">
        <v>2.8963329253366001E-2</v>
      </c>
      <c r="O47">
        <v>1.4635258039390199E-2</v>
      </c>
      <c r="P47">
        <v>5.0777667705428901E-2</v>
      </c>
      <c r="Q47">
        <v>0.168201024274233</v>
      </c>
      <c r="R47">
        <v>7.3849873365005496E-3</v>
      </c>
      <c r="S47">
        <v>9.3315332944111495E-3</v>
      </c>
      <c r="T47">
        <v>5.3316551090700397</v>
      </c>
      <c r="U47">
        <v>20.798056651508901</v>
      </c>
      <c r="V47">
        <v>22.638007656044799</v>
      </c>
      <c r="W47">
        <v>8.4399999999999996E-3</v>
      </c>
      <c r="X47">
        <v>9.1599999999999997E-3</v>
      </c>
      <c r="Y47">
        <v>0.48320000000000002</v>
      </c>
      <c r="Z47">
        <v>1.2978000000000001</v>
      </c>
      <c r="AA47">
        <v>1.0311999999999999</v>
      </c>
      <c r="AB47">
        <v>3.84</v>
      </c>
      <c r="AC47">
        <v>2.6924E-2</v>
      </c>
      <c r="AD47">
        <v>5.3680000000000004E-3</v>
      </c>
      <c r="AE47">
        <v>3.6459999999999999</v>
      </c>
      <c r="AF47">
        <v>0.10296</v>
      </c>
    </row>
    <row r="48" spans="1:32" x14ac:dyDescent="0.3">
      <c r="A48">
        <v>187</v>
      </c>
      <c r="B48" t="s">
        <v>9</v>
      </c>
      <c r="C48" t="s">
        <v>38</v>
      </c>
      <c r="D48" t="s">
        <v>40</v>
      </c>
      <c r="E48" t="str">
        <f t="shared" si="1"/>
        <v>CT-Intensive_BMc</v>
      </c>
      <c r="F48" t="s">
        <v>10</v>
      </c>
      <c r="G48" t="s">
        <v>11</v>
      </c>
      <c r="H48" t="s">
        <v>14</v>
      </c>
      <c r="I48">
        <v>1</v>
      </c>
      <c r="J48">
        <v>1.0576003560698799</v>
      </c>
      <c r="K48">
        <v>0.122227443640815</v>
      </c>
      <c r="L48">
        <v>0.38310279346135601</v>
      </c>
      <c r="M48">
        <v>0.324075161043472</v>
      </c>
      <c r="N48">
        <v>2.9182748414376399E-2</v>
      </c>
      <c r="O48">
        <v>1.5107009235562499E-2</v>
      </c>
      <c r="P48">
        <v>6.0298480400196801E-2</v>
      </c>
      <c r="Q48">
        <v>0.16502742004264401</v>
      </c>
      <c r="R48">
        <v>8.7696724620944001E-3</v>
      </c>
      <c r="S48">
        <v>1.10811957871132E-2</v>
      </c>
      <c r="T48">
        <v>6.3313404420206698</v>
      </c>
      <c r="U48">
        <v>20.405640488272901</v>
      </c>
      <c r="V48">
        <v>22.210875436119402</v>
      </c>
      <c r="W48">
        <v>0.11164</v>
      </c>
      <c r="X48">
        <v>2.1160000000000002E-2</v>
      </c>
      <c r="Y48">
        <v>7.2704000000000004</v>
      </c>
      <c r="Z48">
        <v>2.5659999999999998</v>
      </c>
      <c r="AA48">
        <v>8.4415999999999993</v>
      </c>
      <c r="AB48">
        <v>5.2523999999999997</v>
      </c>
      <c r="AC48">
        <v>0.46184799999999998</v>
      </c>
      <c r="AD48">
        <v>1.498E-2</v>
      </c>
      <c r="AE48">
        <v>12.164</v>
      </c>
      <c r="AF48">
        <v>1.1712400000000001</v>
      </c>
    </row>
    <row r="49" spans="1:32" x14ac:dyDescent="0.3">
      <c r="A49">
        <v>188</v>
      </c>
      <c r="B49" t="s">
        <v>9</v>
      </c>
      <c r="C49" t="s">
        <v>38</v>
      </c>
      <c r="D49" t="s">
        <v>40</v>
      </c>
      <c r="E49" t="str">
        <f t="shared" si="1"/>
        <v>CT-Intensive_BMc</v>
      </c>
      <c r="F49" t="s">
        <v>10</v>
      </c>
      <c r="G49" t="s">
        <v>11</v>
      </c>
      <c r="H49" t="s">
        <v>14</v>
      </c>
      <c r="I49">
        <v>2</v>
      </c>
      <c r="J49">
        <v>1.3483307444085899</v>
      </c>
      <c r="K49">
        <v>0.17519522910871299</v>
      </c>
      <c r="L49">
        <v>0.37733462091237802</v>
      </c>
      <c r="M49">
        <v>0.34362285690389999</v>
      </c>
      <c r="N49">
        <v>2.7207975965283199E-2</v>
      </c>
      <c r="O49">
        <v>1.4525548458885099E-2</v>
      </c>
      <c r="P49">
        <v>6.6645688863375394E-2</v>
      </c>
      <c r="Q49">
        <v>0.152333003116287</v>
      </c>
      <c r="R49">
        <v>9.6927958791569596E-3</v>
      </c>
      <c r="S49">
        <v>1.22476374489146E-2</v>
      </c>
      <c r="T49">
        <v>6.9977973306544197</v>
      </c>
      <c r="U49">
        <v>18.835975835328899</v>
      </c>
      <c r="V49">
        <v>20.502346556417901</v>
      </c>
      <c r="W49">
        <v>7.2999999999999995E-2</v>
      </c>
      <c r="X49">
        <v>1.9959999999999999E-2</v>
      </c>
      <c r="Y49">
        <v>11.5808</v>
      </c>
      <c r="Z49">
        <v>3.91</v>
      </c>
      <c r="AA49">
        <v>6.1420000000000003</v>
      </c>
      <c r="AB49">
        <v>4.6459999999999999</v>
      </c>
      <c r="AC49">
        <v>0.453876</v>
      </c>
      <c r="AD49">
        <v>1.8443999999999999E-2</v>
      </c>
      <c r="AE49">
        <v>9.0207999999999995</v>
      </c>
      <c r="AF49">
        <v>1.38856</v>
      </c>
    </row>
    <row r="50" spans="1:32" x14ac:dyDescent="0.3">
      <c r="A50">
        <v>189</v>
      </c>
      <c r="B50" t="s">
        <v>9</v>
      </c>
      <c r="C50" t="s">
        <v>38</v>
      </c>
      <c r="D50" t="s">
        <v>40</v>
      </c>
      <c r="E50" t="str">
        <f t="shared" si="1"/>
        <v>CT-Intensive_BMc</v>
      </c>
      <c r="F50" t="s">
        <v>10</v>
      </c>
      <c r="G50" t="s">
        <v>11</v>
      </c>
      <c r="H50" t="s">
        <v>14</v>
      </c>
      <c r="I50">
        <v>3</v>
      </c>
      <c r="J50">
        <v>1.07778691888283</v>
      </c>
      <c r="K50">
        <v>0.15534876599532699</v>
      </c>
      <c r="L50">
        <v>0.35073693638097397</v>
      </c>
      <c r="M50">
        <v>0.26442264326611398</v>
      </c>
      <c r="N50">
        <v>2.3697269389117599E-2</v>
      </c>
      <c r="O50">
        <v>1.37904942695004E-2</v>
      </c>
      <c r="P50">
        <v>7.6166501558143404E-2</v>
      </c>
      <c r="Q50">
        <v>0.16185381581105501</v>
      </c>
      <c r="R50">
        <v>1.1077481004750801E-2</v>
      </c>
      <c r="S50">
        <v>1.3997299941616701E-2</v>
      </c>
      <c r="T50">
        <v>7.9974826636050498</v>
      </c>
      <c r="U50">
        <v>20.013224325036902</v>
      </c>
      <c r="V50">
        <v>21.783743216194001</v>
      </c>
      <c r="W50">
        <v>0.15572</v>
      </c>
      <c r="X50">
        <v>1.172E-2</v>
      </c>
      <c r="Y50">
        <v>11.283200000000001</v>
      </c>
      <c r="Z50">
        <v>4.5960000000000001</v>
      </c>
      <c r="AA50">
        <v>9.0055999999999994</v>
      </c>
      <c r="AB50">
        <v>10.572800000000001</v>
      </c>
      <c r="AC50">
        <v>0.48204399999999997</v>
      </c>
      <c r="AD50">
        <v>2.2863999999999999E-2</v>
      </c>
      <c r="AE50">
        <v>13.644</v>
      </c>
      <c r="AF50">
        <v>0.93855999999999995</v>
      </c>
    </row>
    <row r="51" spans="1:32" x14ac:dyDescent="0.3">
      <c r="A51">
        <v>190</v>
      </c>
      <c r="B51" t="s">
        <v>9</v>
      </c>
      <c r="C51" t="s">
        <v>38</v>
      </c>
      <c r="D51" t="s">
        <v>40</v>
      </c>
      <c r="E51" t="str">
        <f t="shared" si="1"/>
        <v>CT-Intensive_BMc</v>
      </c>
      <c r="F51" t="s">
        <v>10</v>
      </c>
      <c r="G51" t="s">
        <v>11</v>
      </c>
      <c r="H51" t="s">
        <v>14</v>
      </c>
      <c r="I51">
        <v>4</v>
      </c>
      <c r="J51">
        <v>1.10104534994993</v>
      </c>
      <c r="K51">
        <v>0.15245243306999001</v>
      </c>
      <c r="L51">
        <v>0.337277867100024</v>
      </c>
      <c r="M51">
        <v>0.25415209158862601</v>
      </c>
      <c r="N51">
        <v>2.2709883164570999E-2</v>
      </c>
      <c r="O51">
        <v>1.3099323912317801E-2</v>
      </c>
      <c r="P51">
        <v>6.3472084631786094E-2</v>
      </c>
      <c r="Q51">
        <v>0.16185381581105501</v>
      </c>
      <c r="R51">
        <v>9.2312341706256799E-3</v>
      </c>
      <c r="S51">
        <v>1.1664416618013901E-2</v>
      </c>
      <c r="T51">
        <v>6.6645688863375403</v>
      </c>
      <c r="U51">
        <v>20.013224325036902</v>
      </c>
      <c r="V51">
        <v>21.783743216194001</v>
      </c>
      <c r="W51">
        <v>0.13012000000000001</v>
      </c>
      <c r="X51">
        <v>1.4160000000000001E-2</v>
      </c>
      <c r="Y51">
        <v>14.952</v>
      </c>
      <c r="Z51">
        <v>5.484</v>
      </c>
      <c r="AA51">
        <v>6.4055999999999997</v>
      </c>
      <c r="AB51">
        <v>11.5372</v>
      </c>
      <c r="AC51">
        <v>0.48870400000000003</v>
      </c>
      <c r="AD51">
        <v>9.8440000000000003E-3</v>
      </c>
      <c r="AE51">
        <v>9.9440000000000008</v>
      </c>
      <c r="AF51">
        <v>1.3827199999999999</v>
      </c>
    </row>
    <row r="52" spans="1:32" x14ac:dyDescent="0.3">
      <c r="A52">
        <v>191</v>
      </c>
      <c r="B52" t="s">
        <v>9</v>
      </c>
      <c r="C52" t="s">
        <v>38</v>
      </c>
      <c r="D52" t="s">
        <v>40</v>
      </c>
      <c r="E52" t="str">
        <f t="shared" si="1"/>
        <v>CT-Intensive_BMc</v>
      </c>
      <c r="F52" t="s">
        <v>10</v>
      </c>
      <c r="G52" t="s">
        <v>11</v>
      </c>
      <c r="H52" t="s">
        <v>15</v>
      </c>
      <c r="I52">
        <v>1</v>
      </c>
      <c r="J52">
        <v>1.1204639456993399</v>
      </c>
      <c r="K52">
        <v>0.28370897518638</v>
      </c>
      <c r="L52">
        <v>0.33647673202377598</v>
      </c>
      <c r="M52">
        <v>0.42054784692514602</v>
      </c>
      <c r="N52">
        <v>2.1722496940024399E-2</v>
      </c>
      <c r="O52">
        <v>1.3933116724157099E-2</v>
      </c>
      <c r="P52">
        <v>0.107902543874036</v>
      </c>
      <c r="Q52">
        <v>0.25674458233557501</v>
      </c>
      <c r="R52">
        <v>1.5693098090063699E-2</v>
      </c>
      <c r="S52">
        <v>1.9829508250623702E-2</v>
      </c>
      <c r="T52">
        <v>11.329767106773801</v>
      </c>
      <c r="U52">
        <v>31.7464676057938</v>
      </c>
      <c r="V52">
        <v>34.554996591962698</v>
      </c>
      <c r="W52">
        <v>0.2286</v>
      </c>
      <c r="X52">
        <v>3.4439999999999998E-2</v>
      </c>
      <c r="Y52">
        <v>34.1952</v>
      </c>
      <c r="Z52">
        <v>7.0119999999999996</v>
      </c>
      <c r="AA52">
        <v>0.63119999999999998</v>
      </c>
      <c r="AB52">
        <v>25.833200000000001</v>
      </c>
      <c r="AC52">
        <v>5.5039999999999999E-2</v>
      </c>
      <c r="AD52">
        <v>5.0520000000000001E-3</v>
      </c>
      <c r="AE52">
        <v>33.287599999999998</v>
      </c>
      <c r="AF52">
        <v>4.91784</v>
      </c>
    </row>
    <row r="53" spans="1:32" x14ac:dyDescent="0.3">
      <c r="A53">
        <v>192</v>
      </c>
      <c r="B53" t="s">
        <v>9</v>
      </c>
      <c r="C53" t="s">
        <v>38</v>
      </c>
      <c r="D53" t="s">
        <v>40</v>
      </c>
      <c r="E53" t="str">
        <f t="shared" si="1"/>
        <v>CT-Intensive_BMc</v>
      </c>
      <c r="F53" t="s">
        <v>10</v>
      </c>
      <c r="G53" t="s">
        <v>11</v>
      </c>
      <c r="H53" t="s">
        <v>15</v>
      </c>
      <c r="I53">
        <v>2</v>
      </c>
      <c r="J53">
        <v>2.09676950261488</v>
      </c>
      <c r="K53">
        <v>0.19122379882051899</v>
      </c>
      <c r="L53">
        <v>0.35938919520444201</v>
      </c>
      <c r="M53">
        <v>0.41244035995352402</v>
      </c>
      <c r="N53">
        <v>2.7427395126293601E-2</v>
      </c>
      <c r="O53">
        <v>1.52935155224213E-2</v>
      </c>
      <c r="P53">
        <v>0.101555335410858</v>
      </c>
      <c r="Q53">
        <v>0.268804278415614</v>
      </c>
      <c r="R53">
        <v>1.4769974673001099E-2</v>
      </c>
      <c r="S53">
        <v>1.8663066588822299E-2</v>
      </c>
      <c r="T53">
        <v>10.663310218140101</v>
      </c>
      <c r="U53">
        <v>33.2376490260907</v>
      </c>
      <c r="V53">
        <v>36.178099027679103</v>
      </c>
      <c r="W53">
        <v>0.31928000000000001</v>
      </c>
      <c r="X53">
        <v>3.6040000000000003E-2</v>
      </c>
      <c r="Y53">
        <v>28.693200000000001</v>
      </c>
      <c r="Z53">
        <v>6.89</v>
      </c>
      <c r="AA53">
        <v>0.77480000000000004</v>
      </c>
      <c r="AB53">
        <v>21.411999999999999</v>
      </c>
      <c r="AC53">
        <v>6.9760000000000003E-2</v>
      </c>
      <c r="AD53">
        <v>6.4120000000000002E-3</v>
      </c>
      <c r="AE53">
        <v>23.47</v>
      </c>
      <c r="AF53">
        <v>7.8780799999999997</v>
      </c>
    </row>
    <row r="54" spans="1:32" x14ac:dyDescent="0.3">
      <c r="A54">
        <v>193</v>
      </c>
      <c r="B54" t="s">
        <v>9</v>
      </c>
      <c r="C54" t="s">
        <v>38</v>
      </c>
      <c r="D54" t="s">
        <v>40</v>
      </c>
      <c r="E54" t="str">
        <f t="shared" si="1"/>
        <v>CT-Intensive_BMc</v>
      </c>
      <c r="F54" t="s">
        <v>10</v>
      </c>
      <c r="G54" t="s">
        <v>11</v>
      </c>
      <c r="H54" t="s">
        <v>15</v>
      </c>
      <c r="I54">
        <v>3</v>
      </c>
      <c r="J54">
        <v>1.55963139646156</v>
      </c>
      <c r="K54">
        <v>7.6694310745150401E-2</v>
      </c>
      <c r="L54">
        <v>0.40462662250986198</v>
      </c>
      <c r="M54">
        <v>0.27849591610551999</v>
      </c>
      <c r="N54">
        <v>1.01079093505434E-2</v>
      </c>
      <c r="O54">
        <v>1.8606744853677502E-2</v>
      </c>
      <c r="P54">
        <v>9.8381731179268503E-2</v>
      </c>
      <c r="Q54">
        <v>0.263409151221912</v>
      </c>
      <c r="R54">
        <v>1.43084129644698E-2</v>
      </c>
      <c r="S54">
        <v>1.8079845757921601E-2</v>
      </c>
      <c r="T54">
        <v>10.330081773823199</v>
      </c>
      <c r="U54">
        <v>32.570541548589503</v>
      </c>
      <c r="V54">
        <v>35.451974253806</v>
      </c>
      <c r="W54">
        <v>0.30048000000000002</v>
      </c>
      <c r="X54">
        <v>4.2720000000000001E-2</v>
      </c>
      <c r="Y54">
        <v>38.769599999999997</v>
      </c>
      <c r="Z54">
        <v>11.305999999999999</v>
      </c>
      <c r="AA54">
        <v>0.59</v>
      </c>
      <c r="AB54">
        <v>19.361599999999999</v>
      </c>
      <c r="AC54">
        <v>7.0043999999999995E-2</v>
      </c>
      <c r="AD54">
        <v>6.4799999999999996E-3</v>
      </c>
      <c r="AE54">
        <v>24.9176</v>
      </c>
      <c r="AF54">
        <v>3.2614399999999999</v>
      </c>
    </row>
    <row r="55" spans="1:32" x14ac:dyDescent="0.3">
      <c r="A55">
        <v>194</v>
      </c>
      <c r="B55" t="s">
        <v>9</v>
      </c>
      <c r="C55" t="s">
        <v>38</v>
      </c>
      <c r="D55" t="s">
        <v>40</v>
      </c>
      <c r="E55" t="str">
        <f t="shared" si="1"/>
        <v>CT-Intensive_BMc</v>
      </c>
      <c r="F55" t="s">
        <v>10</v>
      </c>
      <c r="G55" t="s">
        <v>11</v>
      </c>
      <c r="H55" t="s">
        <v>15</v>
      </c>
      <c r="I55">
        <v>4</v>
      </c>
      <c r="J55">
        <v>2.0532147991543401</v>
      </c>
      <c r="K55">
        <v>0.12254560142428</v>
      </c>
      <c r="L55">
        <v>0.32750401916980798</v>
      </c>
      <c r="M55">
        <v>0.212236704399378</v>
      </c>
      <c r="N55">
        <v>2.2161335262045199E-2</v>
      </c>
      <c r="O55">
        <v>1.4273216423723201E-2</v>
      </c>
      <c r="P55">
        <v>9.2034522716089903E-2</v>
      </c>
      <c r="Q55">
        <v>0.26943899926193199</v>
      </c>
      <c r="R55">
        <v>1.3385289547407199E-2</v>
      </c>
      <c r="S55">
        <v>1.6913404096120199E-2</v>
      </c>
      <c r="T55">
        <v>9.6636248851894404</v>
      </c>
      <c r="U55">
        <v>33.316132258737902</v>
      </c>
      <c r="V55">
        <v>36.263525471664202</v>
      </c>
      <c r="W55">
        <v>0.37284</v>
      </c>
      <c r="X55">
        <v>4.4999999999999998E-2</v>
      </c>
      <c r="Y55">
        <v>34.6496</v>
      </c>
      <c r="Z55">
        <v>13.628</v>
      </c>
      <c r="AA55">
        <v>0.62680000000000002</v>
      </c>
      <c r="AB55">
        <v>21.924399999999999</v>
      </c>
      <c r="AC55">
        <v>6.9171999999999997E-2</v>
      </c>
      <c r="AD55">
        <v>5.228E-3</v>
      </c>
      <c r="AE55">
        <v>24.107600000000001</v>
      </c>
      <c r="AF55">
        <v>3.7516799999999999</v>
      </c>
    </row>
    <row r="56" spans="1:32" x14ac:dyDescent="0.3">
      <c r="A56">
        <v>195</v>
      </c>
      <c r="B56" t="s">
        <v>9</v>
      </c>
      <c r="C56" t="s">
        <v>38</v>
      </c>
      <c r="D56" t="s">
        <v>40</v>
      </c>
      <c r="E56" t="str">
        <f t="shared" si="1"/>
        <v>CT-Intensive_BMc</v>
      </c>
      <c r="F56" t="s">
        <v>10</v>
      </c>
      <c r="G56" t="s">
        <v>11</v>
      </c>
      <c r="H56" t="s">
        <v>16</v>
      </c>
      <c r="I56">
        <v>1</v>
      </c>
      <c r="J56">
        <v>3.3831827751196003E-2</v>
      </c>
      <c r="K56">
        <v>2.1511623704980599E-2</v>
      </c>
      <c r="L56">
        <v>4.35693779904306E-3</v>
      </c>
      <c r="M56">
        <v>2.6922870813397198E-2</v>
      </c>
      <c r="N56">
        <v>2.84346283653186E-3</v>
      </c>
      <c r="O56">
        <v>3.7150239234449598E-3</v>
      </c>
      <c r="P56">
        <v>9.9016452025586302E-3</v>
      </c>
      <c r="Q56">
        <v>2.5706194275873402E-3</v>
      </c>
      <c r="R56">
        <v>1.4400725306176101E-3</v>
      </c>
      <c r="S56">
        <v>1.81964899241018E-3</v>
      </c>
      <c r="T56">
        <v>1.3672746268660001</v>
      </c>
      <c r="U56">
        <v>12.5609675458832</v>
      </c>
      <c r="V56">
        <v>18.383670122303599</v>
      </c>
      <c r="W56">
        <v>7.1999999999999998E-3</v>
      </c>
      <c r="X56">
        <v>0</v>
      </c>
      <c r="Y56">
        <v>0.1</v>
      </c>
      <c r="Z56">
        <v>4.2999999999999997E-2</v>
      </c>
      <c r="AA56">
        <v>1.16E-3</v>
      </c>
      <c r="AB56">
        <v>0.32400000000000001</v>
      </c>
      <c r="AC56">
        <v>4.0000000000000002E-4</v>
      </c>
      <c r="AD56">
        <v>5.5999999999999999E-3</v>
      </c>
      <c r="AE56">
        <v>5.1200000000000002E-2</v>
      </c>
      <c r="AF56">
        <v>0.04</v>
      </c>
    </row>
    <row r="57" spans="1:32" x14ac:dyDescent="0.3">
      <c r="A57">
        <v>196</v>
      </c>
      <c r="B57" t="s">
        <v>9</v>
      </c>
      <c r="C57" t="s">
        <v>38</v>
      </c>
      <c r="D57" t="s">
        <v>40</v>
      </c>
      <c r="E57" t="str">
        <f t="shared" si="1"/>
        <v>CT-Intensive_BMc</v>
      </c>
      <c r="F57" t="s">
        <v>10</v>
      </c>
      <c r="G57" t="s">
        <v>11</v>
      </c>
      <c r="H57" t="s">
        <v>16</v>
      </c>
      <c r="I57">
        <v>2</v>
      </c>
      <c r="J57">
        <v>3.3604459330143603E-2</v>
      </c>
      <c r="K57">
        <v>1.4873684210526299E-2</v>
      </c>
      <c r="L57">
        <v>1.8019138755980799E-2</v>
      </c>
      <c r="M57">
        <v>3.2823157894736797E-2</v>
      </c>
      <c r="N57">
        <v>2.6941114165344402E-4</v>
      </c>
      <c r="O57">
        <v>2.11272727272728E-3</v>
      </c>
      <c r="P57">
        <v>4.6108224536657401E-3</v>
      </c>
      <c r="Q57">
        <v>2.6340915122191198E-3</v>
      </c>
      <c r="R57">
        <v>1.53700048940918E-3</v>
      </c>
      <c r="S57">
        <v>1.94212536689932E-3</v>
      </c>
      <c r="T57">
        <v>0.68413635763490199</v>
      </c>
      <c r="U57">
        <v>15.3565018569378</v>
      </c>
      <c r="V57">
        <v>17.237934562154301</v>
      </c>
      <c r="W57">
        <v>8.8000000000000005E-3</v>
      </c>
      <c r="X57">
        <v>0</v>
      </c>
      <c r="Y57">
        <v>0.11600000000000001</v>
      </c>
      <c r="Z57">
        <v>4.36E-2</v>
      </c>
      <c r="AA57">
        <v>9.6000000000000002E-4</v>
      </c>
      <c r="AB57">
        <v>0.28799999999999998</v>
      </c>
      <c r="AC57">
        <v>4.0000000000000002E-4</v>
      </c>
      <c r="AD57">
        <v>5.5999999999999999E-3</v>
      </c>
      <c r="AE57">
        <v>0.05</v>
      </c>
      <c r="AF57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Francioli Davide</dc:creator>
  <cp:lastModifiedBy>Davide Francioli</cp:lastModifiedBy>
  <dcterms:created xsi:type="dcterms:W3CDTF">2022-12-14T08:43:14Z</dcterms:created>
  <dcterms:modified xsi:type="dcterms:W3CDTF">2023-02-08T12:15:14Z</dcterms:modified>
</cp:coreProperties>
</file>