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mandelbrot\timings\"/>
    </mc:Choice>
  </mc:AlternateContent>
  <xr:revisionPtr revIDLastSave="0" documentId="13_ncr:1_{95946558-4091-4950-9AE3-C9BEABB98E8B}" xr6:coauthVersionLast="47" xr6:coauthVersionMax="47" xr10:uidLastSave="{00000000-0000-0000-0000-000000000000}"/>
  <bookViews>
    <workbookView xWindow="31428" yWindow="444" windowWidth="29340" windowHeight="15996" xr2:uid="{00000000-000D-0000-FFFF-FFFF00000000}"/>
  </bookViews>
  <sheets>
    <sheet name="mandelbrot4n4w512-times" sheetId="5" r:id="rId1"/>
    <sheet name="mandelbrot3n4w512-times" sheetId="4" r:id="rId2"/>
    <sheet name="mandelbrot2n4w512-times" sheetId="3" r:id="rId3"/>
    <sheet name="mandelbrot1n4w512-times" sheetId="2" r:id="rId4"/>
    <sheet name="Sheet1" sheetId="1" r:id="rId5"/>
  </sheets>
  <definedNames>
    <definedName name="ExternalData_1" localSheetId="3" hidden="1">'mandelbrot1n4w512-times'!$A$1:$H$21</definedName>
    <definedName name="ExternalData_2" localSheetId="2" hidden="1">'mandelbrot2n4w512-times'!$A$1:$H$26</definedName>
    <definedName name="ExternalData_3" localSheetId="1" hidden="1">'mandelbrot3n4w512-times'!$A$1:$H$31</definedName>
    <definedName name="ExternalData_4" localSheetId="0" hidden="1">'mandelbrot4n4w512-times'!$A$1:$H$36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J2" i="2"/>
  <c r="J3" i="3"/>
  <c r="J2" i="3"/>
  <c r="J3" i="4"/>
  <c r="J2" i="4"/>
  <c r="J3" i="5"/>
  <c r="J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B3FB82-5FC3-4280-817F-0D984896AD5D}" keepAlive="1" name="Query - mandelbrot1n4w512-times" description="Connection to the 'mandelbrot1n4w512-times' query in the workbook." type="5" refreshedVersion="8" background="1" saveData="1">
    <dbPr connection="Provider=Microsoft.Mashup.OleDb.1;Data Source=$Workbook$;Location=mandelbrot1n4w512-times;Extended Properties=&quot;&quot;" command="SELECT * FROM [mandelbrot1n4w512-times]"/>
  </connection>
  <connection id="2" xr16:uid="{A5417747-A1E3-4623-9588-103579BC0EF9}" keepAlive="1" name="Query - mandelbrot2n4w512-times" description="Connection to the 'mandelbrot2n4w512-times' query in the workbook." type="5" refreshedVersion="8" background="1" saveData="1">
    <dbPr connection="Provider=Microsoft.Mashup.OleDb.1;Data Source=$Workbook$;Location=mandelbrot2n4w512-times;Extended Properties=&quot;&quot;" command="SELECT * FROM [mandelbrot2n4w512-times]"/>
  </connection>
  <connection id="3" xr16:uid="{DB1E2509-A2A1-4707-9527-5AA263D3C9CD}" keepAlive="1" name="Query - mandelbrot3n4w512-times" description="Connection to the 'mandelbrot3n4w512-times' query in the workbook." type="5" refreshedVersion="8" background="1" saveData="1">
    <dbPr connection="Provider=Microsoft.Mashup.OleDb.1;Data Source=$Workbook$;Location=mandelbrot3n4w512-times;Extended Properties=&quot;&quot;" command="SELECT * FROM [mandelbrot3n4w512-times]"/>
  </connection>
  <connection id="4" xr16:uid="{D6740C3B-A90F-49D5-8929-5A1B7AA6965A}" keepAlive="1" name="Query - mandelbrot4n4w512-times" description="Connection to the 'mandelbrot4n4w512-times' query in the workbook." type="5" refreshedVersion="8" background="1" saveData="1">
    <dbPr connection="Provider=Microsoft.Mashup.OleDb.1;Data Source=$Workbook$;Location=mandelbrot4n4w512-times;Extended Properties=&quot;&quot;" command="SELECT * FROM [mandelbrot4n4w512-times]"/>
  </connection>
</connections>
</file>

<file path=xl/sharedStrings.xml><?xml version="1.0" encoding="utf-8"?>
<sst xmlns="http://schemas.openxmlformats.org/spreadsheetml/2006/main" count="268" uniqueCount="24">
  <si>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</si>
  <si>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</si>
  <si>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</si>
  <si>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</si>
  <si>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</si>
  <si>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</si>
  <si>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</si>
  <si>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</si>
  <si>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mandelbrot1n4w512</t>
  </si>
  <si>
    <t xml:space="preserve"> 146.176.165.159</t>
  </si>
  <si>
    <t xml:space="preserve"> 146.176.165.160</t>
  </si>
  <si>
    <t xml:space="preserve"> 146.176.165.156</t>
  </si>
  <si>
    <t>Host</t>
  </si>
  <si>
    <t/>
  </si>
  <si>
    <t>mandelbrot2n4w512</t>
  </si>
  <si>
    <t xml:space="preserve"> 146.176.165.151</t>
  </si>
  <si>
    <t>mandelbrot3n4w512</t>
  </si>
  <si>
    <t xml:space="preserve"> 146.176.165.152</t>
  </si>
  <si>
    <t>mandelbrot4n4w512</t>
  </si>
  <si>
    <t xml:space="preserve"> 146.176.165.154</t>
  </si>
  <si>
    <t>mean</t>
  </si>
  <si>
    <t>sd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</si>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</sst>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CD53E9C9-4907-4A31-9DAB-558062FA0E23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70F8970-C806-4D9D-A0C9-56B35B531DC9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B67DE01-F201-49CD-9E6B-8EF56AD8BA94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6CA360-BF34-4A2C-81FC-DB97BF74EF5C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C1DF66-F79F-4D5D-BF6E-B6DE745A55D7}" name="mandelbrot4n4w512_times" displayName="mandelbrot4n4w512_times" ref="A1:J36" tableType="queryTable" totalsRowShown="0">
  <autoFilter ref="A1:J36" xr:uid="{28C1DF66-F79F-4D5D-BF6E-B6DE745A55D7}"/>
  <tableColumns count="10">
    <tableColumn id="1" xr3:uid="{F31D277A-6B1A-4E32-83F2-C0507F1EE59E}" uniqueName="1" name="Column1" queryTableFieldId="1" dataDxfId="3"/>
    <tableColumn id="2" xr3:uid="{9224A828-F7F8-4464-BFDF-FD420C6C4181}" uniqueName="2" name="Column2" queryTableFieldId="2" dataDxfId="2"/>
    <tableColumn id="3" xr3:uid="{35D05058-73AA-4732-937E-4258BB7EC217}" uniqueName="3" name="Column3" queryTableFieldId="3"/>
    <tableColumn id="4" xr3:uid="{973F3C38-933E-4CEF-B379-10EB6599D480}" uniqueName="4" name="Column4" queryTableFieldId="4"/>
    <tableColumn id="5" xr3:uid="{DEA4B18E-4DFE-4930-A155-669E26ED27CF}" uniqueName="5" name="Column5" queryTableFieldId="5"/>
    <tableColumn id="6" xr3:uid="{C9EA91D1-2062-4E0B-91BD-8E23C50564B5}" uniqueName="6" name="Column6" queryTableFieldId="6"/>
    <tableColumn id="7" xr3:uid="{B3426887-4664-49E0-8047-A2A025A6CCEF}" uniqueName="7" name="Column7" queryTableFieldId="7"/>
    <tableColumn id="8" xr3:uid="{C7FB80DB-BBBD-45B7-ADB4-102D059B80C6}" uniqueName="8" name="Column8" queryTableFieldId="8"/>
    <tableColumn id="9" xr3:uid="{2643D7C7-56C7-4061-8C50-AF67D1D67C77}" uniqueName="9" name="Column9" queryTableFieldId="9"/>
    <tableColumn id="10" xr3:uid="{55B0423F-E5F4-4390-8095-846736E0F928}" uniqueName="10" name="Column10" queryTableFieldId="10">
      <calculatedColumnFormula>AVERAGE(H1:H36)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061A5-1540-48B9-9C25-DFAD7B0B4B35}" name="mandelbrot3n4w512_times" displayName="mandelbrot3n4w512_times" ref="A1:J31" tableType="queryTable" totalsRowShown="0">
  <autoFilter ref="A1:J31" xr:uid="{BF3061A5-1540-48B9-9C25-DFAD7B0B4B35}"/>
  <tableColumns count="10">
    <tableColumn id="1" xr3:uid="{9ABCCA95-485F-4A56-8582-56ED273EECCA}" uniqueName="1" name="Column1" queryTableFieldId="1" dataDxfId="7"/>
    <tableColumn id="2" xr3:uid="{D27BEB4D-7413-45D7-8A22-80140D1B7FA8}" uniqueName="2" name="Column2" queryTableFieldId="2" dataDxfId="6"/>
    <tableColumn id="3" xr3:uid="{CBAD0170-4F25-411D-8749-FE63EF9F3A29}" uniqueName="3" name="Column3" queryTableFieldId="3"/>
    <tableColumn id="4" xr3:uid="{497BCDFF-690F-401A-A566-C9A537CEFD86}" uniqueName="4" name="Column4" queryTableFieldId="4"/>
    <tableColumn id="5" xr3:uid="{7874BCCA-5DEC-4503-9A6B-E9AA0FDDFC45}" uniqueName="5" name="Column5" queryTableFieldId="5"/>
    <tableColumn id="6" xr3:uid="{86B02D71-583F-4EA5-B6E5-E08F11D34B43}" uniqueName="6" name="Column6" queryTableFieldId="6"/>
    <tableColumn id="7" xr3:uid="{BCCE34B7-2C1E-47A2-A844-563D82B7CB59}" uniqueName="7" name="Column7" queryTableFieldId="7"/>
    <tableColumn id="8" xr3:uid="{4864B4AC-65E9-471C-99BB-676E9F55BA88}" uniqueName="8" name="Column8" queryTableFieldId="8"/>
    <tableColumn id="9" xr3:uid="{E1359400-673D-48EC-8957-B1C66B1A88BE}" uniqueName="9" name="Column9" queryTableFieldId="9"/>
    <tableColumn id="10" xr3:uid="{228165B2-36C6-49B8-9175-A11EE5C90193}" uniqueName="10" name="Column10" queryTableFieldId="10">
      <calculatedColumnFormula>AVERAGE(H1:H36)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1835B6-0615-4262-983B-7B4C75DBC8B2}" name="mandelbrot2n4w512_times" displayName="mandelbrot2n4w512_times" ref="A1:J26" tableType="queryTable" totalsRowShown="0">
  <autoFilter ref="A1:J26" xr:uid="{3E1835B6-0615-4262-983B-7B4C75DBC8B2}"/>
  <tableColumns count="10">
    <tableColumn id="1" xr3:uid="{5C5324D8-1C2B-4A49-9B86-FEC59A51A73E}" uniqueName="1" name="Column1" queryTableFieldId="1" dataDxfId="1"/>
    <tableColumn id="2" xr3:uid="{479FE7A9-E78F-4207-B71D-1EF5186E427A}" uniqueName="2" name="Column2" queryTableFieldId="2" dataDxfId="0"/>
    <tableColumn id="3" xr3:uid="{34B6D2A1-A55A-42F5-AD5A-FAD8B68C70E8}" uniqueName="3" name="Column3" queryTableFieldId="3"/>
    <tableColumn id="4" xr3:uid="{486130EA-5B37-4351-B182-C08AA94C2EB1}" uniqueName="4" name="Column4" queryTableFieldId="4"/>
    <tableColumn id="5" xr3:uid="{355B7EA2-8A19-4E4A-806C-0839010369BA}" uniqueName="5" name="Column5" queryTableFieldId="5"/>
    <tableColumn id="6" xr3:uid="{9A65BDA1-BC8D-4ABC-B3A7-47D453F7DEE5}" uniqueName="6" name="Column6" queryTableFieldId="6"/>
    <tableColumn id="7" xr3:uid="{5EBBEDDA-687F-4635-A770-CACCBB2F103C}" uniqueName="7" name="Column7" queryTableFieldId="7"/>
    <tableColumn id="8" xr3:uid="{2D4F8819-6B3E-4F87-BA0C-F1AF9434A69D}" uniqueName="8" name="Column8" queryTableFieldId="8"/>
    <tableColumn id="9" xr3:uid="{098F0D31-64CB-4F03-B7FB-AFCC80D38ADE}" uniqueName="9" name="Column9" queryTableFieldId="9"/>
    <tableColumn id="10" xr3:uid="{3FEE70FB-9081-4DFC-9CA0-503917EDE807}" uniqueName="10" name="Column10" queryTableFieldId="10">
      <calculatedColumnFormula>AVERAGE(H1:H36)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F6FA8-41E3-4D42-9C84-C7E779198E8F}" name="mandelbrot1n4w512_times" displayName="mandelbrot1n4w512_times" ref="A1:J21" tableType="queryTable" totalsRowShown="0">
  <autoFilter ref="A1:J21" xr:uid="{9B1F6FA8-41E3-4D42-9C84-C7E779198E8F}"/>
  <tableColumns count="10">
    <tableColumn id="1" xr3:uid="{37B4A4A8-5E23-454C-946E-F4B37EBB6A42}" uniqueName="1" name="Column1" queryTableFieldId="1" dataDxfId="5"/>
    <tableColumn id="2" xr3:uid="{8053D923-8108-497B-88AB-1D5B7D5190CB}" uniqueName="2" name="Column2" queryTableFieldId="2" dataDxfId="4"/>
    <tableColumn id="3" xr3:uid="{011C814A-A922-4F4F-920E-355C3D32895E}" uniqueName="3" name="Column3" queryTableFieldId="3"/>
    <tableColumn id="4" xr3:uid="{E06FD06F-AE51-44AD-9C23-7414356D775D}" uniqueName="4" name="Column4" queryTableFieldId="4"/>
    <tableColumn id="5" xr3:uid="{DEC23F67-6881-4007-A258-E53B7A59C217}" uniqueName="5" name="Column5" queryTableFieldId="5"/>
    <tableColumn id="6" xr3:uid="{6E843BD9-9184-41CB-8F7A-D809F7E5E5D7}" uniqueName="6" name="Column6" queryTableFieldId="6"/>
    <tableColumn id="7" xr3:uid="{134D86D6-F123-4317-A3ED-21A404A2FFB2}" uniqueName="7" name="Column7" queryTableFieldId="7"/>
    <tableColumn id="8" xr3:uid="{73A8688C-E81A-48C4-8C77-0219CB699DAC}" uniqueName="8" name="Column8" queryTableFieldId="8"/>
    <tableColumn id="9" xr3:uid="{0BBBB766-630E-4F5C-A1B7-30DA9826D15F}" uniqueName="9" name="Column9" queryTableFieldId="9"/>
    <tableColumn id="10" xr3:uid="{A0ABEA70-4AF3-4390-9731-0061D5630BEE}" uniqueName="10" name="Column10" queryTableFieldId="10">
      <calculatedColumnFormula>AVERAGE(H1:H36)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2C51-1649-4A3D-9AAB-3A350ECEB7C4}">
  <dimension ref="A1:J36"/>
  <sheetViews>
    <sheetView tabSelected="1" workbookViewId="0">
      <selection activeCell="J2" sqref="J2:J3"/>
    </sheetView>
  </sheetViews>
  <sheetFormatPr defaultRowHeight="14.4" x14ac:dyDescent="0.3"/>
  <cols>
    <col min="1" max="1" width="18.109375" bestFit="1" customWidth="1"/>
    <col min="2" max="2" width="15.21875" bestFit="1" customWidth="1"/>
    <col min="3" max="8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23</v>
      </c>
    </row>
    <row r="2" spans="1:10" x14ac:dyDescent="0.3">
      <c r="A2" s="1" t="s">
        <v>18</v>
      </c>
      <c r="B2" s="1" t="s">
        <v>9</v>
      </c>
      <c r="C2">
        <v>0</v>
      </c>
      <c r="D2">
        <v>0</v>
      </c>
      <c r="E2">
        <v>22454</v>
      </c>
      <c r="F2">
        <v>1831</v>
      </c>
      <c r="I2" t="s">
        <v>20</v>
      </c>
      <c r="J2">
        <f>AVERAGE(H1:H36)</f>
        <v>4061.6</v>
      </c>
    </row>
    <row r="3" spans="1:10" x14ac:dyDescent="0.3">
      <c r="A3" s="1" t="s">
        <v>18</v>
      </c>
      <c r="B3" s="1" t="s">
        <v>10</v>
      </c>
      <c r="C3">
        <v>1</v>
      </c>
      <c r="D3">
        <v>0</v>
      </c>
      <c r="E3">
        <v>20145</v>
      </c>
      <c r="F3">
        <v>1861</v>
      </c>
      <c r="I3" t="s">
        <v>21</v>
      </c>
      <c r="J3">
        <f>_xlfn.STDEV.P(H1:H36)</f>
        <v>28.274370019507064</v>
      </c>
    </row>
    <row r="4" spans="1:10" x14ac:dyDescent="0.3">
      <c r="A4" s="1" t="s">
        <v>18</v>
      </c>
      <c r="B4" s="1" t="s">
        <v>11</v>
      </c>
      <c r="C4">
        <v>1</v>
      </c>
      <c r="D4">
        <v>1</v>
      </c>
      <c r="E4">
        <v>17781</v>
      </c>
      <c r="F4">
        <v>1856</v>
      </c>
    </row>
    <row r="5" spans="1:10" x14ac:dyDescent="0.3">
      <c r="A5" s="1" t="s">
        <v>18</v>
      </c>
      <c r="B5" s="1" t="s">
        <v>15</v>
      </c>
      <c r="C5">
        <v>1</v>
      </c>
      <c r="D5">
        <v>2</v>
      </c>
      <c r="E5">
        <v>14007</v>
      </c>
      <c r="F5">
        <v>1853</v>
      </c>
    </row>
    <row r="6" spans="1:10" x14ac:dyDescent="0.3">
      <c r="A6" s="1" t="s">
        <v>18</v>
      </c>
      <c r="B6" s="1" t="s">
        <v>17</v>
      </c>
      <c r="C6">
        <v>1</v>
      </c>
      <c r="D6">
        <v>3</v>
      </c>
      <c r="E6">
        <v>11363</v>
      </c>
      <c r="F6">
        <v>1853</v>
      </c>
    </row>
    <row r="7" spans="1:10" x14ac:dyDescent="0.3">
      <c r="A7" s="1" t="s">
        <v>18</v>
      </c>
      <c r="B7" s="1" t="s">
        <v>19</v>
      </c>
      <c r="C7">
        <v>2</v>
      </c>
      <c r="D7">
        <v>0</v>
      </c>
      <c r="E7">
        <v>4164</v>
      </c>
      <c r="F7">
        <v>1852</v>
      </c>
    </row>
    <row r="8" spans="1:10" x14ac:dyDescent="0.3">
      <c r="A8" s="1" t="s">
        <v>12</v>
      </c>
      <c r="B8" s="1" t="s">
        <v>13</v>
      </c>
      <c r="G8">
        <v>26498</v>
      </c>
      <c r="H8">
        <v>4053</v>
      </c>
    </row>
    <row r="9" spans="1:10" x14ac:dyDescent="0.3">
      <c r="A9" s="1" t="s">
        <v>18</v>
      </c>
      <c r="B9" s="1" t="s">
        <v>9</v>
      </c>
      <c r="C9">
        <v>0</v>
      </c>
      <c r="D9">
        <v>0</v>
      </c>
      <c r="E9">
        <v>22751</v>
      </c>
      <c r="F9">
        <v>1837</v>
      </c>
    </row>
    <row r="10" spans="1:10" x14ac:dyDescent="0.3">
      <c r="A10" s="1" t="s">
        <v>18</v>
      </c>
      <c r="B10" s="1" t="s">
        <v>10</v>
      </c>
      <c r="C10">
        <v>1</v>
      </c>
      <c r="D10">
        <v>0</v>
      </c>
      <c r="E10">
        <v>20570</v>
      </c>
      <c r="F10">
        <v>1860</v>
      </c>
    </row>
    <row r="11" spans="1:10" x14ac:dyDescent="0.3">
      <c r="A11" s="1" t="s">
        <v>18</v>
      </c>
      <c r="B11" s="1" t="s">
        <v>11</v>
      </c>
      <c r="C11">
        <v>1</v>
      </c>
      <c r="D11">
        <v>1</v>
      </c>
      <c r="E11">
        <v>18113</v>
      </c>
      <c r="F11">
        <v>1853</v>
      </c>
    </row>
    <row r="12" spans="1:10" x14ac:dyDescent="0.3">
      <c r="A12" s="1" t="s">
        <v>18</v>
      </c>
      <c r="B12" s="1" t="s">
        <v>15</v>
      </c>
      <c r="C12">
        <v>1</v>
      </c>
      <c r="D12">
        <v>2</v>
      </c>
      <c r="E12">
        <v>14393</v>
      </c>
      <c r="F12">
        <v>1854</v>
      </c>
    </row>
    <row r="13" spans="1:10" x14ac:dyDescent="0.3">
      <c r="A13" s="1" t="s">
        <v>18</v>
      </c>
      <c r="B13" s="1" t="s">
        <v>17</v>
      </c>
      <c r="C13">
        <v>1</v>
      </c>
      <c r="D13">
        <v>3</v>
      </c>
      <c r="E13">
        <v>11723</v>
      </c>
      <c r="F13">
        <v>1857</v>
      </c>
    </row>
    <row r="14" spans="1:10" x14ac:dyDescent="0.3">
      <c r="A14" s="1" t="s">
        <v>18</v>
      </c>
      <c r="B14" s="1" t="s">
        <v>19</v>
      </c>
      <c r="C14">
        <v>2</v>
      </c>
      <c r="D14">
        <v>0</v>
      </c>
      <c r="E14">
        <v>4150</v>
      </c>
      <c r="F14">
        <v>1853</v>
      </c>
    </row>
    <row r="15" spans="1:10" x14ac:dyDescent="0.3">
      <c r="A15" s="1" t="s">
        <v>12</v>
      </c>
      <c r="B15" s="1" t="s">
        <v>13</v>
      </c>
      <c r="G15">
        <v>28203</v>
      </c>
      <c r="H15">
        <v>4046</v>
      </c>
    </row>
    <row r="16" spans="1:10" x14ac:dyDescent="0.3">
      <c r="A16" s="1" t="s">
        <v>18</v>
      </c>
      <c r="B16" s="1" t="s">
        <v>9</v>
      </c>
      <c r="C16">
        <v>0</v>
      </c>
      <c r="D16">
        <v>0</v>
      </c>
      <c r="E16">
        <v>22189</v>
      </c>
      <c r="F16">
        <v>1845</v>
      </c>
    </row>
    <row r="17" spans="1:8" x14ac:dyDescent="0.3">
      <c r="A17" s="1" t="s">
        <v>18</v>
      </c>
      <c r="B17" s="1" t="s">
        <v>10</v>
      </c>
      <c r="C17">
        <v>1</v>
      </c>
      <c r="D17">
        <v>0</v>
      </c>
      <c r="E17">
        <v>19841</v>
      </c>
      <c r="F17">
        <v>1869</v>
      </c>
    </row>
    <row r="18" spans="1:8" x14ac:dyDescent="0.3">
      <c r="A18" s="1" t="s">
        <v>18</v>
      </c>
      <c r="B18" s="1" t="s">
        <v>11</v>
      </c>
      <c r="C18">
        <v>1</v>
      </c>
      <c r="D18">
        <v>1</v>
      </c>
      <c r="E18">
        <v>17307</v>
      </c>
      <c r="F18">
        <v>1869</v>
      </c>
    </row>
    <row r="19" spans="1:8" x14ac:dyDescent="0.3">
      <c r="A19" s="1" t="s">
        <v>18</v>
      </c>
      <c r="B19" s="1" t="s">
        <v>15</v>
      </c>
      <c r="C19">
        <v>1</v>
      </c>
      <c r="D19">
        <v>2</v>
      </c>
      <c r="E19">
        <v>13594</v>
      </c>
      <c r="F19">
        <v>1867</v>
      </c>
    </row>
    <row r="20" spans="1:8" x14ac:dyDescent="0.3">
      <c r="A20" s="1" t="s">
        <v>18</v>
      </c>
      <c r="B20" s="1" t="s">
        <v>17</v>
      </c>
      <c r="C20">
        <v>1</v>
      </c>
      <c r="D20">
        <v>3</v>
      </c>
      <c r="E20">
        <v>10793</v>
      </c>
      <c r="F20">
        <v>1863</v>
      </c>
    </row>
    <row r="21" spans="1:8" x14ac:dyDescent="0.3">
      <c r="A21" s="1" t="s">
        <v>18</v>
      </c>
      <c r="B21" s="1" t="s">
        <v>19</v>
      </c>
      <c r="C21">
        <v>2</v>
      </c>
      <c r="D21">
        <v>0</v>
      </c>
      <c r="E21">
        <v>4227</v>
      </c>
      <c r="F21">
        <v>1862</v>
      </c>
    </row>
    <row r="22" spans="1:8" x14ac:dyDescent="0.3">
      <c r="A22" s="1" t="s">
        <v>12</v>
      </c>
      <c r="B22" s="1" t="s">
        <v>13</v>
      </c>
      <c r="G22">
        <v>27084</v>
      </c>
      <c r="H22">
        <v>4116</v>
      </c>
    </row>
    <row r="23" spans="1:8" x14ac:dyDescent="0.3">
      <c r="A23" s="1" t="s">
        <v>18</v>
      </c>
      <c r="B23" s="1" t="s">
        <v>9</v>
      </c>
      <c r="C23">
        <v>0</v>
      </c>
      <c r="D23">
        <v>0</v>
      </c>
      <c r="E23">
        <v>24240</v>
      </c>
      <c r="F23">
        <v>1824</v>
      </c>
    </row>
    <row r="24" spans="1:8" x14ac:dyDescent="0.3">
      <c r="A24" s="1" t="s">
        <v>18</v>
      </c>
      <c r="B24" s="1" t="s">
        <v>10</v>
      </c>
      <c r="C24">
        <v>1</v>
      </c>
      <c r="D24">
        <v>0</v>
      </c>
      <c r="E24">
        <v>21145</v>
      </c>
      <c r="F24">
        <v>1845</v>
      </c>
    </row>
    <row r="25" spans="1:8" x14ac:dyDescent="0.3">
      <c r="A25" s="1" t="s">
        <v>18</v>
      </c>
      <c r="B25" s="1" t="s">
        <v>11</v>
      </c>
      <c r="C25">
        <v>1</v>
      </c>
      <c r="D25">
        <v>1</v>
      </c>
      <c r="E25">
        <v>18225</v>
      </c>
      <c r="F25">
        <v>1849</v>
      </c>
    </row>
    <row r="26" spans="1:8" x14ac:dyDescent="0.3">
      <c r="A26" s="1" t="s">
        <v>18</v>
      </c>
      <c r="B26" s="1" t="s">
        <v>15</v>
      </c>
      <c r="C26">
        <v>1</v>
      </c>
      <c r="D26">
        <v>2</v>
      </c>
      <c r="E26">
        <v>14285</v>
      </c>
      <c r="F26">
        <v>1839</v>
      </c>
    </row>
    <row r="27" spans="1:8" x14ac:dyDescent="0.3">
      <c r="A27" s="1" t="s">
        <v>18</v>
      </c>
      <c r="B27" s="1" t="s">
        <v>17</v>
      </c>
      <c r="C27">
        <v>1</v>
      </c>
      <c r="D27">
        <v>3</v>
      </c>
      <c r="E27">
        <v>11179</v>
      </c>
      <c r="F27">
        <v>1828</v>
      </c>
    </row>
    <row r="28" spans="1:8" x14ac:dyDescent="0.3">
      <c r="A28" s="1" t="s">
        <v>18</v>
      </c>
      <c r="B28" s="1" t="s">
        <v>19</v>
      </c>
      <c r="C28">
        <v>2</v>
      </c>
      <c r="D28">
        <v>0</v>
      </c>
      <c r="E28">
        <v>4169</v>
      </c>
      <c r="F28">
        <v>1838</v>
      </c>
    </row>
    <row r="29" spans="1:8" x14ac:dyDescent="0.3">
      <c r="A29" s="1" t="s">
        <v>12</v>
      </c>
      <c r="B29" s="1" t="s">
        <v>13</v>
      </c>
      <c r="G29">
        <v>27885</v>
      </c>
      <c r="H29">
        <v>4058</v>
      </c>
    </row>
    <row r="30" spans="1:8" x14ac:dyDescent="0.3">
      <c r="A30" s="1" t="s">
        <v>18</v>
      </c>
      <c r="B30" s="1" t="s">
        <v>9</v>
      </c>
      <c r="C30">
        <v>0</v>
      </c>
      <c r="D30">
        <v>0</v>
      </c>
      <c r="E30">
        <v>22213</v>
      </c>
      <c r="F30">
        <v>1823</v>
      </c>
    </row>
    <row r="31" spans="1:8" x14ac:dyDescent="0.3">
      <c r="A31" s="1" t="s">
        <v>18</v>
      </c>
      <c r="B31" s="1" t="s">
        <v>10</v>
      </c>
      <c r="C31">
        <v>1</v>
      </c>
      <c r="D31">
        <v>0</v>
      </c>
      <c r="E31">
        <v>19577</v>
      </c>
      <c r="F31">
        <v>1847</v>
      </c>
    </row>
    <row r="32" spans="1:8" x14ac:dyDescent="0.3">
      <c r="A32" s="1" t="s">
        <v>18</v>
      </c>
      <c r="B32" s="1" t="s">
        <v>11</v>
      </c>
      <c r="C32">
        <v>1</v>
      </c>
      <c r="D32">
        <v>1</v>
      </c>
      <c r="E32">
        <v>17150</v>
      </c>
      <c r="F32">
        <v>1843</v>
      </c>
    </row>
    <row r="33" spans="1:8" x14ac:dyDescent="0.3">
      <c r="A33" s="1" t="s">
        <v>18</v>
      </c>
      <c r="B33" s="1" t="s">
        <v>15</v>
      </c>
      <c r="C33">
        <v>1</v>
      </c>
      <c r="D33">
        <v>2</v>
      </c>
      <c r="E33">
        <v>13391</v>
      </c>
      <c r="F33">
        <v>1844</v>
      </c>
    </row>
    <row r="34" spans="1:8" x14ac:dyDescent="0.3">
      <c r="A34" s="1" t="s">
        <v>18</v>
      </c>
      <c r="B34" s="1" t="s">
        <v>17</v>
      </c>
      <c r="C34">
        <v>1</v>
      </c>
      <c r="D34">
        <v>3</v>
      </c>
      <c r="E34">
        <v>10787</v>
      </c>
      <c r="F34">
        <v>1838</v>
      </c>
    </row>
    <row r="35" spans="1:8" x14ac:dyDescent="0.3">
      <c r="A35" s="1" t="s">
        <v>18</v>
      </c>
      <c r="B35" s="1" t="s">
        <v>19</v>
      </c>
      <c r="C35">
        <v>2</v>
      </c>
      <c r="D35">
        <v>0</v>
      </c>
      <c r="E35">
        <v>4150</v>
      </c>
      <c r="F35">
        <v>1840</v>
      </c>
    </row>
    <row r="36" spans="1:8" x14ac:dyDescent="0.3">
      <c r="A36" s="1" t="s">
        <v>12</v>
      </c>
      <c r="B36" s="1" t="s">
        <v>13</v>
      </c>
      <c r="G36">
        <v>27258</v>
      </c>
      <c r="H36">
        <v>4035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A59D7-08AF-4540-9073-B90E655BC01A}">
  <dimension ref="A1:J31"/>
  <sheetViews>
    <sheetView workbookViewId="0">
      <selection activeCell="N21" sqref="N21"/>
    </sheetView>
  </sheetViews>
  <sheetFormatPr defaultRowHeight="14.4" x14ac:dyDescent="0.3"/>
  <cols>
    <col min="1" max="1" width="18.109375" bestFit="1" customWidth="1"/>
    <col min="2" max="2" width="15.21875" bestFit="1" customWidth="1"/>
    <col min="3" max="8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23</v>
      </c>
    </row>
    <row r="2" spans="1:10" x14ac:dyDescent="0.3">
      <c r="A2" s="1" t="s">
        <v>16</v>
      </c>
      <c r="B2" s="1" t="s">
        <v>9</v>
      </c>
      <c r="C2">
        <v>0</v>
      </c>
      <c r="D2">
        <v>0</v>
      </c>
      <c r="E2">
        <v>47128</v>
      </c>
      <c r="F2">
        <v>1974</v>
      </c>
      <c r="I2" t="s">
        <v>20</v>
      </c>
      <c r="J2">
        <f>AVERAGE(H1:H36)</f>
        <v>3884.2</v>
      </c>
    </row>
    <row r="3" spans="1:10" x14ac:dyDescent="0.3">
      <c r="A3" s="1" t="s">
        <v>16</v>
      </c>
      <c r="B3" s="1" t="s">
        <v>10</v>
      </c>
      <c r="C3">
        <v>1</v>
      </c>
      <c r="D3">
        <v>0</v>
      </c>
      <c r="E3">
        <v>45076</v>
      </c>
      <c r="F3">
        <v>1984</v>
      </c>
      <c r="I3" t="s">
        <v>21</v>
      </c>
      <c r="J3">
        <f>_xlfn.STDEV.P(H1:H36)</f>
        <v>38.4</v>
      </c>
    </row>
    <row r="4" spans="1:10" x14ac:dyDescent="0.3">
      <c r="A4" s="1" t="s">
        <v>16</v>
      </c>
      <c r="B4" s="1" t="s">
        <v>11</v>
      </c>
      <c r="C4">
        <v>1</v>
      </c>
      <c r="D4">
        <v>1</v>
      </c>
      <c r="E4">
        <v>42967</v>
      </c>
      <c r="F4">
        <v>1979</v>
      </c>
    </row>
    <row r="5" spans="1:10" x14ac:dyDescent="0.3">
      <c r="A5" s="1" t="s">
        <v>16</v>
      </c>
      <c r="B5" s="1" t="s">
        <v>15</v>
      </c>
      <c r="C5">
        <v>1</v>
      </c>
      <c r="D5">
        <v>2</v>
      </c>
      <c r="E5">
        <v>39720</v>
      </c>
      <c r="F5">
        <v>1975</v>
      </c>
    </row>
    <row r="6" spans="1:10" x14ac:dyDescent="0.3">
      <c r="A6" s="1" t="s">
        <v>16</v>
      </c>
      <c r="B6" s="1" t="s">
        <v>17</v>
      </c>
      <c r="C6">
        <v>2</v>
      </c>
      <c r="D6">
        <v>0</v>
      </c>
      <c r="E6">
        <v>3950</v>
      </c>
      <c r="F6">
        <v>1970</v>
      </c>
    </row>
    <row r="7" spans="1:10" x14ac:dyDescent="0.3">
      <c r="A7" s="1" t="s">
        <v>12</v>
      </c>
      <c r="B7" s="1" t="s">
        <v>13</v>
      </c>
      <c r="G7">
        <v>53306</v>
      </c>
      <c r="H7">
        <v>3844</v>
      </c>
    </row>
    <row r="8" spans="1:10" x14ac:dyDescent="0.3">
      <c r="A8" s="1" t="s">
        <v>16</v>
      </c>
      <c r="B8" s="1" t="s">
        <v>9</v>
      </c>
      <c r="C8">
        <v>0</v>
      </c>
      <c r="D8">
        <v>0</v>
      </c>
      <c r="E8">
        <v>13748</v>
      </c>
      <c r="F8">
        <v>1984</v>
      </c>
    </row>
    <row r="9" spans="1:10" x14ac:dyDescent="0.3">
      <c r="A9" s="1" t="s">
        <v>16</v>
      </c>
      <c r="B9" s="1" t="s">
        <v>10</v>
      </c>
      <c r="C9">
        <v>1</v>
      </c>
      <c r="D9">
        <v>0</v>
      </c>
      <c r="E9">
        <v>11563</v>
      </c>
      <c r="F9">
        <v>1990</v>
      </c>
    </row>
    <row r="10" spans="1:10" x14ac:dyDescent="0.3">
      <c r="A10" s="1" t="s">
        <v>16</v>
      </c>
      <c r="B10" s="1" t="s">
        <v>11</v>
      </c>
      <c r="C10">
        <v>1</v>
      </c>
      <c r="D10">
        <v>1</v>
      </c>
      <c r="E10">
        <v>9335</v>
      </c>
      <c r="F10">
        <v>1987</v>
      </c>
    </row>
    <row r="11" spans="1:10" x14ac:dyDescent="0.3">
      <c r="A11" s="1" t="s">
        <v>16</v>
      </c>
      <c r="B11" s="1" t="s">
        <v>15</v>
      </c>
      <c r="C11">
        <v>1</v>
      </c>
      <c r="D11">
        <v>2</v>
      </c>
      <c r="E11">
        <v>6168</v>
      </c>
      <c r="F11">
        <v>1984</v>
      </c>
    </row>
    <row r="12" spans="1:10" x14ac:dyDescent="0.3">
      <c r="A12" s="1" t="s">
        <v>16</v>
      </c>
      <c r="B12" s="1" t="s">
        <v>17</v>
      </c>
      <c r="C12">
        <v>2</v>
      </c>
      <c r="D12">
        <v>0</v>
      </c>
      <c r="E12">
        <v>3954</v>
      </c>
      <c r="F12">
        <v>1983</v>
      </c>
    </row>
    <row r="13" spans="1:10" x14ac:dyDescent="0.3">
      <c r="A13" s="1" t="s">
        <v>12</v>
      </c>
      <c r="B13" s="1" t="s">
        <v>13</v>
      </c>
      <c r="G13">
        <v>17827</v>
      </c>
      <c r="H13">
        <v>3856</v>
      </c>
    </row>
    <row r="14" spans="1:10" x14ac:dyDescent="0.3">
      <c r="A14" s="1" t="s">
        <v>16</v>
      </c>
      <c r="B14" s="1" t="s">
        <v>9</v>
      </c>
      <c r="C14">
        <v>0</v>
      </c>
      <c r="D14">
        <v>0</v>
      </c>
      <c r="E14">
        <v>13924</v>
      </c>
      <c r="F14">
        <v>1989</v>
      </c>
    </row>
    <row r="15" spans="1:10" x14ac:dyDescent="0.3">
      <c r="A15" s="1" t="s">
        <v>16</v>
      </c>
      <c r="B15" s="1" t="s">
        <v>10</v>
      </c>
      <c r="C15">
        <v>1</v>
      </c>
      <c r="D15">
        <v>0</v>
      </c>
      <c r="E15">
        <v>11749</v>
      </c>
      <c r="F15">
        <v>2011</v>
      </c>
    </row>
    <row r="16" spans="1:10" x14ac:dyDescent="0.3">
      <c r="A16" s="1" t="s">
        <v>16</v>
      </c>
      <c r="B16" s="1" t="s">
        <v>11</v>
      </c>
      <c r="C16">
        <v>1</v>
      </c>
      <c r="D16">
        <v>1</v>
      </c>
      <c r="E16">
        <v>9539</v>
      </c>
      <c r="F16">
        <v>2007</v>
      </c>
    </row>
    <row r="17" spans="1:8" x14ac:dyDescent="0.3">
      <c r="A17" s="1" t="s">
        <v>16</v>
      </c>
      <c r="B17" s="1" t="s">
        <v>15</v>
      </c>
      <c r="C17">
        <v>1</v>
      </c>
      <c r="D17">
        <v>2</v>
      </c>
      <c r="E17">
        <v>6324</v>
      </c>
      <c r="F17">
        <v>2003</v>
      </c>
    </row>
    <row r="18" spans="1:8" x14ac:dyDescent="0.3">
      <c r="A18" s="1" t="s">
        <v>16</v>
      </c>
      <c r="B18" s="1" t="s">
        <v>17</v>
      </c>
      <c r="C18">
        <v>2</v>
      </c>
      <c r="D18">
        <v>0</v>
      </c>
      <c r="E18">
        <v>4015</v>
      </c>
      <c r="F18">
        <v>1999</v>
      </c>
    </row>
    <row r="19" spans="1:8" x14ac:dyDescent="0.3">
      <c r="A19" s="1" t="s">
        <v>12</v>
      </c>
      <c r="B19" s="1" t="s">
        <v>13</v>
      </c>
      <c r="G19">
        <v>18137</v>
      </c>
      <c r="H19">
        <v>3916</v>
      </c>
    </row>
    <row r="20" spans="1:8" x14ac:dyDescent="0.3">
      <c r="A20" s="1" t="s">
        <v>16</v>
      </c>
      <c r="B20" s="1" t="s">
        <v>9</v>
      </c>
      <c r="C20">
        <v>0</v>
      </c>
      <c r="D20">
        <v>0</v>
      </c>
      <c r="E20">
        <v>13763</v>
      </c>
      <c r="F20">
        <v>1990</v>
      </c>
    </row>
    <row r="21" spans="1:8" x14ac:dyDescent="0.3">
      <c r="A21" s="1" t="s">
        <v>16</v>
      </c>
      <c r="B21" s="1" t="s">
        <v>10</v>
      </c>
      <c r="C21">
        <v>1</v>
      </c>
      <c r="D21">
        <v>0</v>
      </c>
      <c r="E21">
        <v>11626</v>
      </c>
      <c r="F21">
        <v>2000</v>
      </c>
    </row>
    <row r="22" spans="1:8" x14ac:dyDescent="0.3">
      <c r="A22" s="1" t="s">
        <v>16</v>
      </c>
      <c r="B22" s="1" t="s">
        <v>11</v>
      </c>
      <c r="C22">
        <v>1</v>
      </c>
      <c r="D22">
        <v>1</v>
      </c>
      <c r="E22">
        <v>9465</v>
      </c>
      <c r="F22">
        <v>1990</v>
      </c>
    </row>
    <row r="23" spans="1:8" x14ac:dyDescent="0.3">
      <c r="A23" s="1" t="s">
        <v>16</v>
      </c>
      <c r="B23" s="1" t="s">
        <v>15</v>
      </c>
      <c r="C23">
        <v>1</v>
      </c>
      <c r="D23">
        <v>2</v>
      </c>
      <c r="E23">
        <v>6142</v>
      </c>
      <c r="F23">
        <v>2001</v>
      </c>
    </row>
    <row r="24" spans="1:8" x14ac:dyDescent="0.3">
      <c r="A24" s="1" t="s">
        <v>16</v>
      </c>
      <c r="B24" s="1" t="s">
        <v>17</v>
      </c>
      <c r="C24">
        <v>2</v>
      </c>
      <c r="D24">
        <v>0</v>
      </c>
      <c r="E24">
        <v>3959</v>
      </c>
      <c r="F24">
        <v>1992</v>
      </c>
    </row>
    <row r="25" spans="1:8" x14ac:dyDescent="0.3">
      <c r="A25" s="1" t="s">
        <v>12</v>
      </c>
      <c r="B25" s="1" t="s">
        <v>13</v>
      </c>
      <c r="G25">
        <v>18529</v>
      </c>
      <c r="H25">
        <v>3862</v>
      </c>
    </row>
    <row r="26" spans="1:8" x14ac:dyDescent="0.3">
      <c r="A26" s="1" t="s">
        <v>16</v>
      </c>
      <c r="B26" s="1" t="s">
        <v>9</v>
      </c>
      <c r="C26">
        <v>0</v>
      </c>
      <c r="D26">
        <v>0</v>
      </c>
      <c r="E26">
        <v>14928</v>
      </c>
      <c r="F26">
        <v>2012</v>
      </c>
    </row>
    <row r="27" spans="1:8" x14ac:dyDescent="0.3">
      <c r="A27" s="1" t="s">
        <v>16</v>
      </c>
      <c r="B27" s="1" t="s">
        <v>10</v>
      </c>
      <c r="C27">
        <v>1</v>
      </c>
      <c r="D27">
        <v>0</v>
      </c>
      <c r="E27">
        <v>12343</v>
      </c>
      <c r="F27">
        <v>2023</v>
      </c>
    </row>
    <row r="28" spans="1:8" x14ac:dyDescent="0.3">
      <c r="A28" s="1" t="s">
        <v>16</v>
      </c>
      <c r="B28" s="1" t="s">
        <v>11</v>
      </c>
      <c r="C28">
        <v>1</v>
      </c>
      <c r="D28">
        <v>1</v>
      </c>
      <c r="E28">
        <v>9931</v>
      </c>
      <c r="F28">
        <v>2023</v>
      </c>
    </row>
    <row r="29" spans="1:8" x14ac:dyDescent="0.3">
      <c r="A29" s="1" t="s">
        <v>16</v>
      </c>
      <c r="B29" s="1" t="s">
        <v>15</v>
      </c>
      <c r="C29">
        <v>1</v>
      </c>
      <c r="D29">
        <v>2</v>
      </c>
      <c r="E29">
        <v>6523</v>
      </c>
      <c r="F29">
        <v>2022</v>
      </c>
    </row>
    <row r="30" spans="1:8" x14ac:dyDescent="0.3">
      <c r="A30" s="1" t="s">
        <v>16</v>
      </c>
      <c r="B30" s="1" t="s">
        <v>17</v>
      </c>
      <c r="C30">
        <v>2</v>
      </c>
      <c r="D30">
        <v>0</v>
      </c>
      <c r="E30">
        <v>4043</v>
      </c>
      <c r="F30">
        <v>2016</v>
      </c>
    </row>
    <row r="31" spans="1:8" x14ac:dyDescent="0.3">
      <c r="A31" s="1" t="s">
        <v>12</v>
      </c>
      <c r="B31" s="1" t="s">
        <v>13</v>
      </c>
      <c r="G31">
        <v>20073</v>
      </c>
      <c r="H31">
        <v>3943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FCE2-7D9B-48D1-B243-F1CA3D0017FB}">
  <dimension ref="A1:J26"/>
  <sheetViews>
    <sheetView workbookViewId="0">
      <selection activeCell="J2" sqref="J2:J3"/>
    </sheetView>
  </sheetViews>
  <sheetFormatPr defaultRowHeight="14.4" x14ac:dyDescent="0.3"/>
  <cols>
    <col min="1" max="1" width="18.109375" bestFit="1" customWidth="1"/>
    <col min="2" max="2" width="15.21875" bestFit="1" customWidth="1"/>
    <col min="3" max="8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23</v>
      </c>
    </row>
    <row r="2" spans="1:10" x14ac:dyDescent="0.3">
      <c r="A2" s="1" t="s">
        <v>14</v>
      </c>
      <c r="B2" s="1" t="s">
        <v>9</v>
      </c>
      <c r="C2">
        <v>0</v>
      </c>
      <c r="D2">
        <v>0</v>
      </c>
      <c r="E2">
        <v>11835</v>
      </c>
      <c r="F2">
        <v>2802</v>
      </c>
      <c r="I2" t="s">
        <v>20</v>
      </c>
      <c r="J2">
        <f>AVERAGE(H1:H36)</f>
        <v>4272.2</v>
      </c>
    </row>
    <row r="3" spans="1:10" x14ac:dyDescent="0.3">
      <c r="A3" s="1" t="s">
        <v>14</v>
      </c>
      <c r="B3" s="1" t="s">
        <v>10</v>
      </c>
      <c r="C3">
        <v>1</v>
      </c>
      <c r="D3">
        <v>0</v>
      </c>
      <c r="E3">
        <v>9820</v>
      </c>
      <c r="F3">
        <v>2817</v>
      </c>
      <c r="I3" t="s">
        <v>21</v>
      </c>
      <c r="J3">
        <f>_xlfn.STDEV.P(H1:H36)</f>
        <v>70.243576218754697</v>
      </c>
    </row>
    <row r="4" spans="1:10" x14ac:dyDescent="0.3">
      <c r="A4" s="1" t="s">
        <v>14</v>
      </c>
      <c r="B4" s="1" t="s">
        <v>11</v>
      </c>
      <c r="C4">
        <v>1</v>
      </c>
      <c r="D4">
        <v>1</v>
      </c>
      <c r="E4">
        <v>7723</v>
      </c>
      <c r="F4">
        <v>2809</v>
      </c>
    </row>
    <row r="5" spans="1:10" x14ac:dyDescent="0.3">
      <c r="A5" s="1" t="s">
        <v>14</v>
      </c>
      <c r="B5" s="1" t="s">
        <v>15</v>
      </c>
      <c r="C5">
        <v>2</v>
      </c>
      <c r="D5">
        <v>0</v>
      </c>
      <c r="E5">
        <v>4420</v>
      </c>
      <c r="F5">
        <v>2811</v>
      </c>
    </row>
    <row r="6" spans="1:10" x14ac:dyDescent="0.3">
      <c r="A6" s="1" t="s">
        <v>12</v>
      </c>
      <c r="B6" s="1" t="s">
        <v>13</v>
      </c>
      <c r="G6">
        <v>16270</v>
      </c>
      <c r="H6">
        <v>4319</v>
      </c>
    </row>
    <row r="7" spans="1:10" x14ac:dyDescent="0.3">
      <c r="A7" s="1" t="s">
        <v>14</v>
      </c>
      <c r="B7" s="1" t="s">
        <v>9</v>
      </c>
      <c r="C7">
        <v>0</v>
      </c>
      <c r="D7">
        <v>0</v>
      </c>
      <c r="E7">
        <v>11940</v>
      </c>
      <c r="F7">
        <v>2843</v>
      </c>
    </row>
    <row r="8" spans="1:10" x14ac:dyDescent="0.3">
      <c r="A8" s="1" t="s">
        <v>14</v>
      </c>
      <c r="B8" s="1" t="s">
        <v>10</v>
      </c>
      <c r="C8">
        <v>1</v>
      </c>
      <c r="D8">
        <v>0</v>
      </c>
      <c r="E8">
        <v>9956</v>
      </c>
      <c r="F8">
        <v>2838</v>
      </c>
    </row>
    <row r="9" spans="1:10" x14ac:dyDescent="0.3">
      <c r="A9" s="1" t="s">
        <v>14</v>
      </c>
      <c r="B9" s="1" t="s">
        <v>11</v>
      </c>
      <c r="C9">
        <v>1</v>
      </c>
      <c r="D9">
        <v>1</v>
      </c>
      <c r="E9">
        <v>7640</v>
      </c>
      <c r="F9">
        <v>2845</v>
      </c>
    </row>
    <row r="10" spans="1:10" x14ac:dyDescent="0.3">
      <c r="A10" s="1" t="s">
        <v>14</v>
      </c>
      <c r="B10" s="1" t="s">
        <v>15</v>
      </c>
      <c r="C10">
        <v>2</v>
      </c>
      <c r="D10">
        <v>0</v>
      </c>
      <c r="E10">
        <v>4464</v>
      </c>
      <c r="F10">
        <v>2840</v>
      </c>
    </row>
    <row r="11" spans="1:10" x14ac:dyDescent="0.3">
      <c r="A11" s="1" t="s">
        <v>12</v>
      </c>
      <c r="B11" s="1" t="s">
        <v>13</v>
      </c>
      <c r="G11">
        <v>15933</v>
      </c>
      <c r="H11">
        <v>4370</v>
      </c>
    </row>
    <row r="12" spans="1:10" x14ac:dyDescent="0.3">
      <c r="A12" s="1" t="s">
        <v>14</v>
      </c>
      <c r="B12" s="1" t="s">
        <v>9</v>
      </c>
      <c r="C12">
        <v>0</v>
      </c>
      <c r="D12">
        <v>0</v>
      </c>
      <c r="E12">
        <v>12465</v>
      </c>
      <c r="F12">
        <v>2655</v>
      </c>
    </row>
    <row r="13" spans="1:10" x14ac:dyDescent="0.3">
      <c r="A13" s="1" t="s">
        <v>14</v>
      </c>
      <c r="B13" s="1" t="s">
        <v>10</v>
      </c>
      <c r="C13">
        <v>1</v>
      </c>
      <c r="D13">
        <v>0</v>
      </c>
      <c r="E13">
        <v>9847</v>
      </c>
      <c r="F13">
        <v>2658</v>
      </c>
    </row>
    <row r="14" spans="1:10" x14ac:dyDescent="0.3">
      <c r="A14" s="1" t="s">
        <v>14</v>
      </c>
      <c r="B14" s="1" t="s">
        <v>11</v>
      </c>
      <c r="C14">
        <v>1</v>
      </c>
      <c r="D14">
        <v>1</v>
      </c>
      <c r="E14">
        <v>7500</v>
      </c>
      <c r="F14">
        <v>2649</v>
      </c>
    </row>
    <row r="15" spans="1:10" x14ac:dyDescent="0.3">
      <c r="A15" s="1" t="s">
        <v>14</v>
      </c>
      <c r="B15" s="1" t="s">
        <v>15</v>
      </c>
      <c r="C15">
        <v>2</v>
      </c>
      <c r="D15">
        <v>0</v>
      </c>
      <c r="E15">
        <v>4258</v>
      </c>
      <c r="F15">
        <v>2649</v>
      </c>
    </row>
    <row r="16" spans="1:10" x14ac:dyDescent="0.3">
      <c r="A16" s="1" t="s">
        <v>12</v>
      </c>
      <c r="B16" s="1" t="s">
        <v>13</v>
      </c>
      <c r="G16">
        <v>17614</v>
      </c>
      <c r="H16">
        <v>4163</v>
      </c>
    </row>
    <row r="17" spans="1:8" x14ac:dyDescent="0.3">
      <c r="A17" s="1" t="s">
        <v>14</v>
      </c>
      <c r="B17" s="1" t="s">
        <v>9</v>
      </c>
      <c r="C17">
        <v>0</v>
      </c>
      <c r="D17">
        <v>0</v>
      </c>
      <c r="E17">
        <v>12128</v>
      </c>
      <c r="F17">
        <v>2763</v>
      </c>
    </row>
    <row r="18" spans="1:8" x14ac:dyDescent="0.3">
      <c r="A18" s="1" t="s">
        <v>14</v>
      </c>
      <c r="B18" s="1" t="s">
        <v>10</v>
      </c>
      <c r="C18">
        <v>1</v>
      </c>
      <c r="D18">
        <v>0</v>
      </c>
      <c r="E18">
        <v>10075</v>
      </c>
      <c r="F18">
        <v>2771</v>
      </c>
    </row>
    <row r="19" spans="1:8" x14ac:dyDescent="0.3">
      <c r="A19" s="1" t="s">
        <v>14</v>
      </c>
      <c r="B19" s="1" t="s">
        <v>11</v>
      </c>
      <c r="C19">
        <v>1</v>
      </c>
      <c r="D19">
        <v>1</v>
      </c>
      <c r="E19">
        <v>7694</v>
      </c>
      <c r="F19">
        <v>2759</v>
      </c>
    </row>
    <row r="20" spans="1:8" x14ac:dyDescent="0.3">
      <c r="A20" s="1" t="s">
        <v>14</v>
      </c>
      <c r="B20" s="1" t="s">
        <v>15</v>
      </c>
      <c r="C20">
        <v>2</v>
      </c>
      <c r="D20">
        <v>0</v>
      </c>
      <c r="E20">
        <v>4336</v>
      </c>
      <c r="F20">
        <v>2761</v>
      </c>
    </row>
    <row r="21" spans="1:8" x14ac:dyDescent="0.3">
      <c r="A21" s="1" t="s">
        <v>12</v>
      </c>
      <c r="B21" s="1" t="s">
        <v>13</v>
      </c>
      <c r="G21">
        <v>17236</v>
      </c>
      <c r="H21">
        <v>4241</v>
      </c>
    </row>
    <row r="22" spans="1:8" x14ac:dyDescent="0.3">
      <c r="A22" s="1" t="s">
        <v>14</v>
      </c>
      <c r="B22" s="1" t="s">
        <v>9</v>
      </c>
      <c r="C22">
        <v>0</v>
      </c>
      <c r="D22">
        <v>0</v>
      </c>
      <c r="E22">
        <v>12608</v>
      </c>
      <c r="F22">
        <v>2762</v>
      </c>
    </row>
    <row r="23" spans="1:8" x14ac:dyDescent="0.3">
      <c r="A23" s="1" t="s">
        <v>14</v>
      </c>
      <c r="B23" s="1" t="s">
        <v>10</v>
      </c>
      <c r="C23">
        <v>1</v>
      </c>
      <c r="D23">
        <v>0</v>
      </c>
      <c r="E23">
        <v>9869</v>
      </c>
      <c r="F23">
        <v>2771</v>
      </c>
    </row>
    <row r="24" spans="1:8" x14ac:dyDescent="0.3">
      <c r="A24" s="1" t="s">
        <v>14</v>
      </c>
      <c r="B24" s="1" t="s">
        <v>11</v>
      </c>
      <c r="C24">
        <v>1</v>
      </c>
      <c r="D24">
        <v>1</v>
      </c>
      <c r="E24">
        <v>7599</v>
      </c>
      <c r="F24">
        <v>2773</v>
      </c>
    </row>
    <row r="25" spans="1:8" x14ac:dyDescent="0.3">
      <c r="A25" s="1" t="s">
        <v>14</v>
      </c>
      <c r="B25" s="1" t="s">
        <v>15</v>
      </c>
      <c r="C25">
        <v>2</v>
      </c>
      <c r="D25">
        <v>0</v>
      </c>
      <c r="E25">
        <v>4363</v>
      </c>
      <c r="F25">
        <v>2764</v>
      </c>
    </row>
    <row r="26" spans="1:8" x14ac:dyDescent="0.3">
      <c r="A26" s="1" t="s">
        <v>12</v>
      </c>
      <c r="B26" s="1" t="s">
        <v>13</v>
      </c>
      <c r="G26">
        <v>17597</v>
      </c>
      <c r="H26">
        <v>4268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40E2-FFEC-40F9-B49D-E8582908C9FD}">
  <dimension ref="A1:J21"/>
  <sheetViews>
    <sheetView workbookViewId="0">
      <selection activeCell="J2" sqref="J2:J3"/>
    </sheetView>
  </sheetViews>
  <sheetFormatPr defaultRowHeight="14.4" x14ac:dyDescent="0.3"/>
  <cols>
    <col min="1" max="1" width="18.109375" bestFit="1" customWidth="1"/>
    <col min="2" max="2" width="15.21875" bestFit="1" customWidth="1"/>
    <col min="3" max="8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23</v>
      </c>
    </row>
    <row r="2" spans="1:10" x14ac:dyDescent="0.3">
      <c r="A2" s="1" t="s">
        <v>8</v>
      </c>
      <c r="B2" s="1" t="s">
        <v>9</v>
      </c>
      <c r="C2">
        <v>0</v>
      </c>
      <c r="D2">
        <v>0</v>
      </c>
      <c r="E2">
        <v>25584</v>
      </c>
      <c r="F2">
        <v>4426</v>
      </c>
      <c r="I2" t="s">
        <v>20</v>
      </c>
      <c r="J2">
        <f>AVERAGE(H1:H36)</f>
        <v>5567.6</v>
      </c>
    </row>
    <row r="3" spans="1:10" x14ac:dyDescent="0.3">
      <c r="A3" s="1" t="s">
        <v>8</v>
      </c>
      <c r="B3" s="1" t="s">
        <v>10</v>
      </c>
      <c r="C3">
        <v>1</v>
      </c>
      <c r="D3">
        <v>0</v>
      </c>
      <c r="E3">
        <v>12225</v>
      </c>
      <c r="F3">
        <v>4434</v>
      </c>
      <c r="I3" t="s">
        <v>21</v>
      </c>
      <c r="J3">
        <f>_xlfn.STDEV.P(H1:H36)</f>
        <v>76.253786791214509</v>
      </c>
    </row>
    <row r="4" spans="1:10" x14ac:dyDescent="0.3">
      <c r="A4" s="1" t="s">
        <v>8</v>
      </c>
      <c r="B4" s="1" t="s">
        <v>11</v>
      </c>
      <c r="C4">
        <v>2</v>
      </c>
      <c r="D4">
        <v>0</v>
      </c>
      <c r="E4">
        <v>5658</v>
      </c>
      <c r="F4">
        <v>4430</v>
      </c>
    </row>
    <row r="5" spans="1:10" x14ac:dyDescent="0.3">
      <c r="A5" s="1" t="s">
        <v>12</v>
      </c>
      <c r="B5" s="1" t="s">
        <v>13</v>
      </c>
      <c r="G5">
        <v>32423</v>
      </c>
      <c r="H5">
        <v>5554</v>
      </c>
    </row>
    <row r="6" spans="1:10" x14ac:dyDescent="0.3">
      <c r="A6" s="1" t="s">
        <v>8</v>
      </c>
      <c r="B6" s="1" t="s">
        <v>9</v>
      </c>
      <c r="C6">
        <v>0</v>
      </c>
      <c r="D6">
        <v>0</v>
      </c>
      <c r="E6">
        <v>13929</v>
      </c>
      <c r="F6">
        <v>4419</v>
      </c>
    </row>
    <row r="7" spans="1:10" x14ac:dyDescent="0.3">
      <c r="A7" s="1" t="s">
        <v>8</v>
      </c>
      <c r="B7" s="1" t="s">
        <v>10</v>
      </c>
      <c r="C7">
        <v>1</v>
      </c>
      <c r="D7">
        <v>0</v>
      </c>
      <c r="E7">
        <v>10179</v>
      </c>
      <c r="F7">
        <v>4428</v>
      </c>
    </row>
    <row r="8" spans="1:10" x14ac:dyDescent="0.3">
      <c r="A8" s="1" t="s">
        <v>8</v>
      </c>
      <c r="B8" s="1" t="s">
        <v>11</v>
      </c>
      <c r="C8">
        <v>2</v>
      </c>
      <c r="D8">
        <v>0</v>
      </c>
      <c r="E8">
        <v>5705</v>
      </c>
      <c r="F8">
        <v>4418</v>
      </c>
    </row>
    <row r="9" spans="1:10" x14ac:dyDescent="0.3">
      <c r="A9" s="1" t="s">
        <v>12</v>
      </c>
      <c r="B9" s="1" t="s">
        <v>13</v>
      </c>
      <c r="G9">
        <v>18865</v>
      </c>
      <c r="H9">
        <v>5600</v>
      </c>
    </row>
    <row r="10" spans="1:10" x14ac:dyDescent="0.3">
      <c r="A10" s="1" t="s">
        <v>8</v>
      </c>
      <c r="B10" s="1" t="s">
        <v>9</v>
      </c>
      <c r="C10">
        <v>0</v>
      </c>
      <c r="D10">
        <v>0</v>
      </c>
      <c r="E10">
        <v>12229</v>
      </c>
      <c r="F10">
        <v>4540</v>
      </c>
    </row>
    <row r="11" spans="1:10" x14ac:dyDescent="0.3">
      <c r="A11" s="1" t="s">
        <v>8</v>
      </c>
      <c r="B11" s="1" t="s">
        <v>10</v>
      </c>
      <c r="C11">
        <v>1</v>
      </c>
      <c r="D11">
        <v>0</v>
      </c>
      <c r="E11">
        <v>9108</v>
      </c>
      <c r="F11">
        <v>4545</v>
      </c>
    </row>
    <row r="12" spans="1:10" x14ac:dyDescent="0.3">
      <c r="A12" s="1" t="s">
        <v>8</v>
      </c>
      <c r="B12" s="1" t="s">
        <v>11</v>
      </c>
      <c r="C12">
        <v>2</v>
      </c>
      <c r="D12">
        <v>0</v>
      </c>
      <c r="E12">
        <v>5801</v>
      </c>
      <c r="F12">
        <v>4533</v>
      </c>
    </row>
    <row r="13" spans="1:10" x14ac:dyDescent="0.3">
      <c r="A13" s="1" t="s">
        <v>12</v>
      </c>
      <c r="B13" s="1" t="s">
        <v>13</v>
      </c>
      <c r="G13">
        <v>17311</v>
      </c>
      <c r="H13">
        <v>5697</v>
      </c>
    </row>
    <row r="14" spans="1:10" x14ac:dyDescent="0.3">
      <c r="A14" s="1" t="s">
        <v>8</v>
      </c>
      <c r="B14" s="1" t="s">
        <v>9</v>
      </c>
      <c r="C14">
        <v>0</v>
      </c>
      <c r="D14">
        <v>0</v>
      </c>
      <c r="E14">
        <v>12066</v>
      </c>
      <c r="F14">
        <v>4352</v>
      </c>
    </row>
    <row r="15" spans="1:10" x14ac:dyDescent="0.3">
      <c r="A15" s="1" t="s">
        <v>8</v>
      </c>
      <c r="B15" s="1" t="s">
        <v>10</v>
      </c>
      <c r="C15">
        <v>1</v>
      </c>
      <c r="D15">
        <v>0</v>
      </c>
      <c r="E15">
        <v>8770</v>
      </c>
      <c r="F15">
        <v>4359</v>
      </c>
    </row>
    <row r="16" spans="1:10" x14ac:dyDescent="0.3">
      <c r="A16" s="1" t="s">
        <v>8</v>
      </c>
      <c r="B16" s="1" t="s">
        <v>11</v>
      </c>
      <c r="C16">
        <v>2</v>
      </c>
      <c r="D16">
        <v>0</v>
      </c>
      <c r="E16">
        <v>5586</v>
      </c>
      <c r="F16">
        <v>4343</v>
      </c>
    </row>
    <row r="17" spans="1:8" x14ac:dyDescent="0.3">
      <c r="A17" s="1" t="s">
        <v>12</v>
      </c>
      <c r="B17" s="1" t="s">
        <v>13</v>
      </c>
      <c r="G17">
        <v>16420</v>
      </c>
      <c r="H17">
        <v>5486</v>
      </c>
    </row>
    <row r="18" spans="1:8" x14ac:dyDescent="0.3">
      <c r="A18" s="1" t="s">
        <v>8</v>
      </c>
      <c r="B18" s="1" t="s">
        <v>9</v>
      </c>
      <c r="C18">
        <v>0</v>
      </c>
      <c r="D18">
        <v>0</v>
      </c>
      <c r="E18">
        <v>11587</v>
      </c>
      <c r="F18">
        <v>4377</v>
      </c>
    </row>
    <row r="19" spans="1:8" x14ac:dyDescent="0.3">
      <c r="A19" s="1" t="s">
        <v>8</v>
      </c>
      <c r="B19" s="1" t="s">
        <v>10</v>
      </c>
      <c r="C19">
        <v>1</v>
      </c>
      <c r="D19">
        <v>0</v>
      </c>
      <c r="E19">
        <v>8702</v>
      </c>
      <c r="F19">
        <v>4382</v>
      </c>
    </row>
    <row r="20" spans="1:8" x14ac:dyDescent="0.3">
      <c r="A20" s="1" t="s">
        <v>8</v>
      </c>
      <c r="B20" s="1" t="s">
        <v>11</v>
      </c>
      <c r="C20">
        <v>2</v>
      </c>
      <c r="D20">
        <v>0</v>
      </c>
      <c r="E20">
        <v>5606</v>
      </c>
      <c r="F20">
        <v>4379</v>
      </c>
    </row>
    <row r="21" spans="1:8" x14ac:dyDescent="0.3">
      <c r="A21" s="1" t="s">
        <v>12</v>
      </c>
      <c r="B21" s="1" t="s">
        <v>13</v>
      </c>
      <c r="G21">
        <v>18278</v>
      </c>
      <c r="H21">
        <v>5501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556D0B-7717-4C5D-A1CA-15F44A6E0F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mandelbrot4n4w512-times</vt:lpstr>
      <vt:lpstr>mandelbrot3n4w512-times</vt:lpstr>
      <vt:lpstr>mandelbrot2n4w512-times</vt:lpstr>
      <vt:lpstr>mandelbrot1n4w512-times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Kerridge, Jon</dc:creator>
  <cp:lastModifiedBy>Kerridge, Jon</cp:lastModifiedBy>
  <dcterms:created xsi:type="dcterms:W3CDTF">2015-06-05T18:17:20Z</dcterms:created>
  <dcterms:modified xsi:type="dcterms:W3CDTF">2023-05-19T12:19:51Z</dcterms:modified>
</cp:coreProperties>
</file>