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minimized="1" xWindow="120" yWindow="150" windowWidth="24915" windowHeight="1207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Sheet1!$A$1:$D$21</definedName>
  </definedNames>
  <calcPr calcId="145621"/>
</workbook>
</file>

<file path=xl/calcChain.xml><?xml version="1.0" encoding="utf-8"?>
<calcChain xmlns="http://schemas.openxmlformats.org/spreadsheetml/2006/main">
  <c r="G8" i="1" l="1"/>
  <c r="G6" i="1"/>
  <c r="G4" i="1"/>
  <c r="G2" i="1"/>
</calcChain>
</file>

<file path=xl/sharedStrings.xml><?xml version="1.0" encoding="utf-8"?>
<sst xmlns="http://schemas.openxmlformats.org/spreadsheetml/2006/main" count="78" uniqueCount="15">
  <si>
    <t>cost</t>
  </si>
  <si>
    <t>qaly</t>
  </si>
  <si>
    <t>population</t>
  </si>
  <si>
    <t>drug</t>
  </si>
  <si>
    <t>tte</t>
  </si>
  <si>
    <t>m50</t>
  </si>
  <si>
    <t>warf</t>
  </si>
  <si>
    <t>riv</t>
  </si>
  <si>
    <t>dab</t>
  </si>
  <si>
    <t>no</t>
  </si>
  <si>
    <t>yes</t>
  </si>
  <si>
    <t>f50</t>
  </si>
  <si>
    <t>m65</t>
  </si>
  <si>
    <t>f65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</si>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</sst>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cost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Sheet1!$D$2:$D$21</c:f>
              <c:numCache>
                <c:formatCode>General</c:formatCode>
                <c:ptCount val="6"/>
                <c:pt idx="0">
                  <c:v>9.1199999999999992</c:v>
                </c:pt>
                <c:pt idx="1">
                  <c:v>9.1300000000000008</c:v>
                </c:pt>
                <c:pt idx="2">
                  <c:v>9.1199999999999992</c:v>
                </c:pt>
                <c:pt idx="3">
                  <c:v>9.15</c:v>
                </c:pt>
                <c:pt idx="4">
                  <c:v>9.1300000000000008</c:v>
                </c:pt>
                <c:pt idx="5">
                  <c:v>9.18</c:v>
                </c:pt>
              </c:numCache>
            </c:numRef>
          </c:xVal>
          <c:yVal>
            <c:numRef>
              <c:f>Sheet1!$E$2:$E$21</c:f>
              <c:numCache>
                <c:formatCode>General</c:formatCode>
                <c:ptCount val="6"/>
                <c:pt idx="0">
                  <c:v>1527</c:v>
                </c:pt>
                <c:pt idx="1">
                  <c:v>2467</c:v>
                </c:pt>
                <c:pt idx="2">
                  <c:v>1510</c:v>
                </c:pt>
                <c:pt idx="3">
                  <c:v>2393</c:v>
                </c:pt>
                <c:pt idx="4">
                  <c:v>1487</c:v>
                </c:pt>
                <c:pt idx="5">
                  <c:v>2321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63584"/>
        <c:axId val="74962048"/>
      </c:scatterChart>
      <c:valAx>
        <c:axId val="7496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962048"/>
        <c:crosses val="autoZero"/>
        <c:crossBetween val="midCat"/>
      </c:valAx>
      <c:valAx>
        <c:axId val="749620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4963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476249</xdr:colOff>
      <xdr:row>28</xdr:row>
      <xdr:rowOff>38100</xdr:rowOff>
    </xdr:from>
    <xdr:to>
      <xdr:col>15</xdr:col>
      <xdr:colOff>180974</xdr:colOff>
      <xdr:row>54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1"/>
  <sheetViews>
    <sheetView tabSelected="1" workbookViewId="0">
      <selection activeCell="B6" sqref="B6:E19"/>
    </sheetView>
  </sheetViews>
  <sheetFormatPr defaultRowHeight="15" x14ac:dyDescent="0.25"/>
  <cols>
    <col min="1" max="1" width="10.7109375" customWidth="1"/>
  </cols>
  <sheetData>
    <row r="1" spans="1:7" x14ac:dyDescent="0.25">
      <c r="A1" t="s">
        <v>2</v>
      </c>
      <c r="B1" t="s">
        <v>3</v>
      </c>
      <c r="C1" t="s">
        <v>4</v>
      </c>
      <c r="D1" t="s">
        <v>1</v>
      </c>
      <c r="E1" t="s">
        <v>0</v>
      </c>
    </row>
    <row r="2" spans="1:7" hidden="1" x14ac:dyDescent="0.25">
      <c r="A2" t="s">
        <v>5</v>
      </c>
      <c r="B2" t="s">
        <v>6</v>
      </c>
      <c r="C2" t="s">
        <v>9</v>
      </c>
      <c r="D2">
        <v>13.6</v>
      </c>
      <c r="E2">
        <v>2459</v>
      </c>
      <c r="F2" t="s">
        <v>14</v>
      </c>
      <c r="G2">
        <f>MIN(E2,E3,E10,E11)</f>
        <v>2449</v>
      </c>
    </row>
    <row r="3" spans="1:7" hidden="1" x14ac:dyDescent="0.25">
      <c r="A3" t="s">
        <v>5</v>
      </c>
      <c r="B3" t="s">
        <v>6</v>
      </c>
      <c r="C3" t="s">
        <v>10</v>
      </c>
      <c r="D3">
        <v>13.51</v>
      </c>
      <c r="E3">
        <v>4712</v>
      </c>
      <c r="F3" t="s">
        <v>14</v>
      </c>
    </row>
    <row r="4" spans="1:7" hidden="1" x14ac:dyDescent="0.25">
      <c r="A4" t="s">
        <v>11</v>
      </c>
      <c r="B4" t="s">
        <v>6</v>
      </c>
      <c r="C4" t="s">
        <v>9</v>
      </c>
      <c r="D4">
        <v>14.27</v>
      </c>
      <c r="E4">
        <v>2815</v>
      </c>
      <c r="F4" t="s">
        <v>14</v>
      </c>
      <c r="G4">
        <f>MIN(E4,E5,E12,E13)</f>
        <v>2779</v>
      </c>
    </row>
    <row r="5" spans="1:7" hidden="1" x14ac:dyDescent="0.25">
      <c r="A5" t="s">
        <v>11</v>
      </c>
      <c r="B5" t="s">
        <v>6</v>
      </c>
      <c r="C5" t="s">
        <v>10</v>
      </c>
      <c r="D5">
        <v>14.19</v>
      </c>
      <c r="E5">
        <v>5405</v>
      </c>
      <c r="F5" t="s">
        <v>14</v>
      </c>
    </row>
    <row r="6" spans="1:7" x14ac:dyDescent="0.25">
      <c r="A6" t="s">
        <v>12</v>
      </c>
      <c r="B6" t="s">
        <v>6</v>
      </c>
      <c r="C6" t="s">
        <v>9</v>
      </c>
      <c r="D6">
        <v>9.1199999999999992</v>
      </c>
      <c r="E6">
        <v>1527</v>
      </c>
      <c r="F6" t="s">
        <v>14</v>
      </c>
      <c r="G6">
        <f>MIN(E6,E7,E14,E15,E18,E19)</f>
        <v>1487</v>
      </c>
    </row>
    <row r="7" spans="1:7" x14ac:dyDescent="0.25">
      <c r="A7" t="s">
        <v>12</v>
      </c>
      <c r="B7" t="s">
        <v>6</v>
      </c>
      <c r="C7" t="s">
        <v>10</v>
      </c>
      <c r="D7">
        <v>9.1300000000000008</v>
      </c>
      <c r="E7">
        <v>2467</v>
      </c>
      <c r="F7" t="s">
        <v>14</v>
      </c>
    </row>
    <row r="8" spans="1:7" hidden="1" x14ac:dyDescent="0.25">
      <c r="A8" t="s">
        <v>13</v>
      </c>
      <c r="B8" t="s">
        <v>6</v>
      </c>
      <c r="C8" t="s">
        <v>9</v>
      </c>
      <c r="D8">
        <v>9.94</v>
      </c>
      <c r="E8">
        <v>1974</v>
      </c>
      <c r="F8" t="s">
        <v>14</v>
      </c>
      <c r="G8">
        <f>MIN(E8,E9,E16,E17,E20,E21)</f>
        <v>1942</v>
      </c>
    </row>
    <row r="9" spans="1:7" hidden="1" x14ac:dyDescent="0.25">
      <c r="A9" t="s">
        <v>13</v>
      </c>
      <c r="B9" t="s">
        <v>7</v>
      </c>
      <c r="C9" t="s">
        <v>10</v>
      </c>
      <c r="D9">
        <v>9.9700000000000006</v>
      </c>
      <c r="E9">
        <v>3106</v>
      </c>
      <c r="F9" t="s">
        <v>14</v>
      </c>
    </row>
    <row r="10" spans="1:7" hidden="1" x14ac:dyDescent="0.25">
      <c r="A10" t="s">
        <v>5</v>
      </c>
      <c r="B10" t="s">
        <v>7</v>
      </c>
      <c r="C10" t="s">
        <v>9</v>
      </c>
      <c r="D10">
        <v>13.61</v>
      </c>
      <c r="E10">
        <v>2449</v>
      </c>
      <c r="F10">
        <v>1</v>
      </c>
    </row>
    <row r="11" spans="1:7" hidden="1" x14ac:dyDescent="0.25">
      <c r="A11" t="s">
        <v>5</v>
      </c>
      <c r="B11" t="s">
        <v>7</v>
      </c>
      <c r="C11" t="s">
        <v>10</v>
      </c>
      <c r="D11">
        <v>13.54</v>
      </c>
      <c r="E11">
        <v>4614</v>
      </c>
      <c r="F11" t="s">
        <v>14</v>
      </c>
    </row>
    <row r="12" spans="1:7" hidden="1" x14ac:dyDescent="0.25">
      <c r="A12" t="s">
        <v>11</v>
      </c>
      <c r="B12" t="s">
        <v>7</v>
      </c>
      <c r="C12" t="s">
        <v>9</v>
      </c>
      <c r="D12">
        <v>14.27</v>
      </c>
      <c r="E12">
        <v>2779</v>
      </c>
      <c r="F12">
        <v>1</v>
      </c>
    </row>
    <row r="13" spans="1:7" hidden="1" x14ac:dyDescent="0.25">
      <c r="A13" t="s">
        <v>11</v>
      </c>
      <c r="B13" t="s">
        <v>7</v>
      </c>
      <c r="C13" t="s">
        <v>10</v>
      </c>
      <c r="D13">
        <v>14.22</v>
      </c>
      <c r="E13">
        <v>5315</v>
      </c>
      <c r="F13" t="s">
        <v>14</v>
      </c>
    </row>
    <row r="14" spans="1:7" x14ac:dyDescent="0.25">
      <c r="A14" t="s">
        <v>12</v>
      </c>
      <c r="B14" t="s">
        <v>7</v>
      </c>
      <c r="C14" t="s">
        <v>9</v>
      </c>
      <c r="D14">
        <v>9.1199999999999992</v>
      </c>
      <c r="E14">
        <v>1510</v>
      </c>
      <c r="F14" t="s">
        <v>14</v>
      </c>
    </row>
    <row r="15" spans="1:7" x14ac:dyDescent="0.25">
      <c r="A15" t="s">
        <v>12</v>
      </c>
      <c r="B15" t="s">
        <v>7</v>
      </c>
      <c r="C15" t="s">
        <v>10</v>
      </c>
      <c r="D15">
        <v>9.15</v>
      </c>
      <c r="E15">
        <v>2393</v>
      </c>
    </row>
    <row r="16" spans="1:7" hidden="1" x14ac:dyDescent="0.25">
      <c r="A16" t="s">
        <v>13</v>
      </c>
      <c r="B16" t="s">
        <v>7</v>
      </c>
      <c r="C16" t="s">
        <v>9</v>
      </c>
      <c r="D16">
        <v>9.9499999999999993</v>
      </c>
      <c r="E16">
        <v>1955</v>
      </c>
      <c r="F16" t="s">
        <v>14</v>
      </c>
    </row>
    <row r="17" spans="1:6" hidden="1" x14ac:dyDescent="0.25">
      <c r="A17" t="s">
        <v>13</v>
      </c>
      <c r="B17" t="s">
        <v>8</v>
      </c>
      <c r="C17" t="s">
        <v>10</v>
      </c>
      <c r="D17">
        <v>9.99</v>
      </c>
      <c r="E17">
        <v>3039</v>
      </c>
      <c r="F17" t="s">
        <v>14</v>
      </c>
    </row>
    <row r="18" spans="1:6" x14ac:dyDescent="0.25">
      <c r="A18" t="s">
        <v>12</v>
      </c>
      <c r="B18" t="s">
        <v>8</v>
      </c>
      <c r="C18" t="s">
        <v>9</v>
      </c>
      <c r="D18">
        <v>9.1300000000000008</v>
      </c>
      <c r="E18">
        <v>1487</v>
      </c>
      <c r="F18">
        <v>1</v>
      </c>
    </row>
    <row r="19" spans="1:6" x14ac:dyDescent="0.25">
      <c r="A19" t="s">
        <v>12</v>
      </c>
      <c r="B19" t="s">
        <v>8</v>
      </c>
      <c r="C19" t="s">
        <v>10</v>
      </c>
      <c r="D19">
        <v>9.18</v>
      </c>
      <c r="E19">
        <v>2321</v>
      </c>
    </row>
    <row r="20" spans="1:6" hidden="1" x14ac:dyDescent="0.25">
      <c r="A20" t="s">
        <v>13</v>
      </c>
      <c r="B20" t="s">
        <v>8</v>
      </c>
      <c r="C20" t="s">
        <v>9</v>
      </c>
      <c r="D20">
        <v>9.9499999999999993</v>
      </c>
      <c r="E20">
        <v>1942</v>
      </c>
      <c r="F20">
        <v>1</v>
      </c>
    </row>
    <row r="21" spans="1:6" hidden="1" x14ac:dyDescent="0.25">
      <c r="A21" t="s">
        <v>13</v>
      </c>
      <c r="B21" t="s">
        <v>8</v>
      </c>
      <c r="C21" t="s">
        <v>10</v>
      </c>
      <c r="D21">
        <v>10.01</v>
      </c>
      <c r="E21">
        <v>2946</v>
      </c>
      <c r="F21">
        <v>2</v>
      </c>
    </row>
  </sheetData>
  <autoFilter ref="A1:D21">
    <filterColumn colId="0">
      <filters>
        <filter val="m65"/>
      </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Minton</dc:creator>
  <cp:lastModifiedBy>Jon Minton</cp:lastModifiedBy>
  <dcterms:created xsi:type="dcterms:W3CDTF">2013-08-19T15:57:26Z</dcterms:created>
  <dcterms:modified xsi:type="dcterms:W3CDTF">2013-08-19T19:25:08Z</dcterms:modified>
</cp:coreProperties>
</file>