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28695" windowHeight="13500"/>
  </bookViews>
  <sheets>
    <sheet name="Sheet1" sheetId="1" r:id="rId1"/>
    <sheet name="Sheet2" sheetId="2" r:id="rId2"/>
    <sheet name="Sheet3" sheetId="3" r:id="rId3"/>
  </sheets>
  <definedNames>
    <definedName name="a">Sheet1!$D$26</definedName>
    <definedName name="b">Sheet1!$D$27</definedName>
    <definedName name="mu">Sheet1!$D$23</definedName>
    <definedName name="sigma2">Sheet1!$D$24</definedName>
    <definedName name="u1.a">Sheet1!$D$15</definedName>
    <definedName name="u1.b">Sheet1!$D$16</definedName>
    <definedName name="u1.mu">Sheet1!$D$11</definedName>
    <definedName name="u1.var">Sheet1!$D$12</definedName>
    <definedName name="u2.a">Sheet1!$H$15</definedName>
    <definedName name="u2.b">Sheet1!$H$16</definedName>
    <definedName name="u2.mu">Sheet1!$H$11</definedName>
    <definedName name="u2.var">Sheet1!$H$12</definedName>
    <definedName name="x">Sheet1!$D$25</definedName>
  </definedNames>
  <calcPr calcId="125725"/>
</workbook>
</file>

<file path=xl/calcChain.xml><?xml version="1.0" encoding="utf-8"?>
<calcChain xmlns="http://schemas.openxmlformats.org/spreadsheetml/2006/main">
  <c r="H12" i="1"/>
  <c r="H15" s="1"/>
  <c r="H16" s="1"/>
  <c r="D25"/>
  <c r="D23"/>
  <c r="D16"/>
  <c r="D15"/>
  <c r="D13"/>
  <c r="D24" l="1"/>
  <c r="D26" s="1"/>
  <c r="M39"/>
  <c r="E19"/>
  <c r="F19" s="1"/>
  <c r="G19" s="1"/>
  <c r="E18"/>
  <c r="F18" s="1"/>
  <c r="G18" s="1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6"/>
  <c r="L261" l="1"/>
  <c r="L125"/>
  <c r="L431"/>
  <c r="L38"/>
  <c r="D27"/>
  <c r="L51" s="1"/>
  <c r="L110"/>
  <c r="L134"/>
  <c r="L54"/>
  <c r="L334"/>
  <c r="L230"/>
  <c r="L278"/>
  <c r="L194"/>
  <c r="L321"/>
  <c r="L326"/>
  <c r="L492"/>
  <c r="L480"/>
  <c r="L290"/>
  <c r="L281"/>
  <c r="L152"/>
  <c r="L430"/>
  <c r="L22"/>
  <c r="L268"/>
  <c r="L95"/>
  <c r="L422"/>
  <c r="L373"/>
  <c r="L398"/>
  <c r="L370"/>
  <c r="L285"/>
  <c r="L308"/>
  <c r="L87"/>
  <c r="L193"/>
  <c r="L106"/>
  <c r="L393"/>
  <c r="L37"/>
  <c r="L94"/>
  <c r="L85"/>
  <c r="L450"/>
  <c r="L153"/>
  <c r="L200"/>
  <c r="L383"/>
  <c r="L403"/>
  <c r="L275"/>
  <c r="L147"/>
  <c r="L19"/>
  <c r="L39"/>
  <c r="N39" s="1"/>
  <c r="L199"/>
  <c r="M199" s="1"/>
  <c r="N199" s="1"/>
  <c r="L425"/>
  <c r="L149"/>
  <c r="L353"/>
  <c r="L366"/>
  <c r="L132"/>
  <c r="L441"/>
  <c r="L303"/>
  <c r="L165"/>
  <c r="L57"/>
  <c r="L432"/>
  <c r="L336"/>
  <c r="L240"/>
  <c r="L144"/>
  <c r="L48"/>
  <c r="L340"/>
  <c r="L212"/>
  <c r="L104"/>
  <c r="L479"/>
  <c r="L9"/>
  <c r="L300"/>
  <c r="L86"/>
  <c r="L205"/>
  <c r="L97"/>
  <c r="L469"/>
  <c r="L117"/>
  <c r="L452"/>
  <c r="L46"/>
  <c r="L288"/>
  <c r="L76"/>
  <c r="L257"/>
  <c r="L196"/>
  <c r="L293"/>
  <c r="L474"/>
  <c r="L378"/>
  <c r="L298"/>
  <c r="L218"/>
  <c r="L114"/>
  <c r="L26"/>
  <c r="L411"/>
  <c r="L283"/>
  <c r="L155"/>
  <c r="L27"/>
  <c r="L113"/>
  <c r="L457"/>
  <c r="L181"/>
  <c r="L417"/>
  <c r="L388"/>
  <c r="L164"/>
  <c r="L463"/>
  <c r="L313"/>
  <c r="L185"/>
  <c r="L69"/>
  <c r="L454"/>
  <c r="L348"/>
  <c r="L252"/>
  <c r="L156"/>
  <c r="L60"/>
  <c r="L350"/>
  <c r="L222"/>
  <c r="L116"/>
  <c r="L8"/>
  <c r="L53"/>
  <c r="L320"/>
  <c r="L108"/>
  <c r="L215"/>
  <c r="L109"/>
  <c r="L501"/>
  <c r="L137"/>
  <c r="L504"/>
  <c r="L68"/>
  <c r="L310"/>
  <c r="L96"/>
  <c r="L311"/>
  <c r="L216"/>
  <c r="L325"/>
  <c r="L482"/>
  <c r="L386"/>
  <c r="L306"/>
  <c r="L226"/>
  <c r="L130"/>
  <c r="L34"/>
  <c r="L419"/>
  <c r="L291"/>
  <c r="L163"/>
  <c r="L35"/>
  <c r="L489"/>
  <c r="L449"/>
  <c r="L174"/>
  <c r="L335"/>
  <c r="L79"/>
  <c r="L368"/>
  <c r="L166"/>
  <c r="L360"/>
  <c r="L126"/>
  <c r="L191"/>
  <c r="L128"/>
  <c r="L119"/>
  <c r="L223"/>
  <c r="L88"/>
  <c r="L118"/>
  <c r="L302"/>
  <c r="L490"/>
  <c r="L171"/>
  <c r="L433"/>
  <c r="L493"/>
  <c r="L495"/>
  <c r="L89"/>
  <c r="L284"/>
  <c r="L372"/>
  <c r="L30"/>
  <c r="L150"/>
  <c r="L23"/>
  <c r="L120"/>
  <c r="L375"/>
  <c r="L498"/>
  <c r="L242"/>
  <c r="L83"/>
  <c r="L381"/>
  <c r="L468"/>
  <c r="L265"/>
  <c r="L21"/>
  <c r="L494"/>
  <c r="L260"/>
  <c r="L56"/>
  <c r="L367"/>
  <c r="L217"/>
  <c r="L101"/>
  <c r="L486"/>
  <c r="L390"/>
  <c r="L294"/>
  <c r="L198"/>
  <c r="L92"/>
  <c r="L382"/>
  <c r="L276"/>
  <c r="L168"/>
  <c r="L40"/>
  <c r="L277"/>
  <c r="L428"/>
  <c r="L172"/>
  <c r="L333"/>
  <c r="L161"/>
  <c r="L33"/>
  <c r="L287"/>
  <c r="L503"/>
  <c r="L142"/>
  <c r="L416"/>
  <c r="L204"/>
  <c r="L407"/>
  <c r="L356"/>
  <c r="L473"/>
  <c r="L6"/>
  <c r="L426"/>
  <c r="L346"/>
  <c r="L250"/>
  <c r="L170"/>
  <c r="L66"/>
  <c r="L475"/>
  <c r="L347"/>
  <c r="L219"/>
  <c r="L91"/>
  <c r="L472"/>
  <c r="L345"/>
  <c r="L476"/>
  <c r="L176"/>
  <c r="L264"/>
  <c r="L233"/>
  <c r="L301"/>
  <c r="L255"/>
  <c r="L396"/>
  <c r="L324"/>
  <c r="L418"/>
  <c r="L162"/>
  <c r="L339"/>
  <c r="L295"/>
  <c r="M295" s="1"/>
  <c r="N295" s="1"/>
  <c r="L424"/>
  <c r="L297"/>
  <c r="L41"/>
  <c r="L247"/>
  <c r="L280"/>
  <c r="L78"/>
  <c r="L399"/>
  <c r="L239"/>
  <c r="L121"/>
  <c r="L496"/>
  <c r="L400"/>
  <c r="L304"/>
  <c r="L208"/>
  <c r="L112"/>
  <c r="L392"/>
  <c r="L286"/>
  <c r="L180"/>
  <c r="L52"/>
  <c r="L309"/>
  <c r="L448"/>
  <c r="L192"/>
  <c r="L397"/>
  <c r="L173"/>
  <c r="L45"/>
  <c r="L319"/>
  <c r="L31"/>
  <c r="L184"/>
  <c r="L438"/>
  <c r="L224"/>
  <c r="L439"/>
  <c r="L376"/>
  <c r="L505"/>
  <c r="L25"/>
  <c r="L434"/>
  <c r="L354"/>
  <c r="L258"/>
  <c r="L178"/>
  <c r="L90"/>
  <c r="L483"/>
  <c r="L355"/>
  <c r="L227"/>
  <c r="L99"/>
  <c r="L29"/>
  <c r="L213"/>
  <c r="L440"/>
  <c r="L485"/>
  <c r="L197"/>
  <c r="L464"/>
  <c r="L262"/>
  <c r="L70"/>
  <c r="L254"/>
  <c r="L20"/>
  <c r="L342"/>
  <c r="L269"/>
  <c r="L13"/>
  <c r="L289"/>
  <c r="L374"/>
  <c r="L343"/>
  <c r="L357"/>
  <c r="L410"/>
  <c r="L314"/>
  <c r="L234"/>
  <c r="L154"/>
  <c r="L42"/>
  <c r="L427"/>
  <c r="L299"/>
  <c r="L43"/>
  <c r="L245"/>
  <c r="L228"/>
  <c r="L207"/>
  <c r="L380"/>
  <c r="L80"/>
  <c r="L136"/>
  <c r="L364"/>
  <c r="L129"/>
  <c r="L365"/>
  <c r="L140"/>
  <c r="L389"/>
  <c r="L322"/>
  <c r="L50"/>
  <c r="L467"/>
  <c r="L211"/>
  <c r="L209"/>
  <c r="L369"/>
  <c r="L329"/>
  <c r="L73"/>
  <c r="L279"/>
  <c r="L312"/>
  <c r="L100"/>
  <c r="L409"/>
  <c r="L271"/>
  <c r="L133"/>
  <c r="L15"/>
  <c r="L412"/>
  <c r="L316"/>
  <c r="L220"/>
  <c r="L124"/>
  <c r="L28"/>
  <c r="L296"/>
  <c r="L190"/>
  <c r="L84"/>
  <c r="L341"/>
  <c r="L470"/>
  <c r="L256"/>
  <c r="L471"/>
  <c r="L183"/>
  <c r="L77"/>
  <c r="L351"/>
  <c r="L63"/>
  <c r="L344"/>
  <c r="L460"/>
  <c r="L246"/>
  <c r="L32"/>
  <c r="L408"/>
  <c r="L36"/>
  <c r="L229"/>
  <c r="L442"/>
  <c r="L362"/>
  <c r="L282"/>
  <c r="L186"/>
  <c r="L98"/>
  <c r="L491"/>
  <c r="L363"/>
  <c r="L235"/>
  <c r="L107"/>
  <c r="M51"/>
  <c r="N51" s="1"/>
  <c r="M179"/>
  <c r="M128"/>
  <c r="N128" s="1"/>
  <c r="M452"/>
  <c r="N452" s="1"/>
  <c r="M249"/>
  <c r="M313"/>
  <c r="N313" s="1"/>
  <c r="M441"/>
  <c r="M96"/>
  <c r="N96" s="1"/>
  <c r="M416"/>
  <c r="M326"/>
  <c r="N326" s="1"/>
  <c r="M11"/>
  <c r="M331"/>
  <c r="M459"/>
  <c r="L328"/>
  <c r="L244"/>
  <c r="M244" s="1"/>
  <c r="N244" s="1"/>
  <c r="L158"/>
  <c r="M158" s="1"/>
  <c r="N158" s="1"/>
  <c r="L72"/>
  <c r="L447"/>
  <c r="L159"/>
  <c r="L406"/>
  <c r="M406" s="1"/>
  <c r="N406" s="1"/>
  <c r="L236"/>
  <c r="M236" s="1"/>
  <c r="N236" s="1"/>
  <c r="L64"/>
  <c r="L237"/>
  <c r="L151"/>
  <c r="L65"/>
  <c r="M65" s="1"/>
  <c r="N65" s="1"/>
  <c r="L437"/>
  <c r="L201"/>
  <c r="L461"/>
  <c r="L292"/>
  <c r="M292" s="1"/>
  <c r="N292" s="1"/>
  <c r="L14"/>
  <c r="L352"/>
  <c r="M352" s="1"/>
  <c r="N352" s="1"/>
  <c r="L182"/>
  <c r="M182" s="1"/>
  <c r="N182" s="1"/>
  <c r="L12"/>
  <c r="M12" s="1"/>
  <c r="N12" s="1"/>
  <c r="L484"/>
  <c r="M484" s="1"/>
  <c r="N484" s="1"/>
  <c r="L270"/>
  <c r="L453"/>
  <c r="L175"/>
  <c r="L466"/>
  <c r="L402"/>
  <c r="L338"/>
  <c r="L274"/>
  <c r="L210"/>
  <c r="L146"/>
  <c r="L82"/>
  <c r="L18"/>
  <c r="L459"/>
  <c r="L395"/>
  <c r="M395" s="1"/>
  <c r="N395" s="1"/>
  <c r="L331"/>
  <c r="L267"/>
  <c r="M267" s="1"/>
  <c r="N267" s="1"/>
  <c r="L203"/>
  <c r="M203" s="1"/>
  <c r="N203" s="1"/>
  <c r="L139"/>
  <c r="M139" s="1"/>
  <c r="N139" s="1"/>
  <c r="L75"/>
  <c r="M75" s="1"/>
  <c r="N75" s="1"/>
  <c r="L11"/>
  <c r="M102"/>
  <c r="M502"/>
  <c r="M323"/>
  <c r="M451"/>
  <c r="M41"/>
  <c r="M425"/>
  <c r="N425" s="1"/>
  <c r="M489"/>
  <c r="M16"/>
  <c r="M144"/>
  <c r="M208"/>
  <c r="M272"/>
  <c r="M400"/>
  <c r="M464"/>
  <c r="M78"/>
  <c r="M123"/>
  <c r="M187"/>
  <c r="M251"/>
  <c r="M14"/>
  <c r="M20"/>
  <c r="M84"/>
  <c r="M148"/>
  <c r="M276"/>
  <c r="M340"/>
  <c r="M49"/>
  <c r="M497"/>
  <c r="M72"/>
  <c r="M332"/>
  <c r="M318"/>
  <c r="M145"/>
  <c r="M273"/>
  <c r="M337"/>
  <c r="M286"/>
  <c r="M470"/>
  <c r="M120"/>
  <c r="N120" s="1"/>
  <c r="M312"/>
  <c r="M504"/>
  <c r="N504" s="1"/>
  <c r="M110"/>
  <c r="N110" s="1"/>
  <c r="M294"/>
  <c r="M486"/>
  <c r="M60"/>
  <c r="N60" s="1"/>
  <c r="M124"/>
  <c r="M316"/>
  <c r="M380"/>
  <c r="L122"/>
  <c r="L58"/>
  <c r="L499"/>
  <c r="M499" s="1"/>
  <c r="N499" s="1"/>
  <c r="L435"/>
  <c r="M435" s="1"/>
  <c r="N435" s="1"/>
  <c r="L371"/>
  <c r="M371" s="1"/>
  <c r="N371" s="1"/>
  <c r="L307"/>
  <c r="M307" s="1"/>
  <c r="N307" s="1"/>
  <c r="L243"/>
  <c r="M243" s="1"/>
  <c r="N243" s="1"/>
  <c r="L179"/>
  <c r="L115"/>
  <c r="M115" s="1"/>
  <c r="N115" s="1"/>
  <c r="L241"/>
  <c r="M241" s="1"/>
  <c r="N241" s="1"/>
  <c r="L231"/>
  <c r="M231" s="1"/>
  <c r="N231" s="1"/>
  <c r="L445"/>
  <c r="L157"/>
  <c r="L145"/>
  <c r="L401"/>
  <c r="M401" s="1"/>
  <c r="N401" s="1"/>
  <c r="L49"/>
  <c r="L135"/>
  <c r="M135" s="1"/>
  <c r="N135" s="1"/>
  <c r="L221"/>
  <c r="L305"/>
  <c r="M305" s="1"/>
  <c r="N305" s="1"/>
  <c r="L391"/>
  <c r="M391" s="1"/>
  <c r="N391" s="1"/>
  <c r="L436"/>
  <c r="L478"/>
  <c r="M478" s="1"/>
  <c r="N478" s="1"/>
  <c r="L17"/>
  <c r="L103"/>
  <c r="M103" s="1"/>
  <c r="N103" s="1"/>
  <c r="L189"/>
  <c r="L273"/>
  <c r="L359"/>
  <c r="M359" s="1"/>
  <c r="N359" s="1"/>
  <c r="L423"/>
  <c r="M423" s="1"/>
  <c r="N423" s="1"/>
  <c r="L465"/>
  <c r="M465" s="1"/>
  <c r="N465" s="1"/>
  <c r="L7"/>
  <c r="M7" s="1"/>
  <c r="N7" s="1"/>
  <c r="L93"/>
  <c r="L177"/>
  <c r="L263"/>
  <c r="M263" s="1"/>
  <c r="N263" s="1"/>
  <c r="L349"/>
  <c r="L414"/>
  <c r="M414" s="1"/>
  <c r="N414" s="1"/>
  <c r="L456"/>
  <c r="M456" s="1"/>
  <c r="N456" s="1"/>
  <c r="L500"/>
  <c r="L81"/>
  <c r="M81" s="1"/>
  <c r="N81" s="1"/>
  <c r="L167"/>
  <c r="M167" s="1"/>
  <c r="N167" s="1"/>
  <c r="L253"/>
  <c r="L337"/>
  <c r="L413"/>
  <c r="L455"/>
  <c r="M455" s="1"/>
  <c r="N455" s="1"/>
  <c r="L497"/>
  <c r="L71"/>
  <c r="M71" s="1"/>
  <c r="N71" s="1"/>
  <c r="L327"/>
  <c r="M327" s="1"/>
  <c r="N327" s="1"/>
  <c r="L404"/>
  <c r="M404" s="1"/>
  <c r="N404" s="1"/>
  <c r="L446"/>
  <c r="L488"/>
  <c r="M488" s="1"/>
  <c r="N488" s="1"/>
  <c r="L61"/>
  <c r="L317"/>
  <c r="L487"/>
  <c r="L443"/>
  <c r="M443" s="1"/>
  <c r="N443" s="1"/>
  <c r="L379"/>
  <c r="M379" s="1"/>
  <c r="N379" s="1"/>
  <c r="L315"/>
  <c r="M315" s="1"/>
  <c r="N315" s="1"/>
  <c r="L251"/>
  <c r="L187"/>
  <c r="L123"/>
  <c r="L59"/>
  <c r="M59" s="1"/>
  <c r="N59" s="1"/>
  <c r="M177"/>
  <c r="M225"/>
  <c r="M328"/>
  <c r="N328" s="1"/>
  <c r="M89"/>
  <c r="M64"/>
  <c r="M17"/>
  <c r="M209"/>
  <c r="M201"/>
  <c r="N201" s="1"/>
  <c r="M265"/>
  <c r="N265" s="1"/>
  <c r="M70"/>
  <c r="N70" s="1"/>
  <c r="M254"/>
  <c r="N254" s="1"/>
  <c r="M438"/>
  <c r="N438" s="1"/>
  <c r="M240"/>
  <c r="M496"/>
  <c r="N496" s="1"/>
  <c r="M86"/>
  <c r="N86" s="1"/>
  <c r="M270"/>
  <c r="N270" s="1"/>
  <c r="M116"/>
  <c r="M372"/>
  <c r="M436"/>
  <c r="M500"/>
  <c r="N500" s="1"/>
  <c r="M129"/>
  <c r="M193"/>
  <c r="N193" s="1"/>
  <c r="M257"/>
  <c r="M321"/>
  <c r="N321" s="1"/>
  <c r="M385"/>
  <c r="M449"/>
  <c r="M38"/>
  <c r="M230"/>
  <c r="M422"/>
  <c r="N422" s="1"/>
  <c r="M40"/>
  <c r="N40" s="1"/>
  <c r="M104"/>
  <c r="N104" s="1"/>
  <c r="M168"/>
  <c r="N168" s="1"/>
  <c r="M232"/>
  <c r="M296"/>
  <c r="M360"/>
  <c r="M424"/>
  <c r="M350"/>
  <c r="N350" s="1"/>
  <c r="M19"/>
  <c r="N19" s="1"/>
  <c r="M83"/>
  <c r="M147"/>
  <c r="M211"/>
  <c r="N211" s="1"/>
  <c r="M275"/>
  <c r="M339"/>
  <c r="M403"/>
  <c r="M467"/>
  <c r="M246"/>
  <c r="N246" s="1"/>
  <c r="M446"/>
  <c r="M44"/>
  <c r="M108"/>
  <c r="N108" s="1"/>
  <c r="M172"/>
  <c r="M300"/>
  <c r="M364"/>
  <c r="N364" s="1"/>
  <c r="M428"/>
  <c r="M492"/>
  <c r="N492" s="1"/>
  <c r="L477"/>
  <c r="L361"/>
  <c r="M361" s="1"/>
  <c r="N361" s="1"/>
  <c r="L127"/>
  <c r="L385"/>
  <c r="L420"/>
  <c r="M420" s="1"/>
  <c r="N420" s="1"/>
  <c r="L206"/>
  <c r="M206" s="1"/>
  <c r="N206" s="1"/>
  <c r="L24"/>
  <c r="M24" s="1"/>
  <c r="N24" s="1"/>
  <c r="L377"/>
  <c r="M377" s="1"/>
  <c r="N377" s="1"/>
  <c r="L249"/>
  <c r="L143"/>
  <c r="L47"/>
  <c r="L444"/>
  <c r="M444" s="1"/>
  <c r="N444" s="1"/>
  <c r="L358"/>
  <c r="M358" s="1"/>
  <c r="N358" s="1"/>
  <c r="L272"/>
  <c r="L188"/>
  <c r="M188" s="1"/>
  <c r="N188" s="1"/>
  <c r="L102"/>
  <c r="L16"/>
  <c r="L318"/>
  <c r="L232"/>
  <c r="L148"/>
  <c r="L62"/>
  <c r="M62" s="1"/>
  <c r="N62" s="1"/>
  <c r="L415"/>
  <c r="L105"/>
  <c r="M105" s="1"/>
  <c r="N105" s="1"/>
  <c r="L384"/>
  <c r="M384" s="1"/>
  <c r="N384" s="1"/>
  <c r="L214"/>
  <c r="M214" s="1"/>
  <c r="N214" s="1"/>
  <c r="L44"/>
  <c r="L225"/>
  <c r="L141"/>
  <c r="L55"/>
  <c r="L405"/>
  <c r="L169"/>
  <c r="M169" s="1"/>
  <c r="N169" s="1"/>
  <c r="L429"/>
  <c r="L238"/>
  <c r="M238" s="1"/>
  <c r="N238" s="1"/>
  <c r="L502"/>
  <c r="L332"/>
  <c r="L160"/>
  <c r="M160" s="1"/>
  <c r="N160" s="1"/>
  <c r="L481"/>
  <c r="M481" s="1"/>
  <c r="N481" s="1"/>
  <c r="L462"/>
  <c r="M462" s="1"/>
  <c r="N462" s="1"/>
  <c r="L248"/>
  <c r="M248" s="1"/>
  <c r="N248" s="1"/>
  <c r="L421"/>
  <c r="L111"/>
  <c r="L458"/>
  <c r="L394"/>
  <c r="L330"/>
  <c r="L266"/>
  <c r="L202"/>
  <c r="L138"/>
  <c r="L74"/>
  <c r="L10"/>
  <c r="L451"/>
  <c r="L387"/>
  <c r="M387" s="1"/>
  <c r="N387" s="1"/>
  <c r="L323"/>
  <c r="L259"/>
  <c r="M259" s="1"/>
  <c r="N259" s="1"/>
  <c r="L195"/>
  <c r="M195" s="1"/>
  <c r="N195" s="1"/>
  <c r="L131"/>
  <c r="M131" s="1"/>
  <c r="N131" s="1"/>
  <c r="L67"/>
  <c r="M67" s="1"/>
  <c r="N67" s="1"/>
  <c r="H13"/>
  <c r="Q98"/>
  <c r="Q465"/>
  <c r="U449"/>
  <c r="U491"/>
  <c r="U201"/>
  <c r="U63"/>
  <c r="U61"/>
  <c r="U176"/>
  <c r="U174"/>
  <c r="U6"/>
  <c r="N318" l="1"/>
  <c r="N84"/>
  <c r="N451"/>
  <c r="N446"/>
  <c r="N148"/>
  <c r="N464"/>
  <c r="N179"/>
  <c r="N403"/>
  <c r="N230"/>
  <c r="N89"/>
  <c r="N177"/>
  <c r="N486"/>
  <c r="N38"/>
  <c r="N436"/>
  <c r="N208"/>
  <c r="N467"/>
  <c r="N312"/>
  <c r="N449"/>
  <c r="N286"/>
  <c r="N300"/>
  <c r="N339"/>
  <c r="N360"/>
  <c r="N124"/>
  <c r="N470"/>
  <c r="N497"/>
  <c r="N251"/>
  <c r="N144"/>
  <c r="N102"/>
  <c r="N147"/>
  <c r="N424"/>
  <c r="N316"/>
  <c r="N72"/>
  <c r="N502"/>
  <c r="N441"/>
  <c r="N14"/>
  <c r="N428"/>
  <c r="N129"/>
  <c r="N240"/>
  <c r="N64"/>
  <c r="N380"/>
  <c r="N332"/>
  <c r="N20"/>
  <c r="N272"/>
  <c r="N323"/>
  <c r="N416"/>
  <c r="N83"/>
  <c r="N209"/>
  <c r="N44"/>
  <c r="N294"/>
  <c r="N273"/>
  <c r="N276"/>
  <c r="N78"/>
  <c r="N11"/>
  <c r="N17"/>
  <c r="N400"/>
  <c r="N257"/>
  <c r="N145"/>
  <c r="N232"/>
  <c r="N385"/>
  <c r="N116"/>
  <c r="N337"/>
  <c r="N340"/>
  <c r="N123"/>
  <c r="N489"/>
  <c r="N331"/>
  <c r="N41"/>
  <c r="N172"/>
  <c r="N275"/>
  <c r="N296"/>
  <c r="N372"/>
  <c r="N225"/>
  <c r="N49"/>
  <c r="N187"/>
  <c r="N16"/>
  <c r="N459"/>
  <c r="N249"/>
  <c r="U487"/>
  <c r="U445"/>
  <c r="U118"/>
  <c r="U31"/>
  <c r="U375"/>
  <c r="U361"/>
  <c r="Q18"/>
  <c r="Q398"/>
  <c r="U116"/>
  <c r="U29"/>
  <c r="U173"/>
  <c r="U353"/>
  <c r="Q22"/>
  <c r="Q402"/>
  <c r="U90"/>
  <c r="U234"/>
  <c r="U149"/>
  <c r="U311"/>
  <c r="U420"/>
  <c r="U478"/>
  <c r="U88"/>
  <c r="U232"/>
  <c r="U147"/>
  <c r="U307"/>
  <c r="U412"/>
  <c r="U470"/>
  <c r="Q474"/>
  <c r="U64"/>
  <c r="U202"/>
  <c r="U89"/>
  <c r="U261"/>
  <c r="U336"/>
  <c r="U294"/>
  <c r="Q369"/>
  <c r="U62"/>
  <c r="U200"/>
  <c r="U87"/>
  <c r="U259"/>
  <c r="U332"/>
  <c r="U286"/>
  <c r="Q373"/>
  <c r="U199"/>
  <c r="Q469"/>
  <c r="U175"/>
  <c r="Q470"/>
  <c r="U371"/>
  <c r="U32"/>
  <c r="U150"/>
  <c r="U262"/>
  <c r="U117"/>
  <c r="U233"/>
  <c r="U427"/>
  <c r="U500"/>
  <c r="U394"/>
  <c r="Q421"/>
  <c r="Q342"/>
  <c r="U30"/>
  <c r="U148"/>
  <c r="U260"/>
  <c r="U115"/>
  <c r="U231"/>
  <c r="U423"/>
  <c r="U496"/>
  <c r="U390"/>
  <c r="Q425"/>
  <c r="Q163"/>
  <c r="U54"/>
  <c r="U170"/>
  <c r="U224"/>
  <c r="U53"/>
  <c r="U137"/>
  <c r="U255"/>
  <c r="U479"/>
  <c r="U300"/>
  <c r="U433"/>
  <c r="U362"/>
  <c r="Q26"/>
  <c r="Q433"/>
  <c r="Q377"/>
  <c r="Q210"/>
  <c r="U52"/>
  <c r="U110"/>
  <c r="U222"/>
  <c r="U23"/>
  <c r="U135"/>
  <c r="U195"/>
  <c r="U253"/>
  <c r="U351"/>
  <c r="U415"/>
  <c r="U484"/>
  <c r="U321"/>
  <c r="U425"/>
  <c r="U266"/>
  <c r="U358"/>
  <c r="U458"/>
  <c r="Q23"/>
  <c r="Q489"/>
  <c r="Q437"/>
  <c r="Q381"/>
  <c r="Q494"/>
  <c r="Q226"/>
  <c r="Q242"/>
  <c r="U22"/>
  <c r="U48"/>
  <c r="U134"/>
  <c r="U160"/>
  <c r="U192"/>
  <c r="U218"/>
  <c r="U246"/>
  <c r="U21"/>
  <c r="U47"/>
  <c r="U73"/>
  <c r="U105"/>
  <c r="U133"/>
  <c r="U159"/>
  <c r="U191"/>
  <c r="U217"/>
  <c r="U245"/>
  <c r="U291"/>
  <c r="U343"/>
  <c r="U395"/>
  <c r="U463"/>
  <c r="U284"/>
  <c r="U368"/>
  <c r="U468"/>
  <c r="U313"/>
  <c r="U401"/>
  <c r="U342"/>
  <c r="U426"/>
  <c r="Q28"/>
  <c r="Q491"/>
  <c r="Q449"/>
  <c r="Q389"/>
  <c r="Q502"/>
  <c r="Q438"/>
  <c r="Q354"/>
  <c r="Q274"/>
  <c r="U20"/>
  <c r="U46"/>
  <c r="U72"/>
  <c r="U104"/>
  <c r="U132"/>
  <c r="U158"/>
  <c r="U190"/>
  <c r="U216"/>
  <c r="U244"/>
  <c r="U19"/>
  <c r="U45"/>
  <c r="U71"/>
  <c r="U103"/>
  <c r="U131"/>
  <c r="U157"/>
  <c r="U189"/>
  <c r="U215"/>
  <c r="U243"/>
  <c r="U287"/>
  <c r="U339"/>
  <c r="U391"/>
  <c r="U459"/>
  <c r="U280"/>
  <c r="U364"/>
  <c r="U464"/>
  <c r="U305"/>
  <c r="U393"/>
  <c r="U497"/>
  <c r="U334"/>
  <c r="U422"/>
  <c r="Q21"/>
  <c r="Q493"/>
  <c r="Q453"/>
  <c r="Q393"/>
  <c r="Q7"/>
  <c r="Q446"/>
  <c r="Q356"/>
  <c r="Q290"/>
  <c r="U10"/>
  <c r="U42"/>
  <c r="U70"/>
  <c r="U96"/>
  <c r="U128"/>
  <c r="U154"/>
  <c r="U182"/>
  <c r="U214"/>
  <c r="U240"/>
  <c r="U9"/>
  <c r="U41"/>
  <c r="U69"/>
  <c r="U95"/>
  <c r="U127"/>
  <c r="U153"/>
  <c r="U181"/>
  <c r="U213"/>
  <c r="U239"/>
  <c r="U267"/>
  <c r="U331"/>
  <c r="U387"/>
  <c r="U443"/>
  <c r="U272"/>
  <c r="U348"/>
  <c r="U436"/>
  <c r="U297"/>
  <c r="U381"/>
  <c r="U465"/>
  <c r="U326"/>
  <c r="U414"/>
  <c r="U494"/>
  <c r="Q501"/>
  <c r="Q459"/>
  <c r="Q409"/>
  <c r="Q11"/>
  <c r="Q454"/>
  <c r="Q386"/>
  <c r="Q318"/>
  <c r="U8"/>
  <c r="U40"/>
  <c r="U68"/>
  <c r="U94"/>
  <c r="U126"/>
  <c r="U152"/>
  <c r="U180"/>
  <c r="U212"/>
  <c r="U238"/>
  <c r="U7"/>
  <c r="U39"/>
  <c r="U67"/>
  <c r="U93"/>
  <c r="U125"/>
  <c r="U151"/>
  <c r="U179"/>
  <c r="U211"/>
  <c r="U237"/>
  <c r="U263"/>
  <c r="U327"/>
  <c r="U383"/>
  <c r="U439"/>
  <c r="U268"/>
  <c r="U340"/>
  <c r="U432"/>
  <c r="U289"/>
  <c r="U377"/>
  <c r="U457"/>
  <c r="U318"/>
  <c r="U406"/>
  <c r="U490"/>
  <c r="Q505"/>
  <c r="Q461"/>
  <c r="Q413"/>
  <c r="Q15"/>
  <c r="Q462"/>
  <c r="Q390"/>
  <c r="Q322"/>
  <c r="U138"/>
  <c r="U25"/>
  <c r="U169"/>
  <c r="U299"/>
  <c r="U329"/>
  <c r="Q317"/>
  <c r="U84"/>
  <c r="U196"/>
  <c r="U254"/>
  <c r="U109"/>
  <c r="U221"/>
  <c r="U475"/>
  <c r="U505"/>
  <c r="U26"/>
  <c r="U86"/>
  <c r="U198"/>
  <c r="U85"/>
  <c r="U197"/>
  <c r="U355"/>
  <c r="U492"/>
  <c r="Q490"/>
  <c r="U24"/>
  <c r="U168"/>
  <c r="U83"/>
  <c r="U396"/>
  <c r="U106"/>
  <c r="U112"/>
  <c r="U256"/>
  <c r="U111"/>
  <c r="U223"/>
  <c r="U419"/>
  <c r="U400"/>
  <c r="U270"/>
  <c r="U462"/>
  <c r="Q485"/>
  <c r="Q414"/>
  <c r="U136"/>
  <c r="U51"/>
  <c r="U167"/>
  <c r="U295"/>
  <c r="U292"/>
  <c r="Q418"/>
  <c r="U74"/>
  <c r="U16"/>
  <c r="U38"/>
  <c r="U58"/>
  <c r="U80"/>
  <c r="U102"/>
  <c r="U122"/>
  <c r="U144"/>
  <c r="U166"/>
  <c r="U186"/>
  <c r="U208"/>
  <c r="U230"/>
  <c r="U250"/>
  <c r="U15"/>
  <c r="U37"/>
  <c r="U57"/>
  <c r="U79"/>
  <c r="U101"/>
  <c r="U121"/>
  <c r="U143"/>
  <c r="U165"/>
  <c r="U185"/>
  <c r="U207"/>
  <c r="U229"/>
  <c r="U249"/>
  <c r="U279"/>
  <c r="U323"/>
  <c r="U363"/>
  <c r="U407"/>
  <c r="U455"/>
  <c r="U503"/>
  <c r="U316"/>
  <c r="U388"/>
  <c r="U452"/>
  <c r="U281"/>
  <c r="U349"/>
  <c r="U413"/>
  <c r="U481"/>
  <c r="U310"/>
  <c r="U374"/>
  <c r="U446"/>
  <c r="Q6"/>
  <c r="Q10"/>
  <c r="Q475"/>
  <c r="Q441"/>
  <c r="Q401"/>
  <c r="Q352"/>
  <c r="Q478"/>
  <c r="Q430"/>
  <c r="Q370"/>
  <c r="Q326"/>
  <c r="Q103"/>
  <c r="U14"/>
  <c r="U36"/>
  <c r="U56"/>
  <c r="U78"/>
  <c r="U100"/>
  <c r="U120"/>
  <c r="U142"/>
  <c r="U164"/>
  <c r="U184"/>
  <c r="U206"/>
  <c r="U228"/>
  <c r="U248"/>
  <c r="U13"/>
  <c r="U35"/>
  <c r="U55"/>
  <c r="U77"/>
  <c r="U99"/>
  <c r="U119"/>
  <c r="U141"/>
  <c r="U163"/>
  <c r="U183"/>
  <c r="U205"/>
  <c r="U227"/>
  <c r="U247"/>
  <c r="U275"/>
  <c r="U319"/>
  <c r="U359"/>
  <c r="U403"/>
  <c r="U451"/>
  <c r="U495"/>
  <c r="U308"/>
  <c r="U380"/>
  <c r="U444"/>
  <c r="U273"/>
  <c r="U345"/>
  <c r="U409"/>
  <c r="U477"/>
  <c r="U302"/>
  <c r="U366"/>
  <c r="U438"/>
  <c r="Q27"/>
  <c r="Q14"/>
  <c r="Q477"/>
  <c r="Q443"/>
  <c r="Q405"/>
  <c r="Q361"/>
  <c r="Q482"/>
  <c r="Q434"/>
  <c r="Q374"/>
  <c r="Q334"/>
  <c r="Q216"/>
  <c r="U18"/>
  <c r="U34"/>
  <c r="U50"/>
  <c r="U66"/>
  <c r="U82"/>
  <c r="U98"/>
  <c r="U114"/>
  <c r="U130"/>
  <c r="U146"/>
  <c r="U162"/>
  <c r="U178"/>
  <c r="U194"/>
  <c r="U210"/>
  <c r="U226"/>
  <c r="U242"/>
  <c r="U258"/>
  <c r="U17"/>
  <c r="U33"/>
  <c r="U49"/>
  <c r="U65"/>
  <c r="U81"/>
  <c r="U97"/>
  <c r="U113"/>
  <c r="U129"/>
  <c r="U145"/>
  <c r="U161"/>
  <c r="U177"/>
  <c r="U193"/>
  <c r="U209"/>
  <c r="U225"/>
  <c r="U241"/>
  <c r="U257"/>
  <c r="U283"/>
  <c r="U315"/>
  <c r="U347"/>
  <c r="U379"/>
  <c r="U411"/>
  <c r="U447"/>
  <c r="U483"/>
  <c r="U276"/>
  <c r="U324"/>
  <c r="U372"/>
  <c r="U428"/>
  <c r="U476"/>
  <c r="U285"/>
  <c r="U337"/>
  <c r="U385"/>
  <c r="U441"/>
  <c r="U489"/>
  <c r="U298"/>
  <c r="U350"/>
  <c r="U398"/>
  <c r="U454"/>
  <c r="U502"/>
  <c r="Q24"/>
  <c r="Q497"/>
  <c r="Q473"/>
  <c r="Q445"/>
  <c r="Q417"/>
  <c r="Q385"/>
  <c r="Q350"/>
  <c r="Q486"/>
  <c r="Q450"/>
  <c r="Q406"/>
  <c r="Q366"/>
  <c r="Q338"/>
  <c r="Q258"/>
  <c r="Q301"/>
  <c r="Q87"/>
  <c r="Q285"/>
  <c r="Q71"/>
  <c r="Q223"/>
  <c r="Q269"/>
  <c r="Q202"/>
  <c r="Q193"/>
  <c r="Q237"/>
  <c r="Q170"/>
  <c r="Q167"/>
  <c r="Q154"/>
  <c r="U12"/>
  <c r="U28"/>
  <c r="U44"/>
  <c r="U60"/>
  <c r="U76"/>
  <c r="U92"/>
  <c r="U108"/>
  <c r="U124"/>
  <c r="U140"/>
  <c r="U156"/>
  <c r="U172"/>
  <c r="U188"/>
  <c r="U204"/>
  <c r="U220"/>
  <c r="U236"/>
  <c r="U252"/>
  <c r="U11"/>
  <c r="U27"/>
  <c r="U43"/>
  <c r="U59"/>
  <c r="U75"/>
  <c r="U91"/>
  <c r="U107"/>
  <c r="U123"/>
  <c r="U139"/>
  <c r="U155"/>
  <c r="U171"/>
  <c r="U187"/>
  <c r="U203"/>
  <c r="U219"/>
  <c r="U235"/>
  <c r="U251"/>
  <c r="U271"/>
  <c r="U303"/>
  <c r="U335"/>
  <c r="U367"/>
  <c r="U399"/>
  <c r="U431"/>
  <c r="U471"/>
  <c r="U264"/>
  <c r="U304"/>
  <c r="U356"/>
  <c r="U404"/>
  <c r="U460"/>
  <c r="U265"/>
  <c r="U317"/>
  <c r="U369"/>
  <c r="U417"/>
  <c r="U473"/>
  <c r="U278"/>
  <c r="U330"/>
  <c r="U382"/>
  <c r="U430"/>
  <c r="U486"/>
  <c r="Q35"/>
  <c r="Q8"/>
  <c r="Q481"/>
  <c r="Q457"/>
  <c r="Q429"/>
  <c r="Q397"/>
  <c r="Q365"/>
  <c r="Q498"/>
  <c r="Q466"/>
  <c r="Q422"/>
  <c r="Q382"/>
  <c r="Q179"/>
  <c r="Q306"/>
  <c r="Q349"/>
  <c r="Q135"/>
  <c r="Q138"/>
  <c r="Q333"/>
  <c r="Q119"/>
  <c r="Q120"/>
  <c r="Q181"/>
  <c r="Q186"/>
  <c r="Q225"/>
  <c r="Q253"/>
  <c r="Q59"/>
  <c r="Q25"/>
  <c r="Q78"/>
  <c r="Q104"/>
  <c r="Q124"/>
  <c r="Q142"/>
  <c r="Q158"/>
  <c r="Q174"/>
  <c r="Q190"/>
  <c r="Q46"/>
  <c r="Q79"/>
  <c r="Q66"/>
  <c r="Q91"/>
  <c r="Q107"/>
  <c r="Q123"/>
  <c r="Q139"/>
  <c r="Q191"/>
  <c r="Q224"/>
  <c r="Q241"/>
  <c r="Q257"/>
  <c r="Q273"/>
  <c r="Q289"/>
  <c r="Q305"/>
  <c r="Q321"/>
  <c r="Q337"/>
  <c r="Q353"/>
  <c r="Q183"/>
  <c r="Q153"/>
  <c r="Q201"/>
  <c r="Q230"/>
  <c r="Q246"/>
  <c r="Q262"/>
  <c r="Q278"/>
  <c r="Q294"/>
  <c r="Q310"/>
  <c r="Q451"/>
  <c r="Q467"/>
  <c r="Q483"/>
  <c r="Q499"/>
  <c r="Q16"/>
  <c r="Q37"/>
  <c r="Q19"/>
  <c r="U474"/>
  <c r="U442"/>
  <c r="U410"/>
  <c r="U378"/>
  <c r="U346"/>
  <c r="U314"/>
  <c r="U282"/>
  <c r="U493"/>
  <c r="U461"/>
  <c r="U429"/>
  <c r="U397"/>
  <c r="U365"/>
  <c r="U333"/>
  <c r="U301"/>
  <c r="U269"/>
  <c r="U480"/>
  <c r="U448"/>
  <c r="U416"/>
  <c r="U384"/>
  <c r="U352"/>
  <c r="U320"/>
  <c r="U288"/>
  <c r="U499"/>
  <c r="U467"/>
  <c r="U435"/>
  <c r="Q199"/>
  <c r="Q229"/>
  <c r="Q245"/>
  <c r="Q261"/>
  <c r="Q277"/>
  <c r="Q293"/>
  <c r="Q309"/>
  <c r="Q325"/>
  <c r="Q341"/>
  <c r="Q357"/>
  <c r="Q209"/>
  <c r="Q169"/>
  <c r="Q207"/>
  <c r="Q234"/>
  <c r="Q250"/>
  <c r="Q266"/>
  <c r="Q282"/>
  <c r="Q298"/>
  <c r="Q314"/>
  <c r="Q330"/>
  <c r="Q147"/>
  <c r="Q218"/>
  <c r="Q362"/>
  <c r="Q378"/>
  <c r="Q394"/>
  <c r="Q410"/>
  <c r="Q426"/>
  <c r="Q442"/>
  <c r="Q458"/>
  <c r="Q359"/>
  <c r="Q375"/>
  <c r="Q391"/>
  <c r="Q407"/>
  <c r="Q423"/>
  <c r="Q439"/>
  <c r="Q455"/>
  <c r="Q471"/>
  <c r="Q487"/>
  <c r="Q503"/>
  <c r="Q20"/>
  <c r="Q33"/>
  <c r="U498"/>
  <c r="U466"/>
  <c r="U434"/>
  <c r="U402"/>
  <c r="U370"/>
  <c r="U338"/>
  <c r="U306"/>
  <c r="U274"/>
  <c r="U485"/>
  <c r="U453"/>
  <c r="U421"/>
  <c r="U389"/>
  <c r="U357"/>
  <c r="U325"/>
  <c r="U293"/>
  <c r="U504"/>
  <c r="U472"/>
  <c r="U440"/>
  <c r="U408"/>
  <c r="U376"/>
  <c r="U344"/>
  <c r="U312"/>
  <c r="Q150"/>
  <c r="Q166"/>
  <c r="Q182"/>
  <c r="Q198"/>
  <c r="Q62"/>
  <c r="Q51"/>
  <c r="Q82"/>
  <c r="Q99"/>
  <c r="Q115"/>
  <c r="Q131"/>
  <c r="Q165"/>
  <c r="Q208"/>
  <c r="Q233"/>
  <c r="Q249"/>
  <c r="Q265"/>
  <c r="Q281"/>
  <c r="Q297"/>
  <c r="Q313"/>
  <c r="Q329"/>
  <c r="Q345"/>
  <c r="Q151"/>
  <c r="Q217"/>
  <c r="Q185"/>
  <c r="Q215"/>
  <c r="Q238"/>
  <c r="Q254"/>
  <c r="Q270"/>
  <c r="Q286"/>
  <c r="Q302"/>
  <c r="Q222"/>
  <c r="Q189"/>
  <c r="Q220"/>
  <c r="Q240"/>
  <c r="Q256"/>
  <c r="Q272"/>
  <c r="Q288"/>
  <c r="Q304"/>
  <c r="Q320"/>
  <c r="Q336"/>
  <c r="Q171"/>
  <c r="Q346"/>
  <c r="Q368"/>
  <c r="Q384"/>
  <c r="Q400"/>
  <c r="Q416"/>
  <c r="Q432"/>
  <c r="Q448"/>
  <c r="Q464"/>
  <c r="Q480"/>
  <c r="Q496"/>
  <c r="Q13"/>
  <c r="Q363"/>
  <c r="Q379"/>
  <c r="Q395"/>
  <c r="Q411"/>
  <c r="Q427"/>
  <c r="Q367"/>
  <c r="Q383"/>
  <c r="Q399"/>
  <c r="Q415"/>
  <c r="Q431"/>
  <c r="Q447"/>
  <c r="Q463"/>
  <c r="Q479"/>
  <c r="Q495"/>
  <c r="Q12"/>
  <c r="Q31"/>
  <c r="Q30"/>
  <c r="U482"/>
  <c r="U450"/>
  <c r="U418"/>
  <c r="U386"/>
  <c r="U354"/>
  <c r="U322"/>
  <c r="U290"/>
  <c r="U501"/>
  <c r="U469"/>
  <c r="U437"/>
  <c r="U405"/>
  <c r="U373"/>
  <c r="U341"/>
  <c r="U309"/>
  <c r="U277"/>
  <c r="U488"/>
  <c r="U456"/>
  <c r="U424"/>
  <c r="U392"/>
  <c r="U360"/>
  <c r="U328"/>
  <c r="U296"/>
  <c r="Q17"/>
  <c r="Q500"/>
  <c r="Q484"/>
  <c r="Q468"/>
  <c r="Q452"/>
  <c r="Q436"/>
  <c r="Q420"/>
  <c r="Q404"/>
  <c r="Q388"/>
  <c r="Q372"/>
  <c r="Q348"/>
  <c r="Q205"/>
  <c r="Q340"/>
  <c r="Q324"/>
  <c r="Q308"/>
  <c r="Q292"/>
  <c r="Q276"/>
  <c r="Q260"/>
  <c r="Q244"/>
  <c r="Q228"/>
  <c r="Q197"/>
  <c r="Q145"/>
  <c r="Q175"/>
  <c r="Q351"/>
  <c r="Q335"/>
  <c r="Q319"/>
  <c r="Q303"/>
  <c r="Q287"/>
  <c r="Q271"/>
  <c r="Q255"/>
  <c r="Q239"/>
  <c r="Q219"/>
  <c r="Q187"/>
  <c r="Q137"/>
  <c r="Q121"/>
  <c r="Q105"/>
  <c r="Q89"/>
  <c r="Q63"/>
  <c r="Q76"/>
  <c r="Q42"/>
  <c r="Q188"/>
  <c r="Q172"/>
  <c r="Q156"/>
  <c r="Q140"/>
  <c r="Q122"/>
  <c r="Q100"/>
  <c r="Q65"/>
  <c r="Q61"/>
  <c r="Q159"/>
  <c r="Q347"/>
  <c r="Q331"/>
  <c r="Q315"/>
  <c r="Q299"/>
  <c r="Q283"/>
  <c r="Q267"/>
  <c r="Q251"/>
  <c r="Q235"/>
  <c r="Q211"/>
  <c r="Q173"/>
  <c r="Q133"/>
  <c r="Q117"/>
  <c r="Q101"/>
  <c r="Q85"/>
  <c r="Q55"/>
  <c r="Q68"/>
  <c r="Q200"/>
  <c r="Q184"/>
  <c r="Q168"/>
  <c r="Q152"/>
  <c r="Q136"/>
  <c r="Q116"/>
  <c r="Q96"/>
  <c r="Q49"/>
  <c r="Q134"/>
  <c r="Q114"/>
  <c r="Q92"/>
  <c r="Q45"/>
  <c r="Q9"/>
  <c r="Q492"/>
  <c r="Q476"/>
  <c r="Q460"/>
  <c r="Q444"/>
  <c r="Q428"/>
  <c r="Q412"/>
  <c r="Q396"/>
  <c r="Q380"/>
  <c r="Q364"/>
  <c r="Q221"/>
  <c r="Q155"/>
  <c r="Q332"/>
  <c r="Q316"/>
  <c r="Q300"/>
  <c r="Q284"/>
  <c r="Q268"/>
  <c r="Q252"/>
  <c r="Q236"/>
  <c r="Q212"/>
  <c r="Q177"/>
  <c r="Q214"/>
  <c r="Q143"/>
  <c r="Q343"/>
  <c r="Q327"/>
  <c r="Q311"/>
  <c r="Q295"/>
  <c r="Q279"/>
  <c r="Q263"/>
  <c r="Q247"/>
  <c r="Q231"/>
  <c r="Q203"/>
  <c r="Q157"/>
  <c r="Q129"/>
  <c r="Q113"/>
  <c r="Q97"/>
  <c r="Q77"/>
  <c r="Q47"/>
  <c r="Q58"/>
  <c r="Q196"/>
  <c r="Q180"/>
  <c r="Q164"/>
  <c r="Q148"/>
  <c r="Q132"/>
  <c r="Q112"/>
  <c r="Q90"/>
  <c r="Q80"/>
  <c r="Q149"/>
  <c r="Q127"/>
  <c r="Q111"/>
  <c r="Q95"/>
  <c r="Q74"/>
  <c r="Q43"/>
  <c r="Q54"/>
  <c r="Q194"/>
  <c r="Q178"/>
  <c r="Q162"/>
  <c r="Q146"/>
  <c r="Q130"/>
  <c r="Q108"/>
  <c r="Q88"/>
  <c r="Q64"/>
  <c r="Q435"/>
  <c r="Q419"/>
  <c r="Q403"/>
  <c r="Q387"/>
  <c r="Q371"/>
  <c r="Q358"/>
  <c r="Q504"/>
  <c r="Q488"/>
  <c r="Q472"/>
  <c r="Q456"/>
  <c r="Q440"/>
  <c r="Q424"/>
  <c r="Q408"/>
  <c r="Q392"/>
  <c r="Q376"/>
  <c r="Q360"/>
  <c r="Q213"/>
  <c r="Q344"/>
  <c r="Q328"/>
  <c r="Q312"/>
  <c r="Q296"/>
  <c r="Q280"/>
  <c r="Q264"/>
  <c r="Q248"/>
  <c r="Q232"/>
  <c r="Q204"/>
  <c r="Q161"/>
  <c r="Q206"/>
  <c r="Q355"/>
  <c r="Q339"/>
  <c r="Q323"/>
  <c r="Q307"/>
  <c r="Q291"/>
  <c r="Q275"/>
  <c r="Q259"/>
  <c r="Q243"/>
  <c r="Q227"/>
  <c r="Q195"/>
  <c r="Q141"/>
  <c r="Q125"/>
  <c r="Q109"/>
  <c r="Q93"/>
  <c r="Q69"/>
  <c r="Q84"/>
  <c r="Q50"/>
  <c r="Q192"/>
  <c r="Q176"/>
  <c r="Q160"/>
  <c r="Q144"/>
  <c r="Q128"/>
  <c r="Q106"/>
  <c r="Q81"/>
  <c r="Q75"/>
  <c r="Q48"/>
  <c r="P36"/>
  <c r="P41"/>
  <c r="P49"/>
  <c r="P57"/>
  <c r="P65"/>
  <c r="P73"/>
  <c r="P81"/>
  <c r="P42"/>
  <c r="P50"/>
  <c r="P58"/>
  <c r="P70"/>
  <c r="P90"/>
  <c r="P98"/>
  <c r="P106"/>
  <c r="P114"/>
  <c r="P122"/>
  <c r="P130"/>
  <c r="P138"/>
  <c r="P146"/>
  <c r="P154"/>
  <c r="P162"/>
  <c r="P170"/>
  <c r="P178"/>
  <c r="P68"/>
  <c r="P74"/>
  <c r="P91"/>
  <c r="P99"/>
  <c r="P107"/>
  <c r="P115"/>
  <c r="P123"/>
  <c r="P131"/>
  <c r="P139"/>
  <c r="P147"/>
  <c r="P155"/>
  <c r="P163"/>
  <c r="P171"/>
  <c r="P179"/>
  <c r="P187"/>
  <c r="P195"/>
  <c r="P203"/>
  <c r="P211"/>
  <c r="P219"/>
  <c r="P227"/>
  <c r="P214"/>
  <c r="P196"/>
  <c r="P220"/>
  <c r="P234"/>
  <c r="P242"/>
  <c r="P250"/>
  <c r="P258"/>
  <c r="P266"/>
  <c r="P274"/>
  <c r="P282"/>
  <c r="P290"/>
  <c r="P298"/>
  <c r="P306"/>
  <c r="P314"/>
  <c r="P322"/>
  <c r="P330"/>
  <c r="P338"/>
  <c r="P346"/>
  <c r="P354"/>
  <c r="P218"/>
  <c r="P194"/>
  <c r="P216"/>
  <c r="P233"/>
  <c r="P241"/>
  <c r="P249"/>
  <c r="P257"/>
  <c r="P265"/>
  <c r="P273"/>
  <c r="P281"/>
  <c r="P289"/>
  <c r="P297"/>
  <c r="P305"/>
  <c r="P313"/>
  <c r="P321"/>
  <c r="P329"/>
  <c r="P337"/>
  <c r="P345"/>
  <c r="P353"/>
  <c r="P360"/>
  <c r="P368"/>
  <c r="P376"/>
  <c r="P384"/>
  <c r="P392"/>
  <c r="P400"/>
  <c r="P408"/>
  <c r="P416"/>
  <c r="P424"/>
  <c r="P432"/>
  <c r="P440"/>
  <c r="P448"/>
  <c r="P456"/>
  <c r="P464"/>
  <c r="P472"/>
  <c r="P480"/>
  <c r="P488"/>
  <c r="P496"/>
  <c r="P504"/>
  <c r="P13"/>
  <c r="P21"/>
  <c r="P361"/>
  <c r="P369"/>
  <c r="P377"/>
  <c r="P385"/>
  <c r="P393"/>
  <c r="P401"/>
  <c r="P409"/>
  <c r="P417"/>
  <c r="P425"/>
  <c r="P433"/>
  <c r="P441"/>
  <c r="P449"/>
  <c r="P457"/>
  <c r="P465"/>
  <c r="P473"/>
  <c r="P481"/>
  <c r="P489"/>
  <c r="P497"/>
  <c r="P505"/>
  <c r="P14"/>
  <c r="P22"/>
  <c r="P30"/>
  <c r="P35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91"/>
  <c r="T187"/>
  <c r="T183"/>
  <c r="T179"/>
  <c r="T175"/>
  <c r="T171"/>
  <c r="T167"/>
  <c r="T163"/>
  <c r="T159"/>
  <c r="T155"/>
  <c r="T151"/>
  <c r="T147"/>
  <c r="T143"/>
  <c r="T139"/>
  <c r="P31"/>
  <c r="P34"/>
  <c r="P6"/>
  <c r="P43"/>
  <c r="P51"/>
  <c r="P59"/>
  <c r="P67"/>
  <c r="P75"/>
  <c r="P83"/>
  <c r="P44"/>
  <c r="P52"/>
  <c r="P60"/>
  <c r="P78"/>
  <c r="P92"/>
  <c r="P100"/>
  <c r="P108"/>
  <c r="P116"/>
  <c r="P124"/>
  <c r="P132"/>
  <c r="P140"/>
  <c r="P148"/>
  <c r="P156"/>
  <c r="P164"/>
  <c r="P172"/>
  <c r="P180"/>
  <c r="P76"/>
  <c r="P82"/>
  <c r="P93"/>
  <c r="P101"/>
  <c r="P109"/>
  <c r="P117"/>
  <c r="P125"/>
  <c r="P133"/>
  <c r="P141"/>
  <c r="P149"/>
  <c r="P157"/>
  <c r="P165"/>
  <c r="P173"/>
  <c r="P181"/>
  <c r="P189"/>
  <c r="P197"/>
  <c r="P205"/>
  <c r="P213"/>
  <c r="P221"/>
  <c r="P72"/>
  <c r="P222"/>
  <c r="P200"/>
  <c r="P228"/>
  <c r="P236"/>
  <c r="P244"/>
  <c r="P252"/>
  <c r="P260"/>
  <c r="P268"/>
  <c r="P276"/>
  <c r="P284"/>
  <c r="P292"/>
  <c r="P300"/>
  <c r="P308"/>
  <c r="P316"/>
  <c r="P324"/>
  <c r="P332"/>
  <c r="P340"/>
  <c r="P348"/>
  <c r="P356"/>
  <c r="P226"/>
  <c r="P198"/>
  <c r="P224"/>
  <c r="P235"/>
  <c r="P243"/>
  <c r="P251"/>
  <c r="P259"/>
  <c r="P267"/>
  <c r="P275"/>
  <c r="P283"/>
  <c r="P291"/>
  <c r="P299"/>
  <c r="P307"/>
  <c r="P315"/>
  <c r="P323"/>
  <c r="P331"/>
  <c r="P339"/>
  <c r="P347"/>
  <c r="P355"/>
  <c r="P362"/>
  <c r="P370"/>
  <c r="P378"/>
  <c r="P386"/>
  <c r="P394"/>
  <c r="P402"/>
  <c r="P410"/>
  <c r="P418"/>
  <c r="P426"/>
  <c r="P434"/>
  <c r="P442"/>
  <c r="P450"/>
  <c r="P458"/>
  <c r="P466"/>
  <c r="P474"/>
  <c r="P482"/>
  <c r="P490"/>
  <c r="P498"/>
  <c r="P7"/>
  <c r="P15"/>
  <c r="P23"/>
  <c r="P363"/>
  <c r="P371"/>
  <c r="P379"/>
  <c r="P387"/>
  <c r="P395"/>
  <c r="P403"/>
  <c r="P411"/>
  <c r="P419"/>
  <c r="P427"/>
  <c r="P435"/>
  <c r="P443"/>
  <c r="P451"/>
  <c r="P459"/>
  <c r="P467"/>
  <c r="P475"/>
  <c r="P483"/>
  <c r="P491"/>
  <c r="P499"/>
  <c r="P8"/>
  <c r="P16"/>
  <c r="P24"/>
  <c r="P32"/>
  <c r="P33"/>
  <c r="T6"/>
  <c r="P45"/>
  <c r="P53"/>
  <c r="P61"/>
  <c r="P69"/>
  <c r="P77"/>
  <c r="P85"/>
  <c r="P46"/>
  <c r="P54"/>
  <c r="P62"/>
  <c r="P86"/>
  <c r="P94"/>
  <c r="P102"/>
  <c r="P110"/>
  <c r="P118"/>
  <c r="P126"/>
  <c r="P134"/>
  <c r="P142"/>
  <c r="P150"/>
  <c r="P158"/>
  <c r="P166"/>
  <c r="P174"/>
  <c r="P182"/>
  <c r="P84"/>
  <c r="P87"/>
  <c r="P95"/>
  <c r="P103"/>
  <c r="P111"/>
  <c r="P119"/>
  <c r="P127"/>
  <c r="P135"/>
  <c r="P143"/>
  <c r="P151"/>
  <c r="P159"/>
  <c r="P167"/>
  <c r="P175"/>
  <c r="P183"/>
  <c r="P191"/>
  <c r="P199"/>
  <c r="P207"/>
  <c r="P215"/>
  <c r="P223"/>
  <c r="P80"/>
  <c r="P188"/>
  <c r="P204"/>
  <c r="P230"/>
  <c r="P238"/>
  <c r="P246"/>
  <c r="P254"/>
  <c r="P262"/>
  <c r="P270"/>
  <c r="P278"/>
  <c r="P286"/>
  <c r="P294"/>
  <c r="P302"/>
  <c r="P310"/>
  <c r="P318"/>
  <c r="P326"/>
  <c r="P334"/>
  <c r="P342"/>
  <c r="P350"/>
  <c r="P358"/>
  <c r="P186"/>
  <c r="P202"/>
  <c r="P229"/>
  <c r="P237"/>
  <c r="P245"/>
  <c r="P253"/>
  <c r="P261"/>
  <c r="P269"/>
  <c r="P277"/>
  <c r="P285"/>
  <c r="P293"/>
  <c r="P301"/>
  <c r="P309"/>
  <c r="P317"/>
  <c r="P325"/>
  <c r="P333"/>
  <c r="P341"/>
  <c r="P349"/>
  <c r="P357"/>
  <c r="P364"/>
  <c r="P372"/>
  <c r="P380"/>
  <c r="P388"/>
  <c r="P396"/>
  <c r="P404"/>
  <c r="P412"/>
  <c r="P420"/>
  <c r="P428"/>
  <c r="P436"/>
  <c r="P444"/>
  <c r="P452"/>
  <c r="P460"/>
  <c r="P468"/>
  <c r="P476"/>
  <c r="P484"/>
  <c r="P492"/>
  <c r="P500"/>
  <c r="P9"/>
  <c r="P17"/>
  <c r="P25"/>
  <c r="P365"/>
  <c r="P373"/>
  <c r="P381"/>
  <c r="P389"/>
  <c r="P397"/>
  <c r="P405"/>
  <c r="P413"/>
  <c r="P421"/>
  <c r="P429"/>
  <c r="P437"/>
  <c r="P445"/>
  <c r="P453"/>
  <c r="P461"/>
  <c r="P469"/>
  <c r="P477"/>
  <c r="P485"/>
  <c r="P493"/>
  <c r="P501"/>
  <c r="P10"/>
  <c r="P18"/>
  <c r="P26"/>
  <c r="P38"/>
  <c r="P29"/>
  <c r="P39"/>
  <c r="P47"/>
  <c r="P55"/>
  <c r="P63"/>
  <c r="P71"/>
  <c r="P79"/>
  <c r="P40"/>
  <c r="P48"/>
  <c r="P56"/>
  <c r="P64"/>
  <c r="P88"/>
  <c r="P96"/>
  <c r="P104"/>
  <c r="P112"/>
  <c r="P120"/>
  <c r="P128"/>
  <c r="P136"/>
  <c r="P144"/>
  <c r="P152"/>
  <c r="P160"/>
  <c r="P168"/>
  <c r="P176"/>
  <c r="P184"/>
  <c r="P66"/>
  <c r="P89"/>
  <c r="P97"/>
  <c r="P105"/>
  <c r="P113"/>
  <c r="P121"/>
  <c r="P129"/>
  <c r="P137"/>
  <c r="P145"/>
  <c r="P153"/>
  <c r="P161"/>
  <c r="P169"/>
  <c r="P177"/>
  <c r="P185"/>
  <c r="P193"/>
  <c r="P201"/>
  <c r="P209"/>
  <c r="P217"/>
  <c r="P225"/>
  <c r="P206"/>
  <c r="P192"/>
  <c r="P212"/>
  <c r="P232"/>
  <c r="P240"/>
  <c r="P248"/>
  <c r="P256"/>
  <c r="P264"/>
  <c r="P272"/>
  <c r="P280"/>
  <c r="P288"/>
  <c r="P296"/>
  <c r="P304"/>
  <c r="P312"/>
  <c r="P320"/>
  <c r="P328"/>
  <c r="P336"/>
  <c r="P344"/>
  <c r="P352"/>
  <c r="P210"/>
  <c r="P190"/>
  <c r="P208"/>
  <c r="P231"/>
  <c r="P239"/>
  <c r="P247"/>
  <c r="P255"/>
  <c r="P263"/>
  <c r="P271"/>
  <c r="P279"/>
  <c r="P287"/>
  <c r="P295"/>
  <c r="P303"/>
  <c r="P311"/>
  <c r="P319"/>
  <c r="P327"/>
  <c r="P335"/>
  <c r="P343"/>
  <c r="P351"/>
  <c r="P359"/>
  <c r="P366"/>
  <c r="P374"/>
  <c r="P382"/>
  <c r="P390"/>
  <c r="P398"/>
  <c r="P406"/>
  <c r="P414"/>
  <c r="P422"/>
  <c r="P430"/>
  <c r="P438"/>
  <c r="P446"/>
  <c r="P454"/>
  <c r="P462"/>
  <c r="P470"/>
  <c r="P478"/>
  <c r="P486"/>
  <c r="P494"/>
  <c r="P502"/>
  <c r="P11"/>
  <c r="P19"/>
  <c r="P27"/>
  <c r="P367"/>
  <c r="P375"/>
  <c r="P383"/>
  <c r="P391"/>
  <c r="P399"/>
  <c r="P407"/>
  <c r="P415"/>
  <c r="P423"/>
  <c r="P431"/>
  <c r="P439"/>
  <c r="P447"/>
  <c r="P455"/>
  <c r="P463"/>
  <c r="P471"/>
  <c r="P479"/>
  <c r="P487"/>
  <c r="P495"/>
  <c r="P503"/>
  <c r="P12"/>
  <c r="P20"/>
  <c r="P28"/>
  <c r="P37"/>
  <c r="T10"/>
  <c r="T14"/>
  <c r="T18"/>
  <c r="T22"/>
  <c r="T26"/>
  <c r="T30"/>
  <c r="T34"/>
  <c r="T38"/>
  <c r="T42"/>
  <c r="T46"/>
  <c r="T50"/>
  <c r="T54"/>
  <c r="T58"/>
  <c r="T62"/>
  <c r="T66"/>
  <c r="T70"/>
  <c r="T74"/>
  <c r="T78"/>
  <c r="T82"/>
  <c r="T86"/>
  <c r="T90"/>
  <c r="T94"/>
  <c r="T98"/>
  <c r="T102"/>
  <c r="T106"/>
  <c r="T110"/>
  <c r="T114"/>
  <c r="T118"/>
  <c r="T122"/>
  <c r="T126"/>
  <c r="T130"/>
  <c r="T134"/>
  <c r="T138"/>
  <c r="T142"/>
  <c r="T146"/>
  <c r="T150"/>
  <c r="T154"/>
  <c r="T158"/>
  <c r="T162"/>
  <c r="T166"/>
  <c r="T170"/>
  <c r="T174"/>
  <c r="T178"/>
  <c r="T182"/>
  <c r="T186"/>
  <c r="T190"/>
  <c r="T194"/>
  <c r="T198"/>
  <c r="T202"/>
  <c r="T206"/>
  <c r="T210"/>
  <c r="T214"/>
  <c r="T218"/>
  <c r="T222"/>
  <c r="T226"/>
  <c r="T230"/>
  <c r="T234"/>
  <c r="T238"/>
  <c r="T242"/>
  <c r="T246"/>
  <c r="T250"/>
  <c r="T254"/>
  <c r="T258"/>
  <c r="T262"/>
  <c r="T265"/>
  <c r="T269"/>
  <c r="T273"/>
  <c r="T277"/>
  <c r="T281"/>
  <c r="T285"/>
  <c r="T289"/>
  <c r="T293"/>
  <c r="T297"/>
  <c r="T301"/>
  <c r="T305"/>
  <c r="T309"/>
  <c r="T313"/>
  <c r="T317"/>
  <c r="T321"/>
  <c r="T325"/>
  <c r="T329"/>
  <c r="T333"/>
  <c r="T337"/>
  <c r="T341"/>
  <c r="T345"/>
  <c r="T349"/>
  <c r="T353"/>
  <c r="T357"/>
  <c r="T361"/>
  <c r="T365"/>
  <c r="T369"/>
  <c r="T373"/>
  <c r="T377"/>
  <c r="T381"/>
  <c r="T385"/>
  <c r="T389"/>
  <c r="T393"/>
  <c r="T397"/>
  <c r="T401"/>
  <c r="T405"/>
  <c r="T409"/>
  <c r="T413"/>
  <c r="T417"/>
  <c r="T421"/>
  <c r="T425"/>
  <c r="T429"/>
  <c r="T433"/>
  <c r="T437"/>
  <c r="T441"/>
  <c r="T445"/>
  <c r="T449"/>
  <c r="T453"/>
  <c r="T457"/>
  <c r="T461"/>
  <c r="T465"/>
  <c r="T469"/>
  <c r="T473"/>
  <c r="T477"/>
  <c r="T481"/>
  <c r="T485"/>
  <c r="T489"/>
  <c r="T493"/>
  <c r="T497"/>
  <c r="T501"/>
  <c r="T505"/>
  <c r="T149"/>
  <c r="T165"/>
  <c r="T181"/>
  <c r="T197"/>
  <c r="T213"/>
  <c r="T229"/>
  <c r="T245"/>
  <c r="T261"/>
  <c r="T266"/>
  <c r="T270"/>
  <c r="T274"/>
  <c r="T278"/>
  <c r="T282"/>
  <c r="T286"/>
  <c r="T290"/>
  <c r="T294"/>
  <c r="T298"/>
  <c r="T302"/>
  <c r="T306"/>
  <c r="T310"/>
  <c r="T314"/>
  <c r="T318"/>
  <c r="T322"/>
  <c r="T326"/>
  <c r="T330"/>
  <c r="T334"/>
  <c r="T338"/>
  <c r="T342"/>
  <c r="T346"/>
  <c r="T350"/>
  <c r="T354"/>
  <c r="T358"/>
  <c r="T362"/>
  <c r="T366"/>
  <c r="T370"/>
  <c r="T374"/>
  <c r="T378"/>
  <c r="T382"/>
  <c r="T386"/>
  <c r="T390"/>
  <c r="T394"/>
  <c r="T398"/>
  <c r="T402"/>
  <c r="T406"/>
  <c r="T410"/>
  <c r="T414"/>
  <c r="T418"/>
  <c r="T422"/>
  <c r="T426"/>
  <c r="T430"/>
  <c r="T434"/>
  <c r="T438"/>
  <c r="T442"/>
  <c r="T446"/>
  <c r="T450"/>
  <c r="T454"/>
  <c r="T458"/>
  <c r="T462"/>
  <c r="T466"/>
  <c r="T470"/>
  <c r="T474"/>
  <c r="T478"/>
  <c r="T482"/>
  <c r="T486"/>
  <c r="T490"/>
  <c r="T494"/>
  <c r="T498"/>
  <c r="T502"/>
  <c r="T7"/>
  <c r="T11"/>
  <c r="T15"/>
  <c r="T19"/>
  <c r="T23"/>
  <c r="T27"/>
  <c r="T31"/>
  <c r="T35"/>
  <c r="T39"/>
  <c r="T43"/>
  <c r="T47"/>
  <c r="T51"/>
  <c r="T55"/>
  <c r="T59"/>
  <c r="T63"/>
  <c r="T67"/>
  <c r="T71"/>
  <c r="T75"/>
  <c r="T79"/>
  <c r="T83"/>
  <c r="T87"/>
  <c r="T91"/>
  <c r="T95"/>
  <c r="T99"/>
  <c r="T103"/>
  <c r="T107"/>
  <c r="T111"/>
  <c r="T115"/>
  <c r="T119"/>
  <c r="T123"/>
  <c r="T127"/>
  <c r="T131"/>
  <c r="T135"/>
  <c r="T145"/>
  <c r="T161"/>
  <c r="T177"/>
  <c r="T193"/>
  <c r="T209"/>
  <c r="T225"/>
  <c r="T241"/>
  <c r="T257"/>
  <c r="T8"/>
  <c r="T12"/>
  <c r="T16"/>
  <c r="T20"/>
  <c r="T24"/>
  <c r="T28"/>
  <c r="T32"/>
  <c r="T36"/>
  <c r="T40"/>
  <c r="T44"/>
  <c r="T48"/>
  <c r="T52"/>
  <c r="T56"/>
  <c r="T60"/>
  <c r="T64"/>
  <c r="T68"/>
  <c r="T72"/>
  <c r="T76"/>
  <c r="T80"/>
  <c r="T84"/>
  <c r="T88"/>
  <c r="T92"/>
  <c r="T96"/>
  <c r="T100"/>
  <c r="T104"/>
  <c r="T108"/>
  <c r="T112"/>
  <c r="T116"/>
  <c r="T120"/>
  <c r="T124"/>
  <c r="T128"/>
  <c r="T132"/>
  <c r="T136"/>
  <c r="T140"/>
  <c r="T144"/>
  <c r="T148"/>
  <c r="T152"/>
  <c r="T156"/>
  <c r="T160"/>
  <c r="T164"/>
  <c r="T168"/>
  <c r="T172"/>
  <c r="T176"/>
  <c r="T180"/>
  <c r="T184"/>
  <c r="T188"/>
  <c r="T192"/>
  <c r="T196"/>
  <c r="T200"/>
  <c r="T204"/>
  <c r="T208"/>
  <c r="T212"/>
  <c r="T216"/>
  <c r="T220"/>
  <c r="T224"/>
  <c r="T228"/>
  <c r="T232"/>
  <c r="T236"/>
  <c r="T240"/>
  <c r="T244"/>
  <c r="T248"/>
  <c r="T252"/>
  <c r="T256"/>
  <c r="T260"/>
  <c r="T263"/>
  <c r="T267"/>
  <c r="T271"/>
  <c r="T275"/>
  <c r="T279"/>
  <c r="T283"/>
  <c r="T287"/>
  <c r="T291"/>
  <c r="T295"/>
  <c r="T299"/>
  <c r="T303"/>
  <c r="T307"/>
  <c r="T311"/>
  <c r="T315"/>
  <c r="T319"/>
  <c r="T323"/>
  <c r="T327"/>
  <c r="T331"/>
  <c r="T335"/>
  <c r="T339"/>
  <c r="T343"/>
  <c r="T347"/>
  <c r="T351"/>
  <c r="T355"/>
  <c r="T359"/>
  <c r="T363"/>
  <c r="T367"/>
  <c r="T371"/>
  <c r="T375"/>
  <c r="T379"/>
  <c r="T383"/>
  <c r="T387"/>
  <c r="T391"/>
  <c r="T395"/>
  <c r="T399"/>
  <c r="T403"/>
  <c r="T407"/>
  <c r="T411"/>
  <c r="T415"/>
  <c r="T419"/>
  <c r="T423"/>
  <c r="T427"/>
  <c r="T431"/>
  <c r="T435"/>
  <c r="T439"/>
  <c r="T443"/>
  <c r="T447"/>
  <c r="T451"/>
  <c r="T455"/>
  <c r="T459"/>
  <c r="T463"/>
  <c r="T467"/>
  <c r="T471"/>
  <c r="T475"/>
  <c r="T479"/>
  <c r="T483"/>
  <c r="T487"/>
  <c r="T491"/>
  <c r="T495"/>
  <c r="T499"/>
  <c r="T503"/>
  <c r="T141"/>
  <c r="T157"/>
  <c r="T173"/>
  <c r="T189"/>
  <c r="T205"/>
  <c r="T221"/>
  <c r="T237"/>
  <c r="T253"/>
  <c r="T264"/>
  <c r="T268"/>
  <c r="T272"/>
  <c r="T276"/>
  <c r="T280"/>
  <c r="T284"/>
  <c r="T288"/>
  <c r="T292"/>
  <c r="T296"/>
  <c r="T300"/>
  <c r="T304"/>
  <c r="T308"/>
  <c r="T312"/>
  <c r="T316"/>
  <c r="T320"/>
  <c r="T324"/>
  <c r="T328"/>
  <c r="T332"/>
  <c r="T336"/>
  <c r="T340"/>
  <c r="T344"/>
  <c r="T348"/>
  <c r="T352"/>
  <c r="T356"/>
  <c r="T360"/>
  <c r="T364"/>
  <c r="T368"/>
  <c r="T372"/>
  <c r="T376"/>
  <c r="T380"/>
  <c r="T384"/>
  <c r="T388"/>
  <c r="T392"/>
  <c r="T396"/>
  <c r="T400"/>
  <c r="T404"/>
  <c r="T408"/>
  <c r="T412"/>
  <c r="T416"/>
  <c r="T420"/>
  <c r="T424"/>
  <c r="T428"/>
  <c r="T432"/>
  <c r="T436"/>
  <c r="T440"/>
  <c r="T444"/>
  <c r="T448"/>
  <c r="T452"/>
  <c r="T456"/>
  <c r="T460"/>
  <c r="T464"/>
  <c r="T468"/>
  <c r="T472"/>
  <c r="T476"/>
  <c r="T480"/>
  <c r="T484"/>
  <c r="T488"/>
  <c r="T492"/>
  <c r="T496"/>
  <c r="T500"/>
  <c r="T504"/>
  <c r="T9"/>
  <c r="T13"/>
  <c r="T17"/>
  <c r="T21"/>
  <c r="T25"/>
  <c r="T29"/>
  <c r="T33"/>
  <c r="T37"/>
  <c r="T41"/>
  <c r="T45"/>
  <c r="T49"/>
  <c r="T53"/>
  <c r="T57"/>
  <c r="T61"/>
  <c r="T65"/>
  <c r="T69"/>
  <c r="T73"/>
  <c r="T77"/>
  <c r="T81"/>
  <c r="T85"/>
  <c r="T89"/>
  <c r="T93"/>
  <c r="T97"/>
  <c r="T101"/>
  <c r="T105"/>
  <c r="T109"/>
  <c r="T113"/>
  <c r="T117"/>
  <c r="T121"/>
  <c r="T125"/>
  <c r="T129"/>
  <c r="T133"/>
  <c r="T137"/>
  <c r="T153"/>
  <c r="T169"/>
  <c r="T185"/>
  <c r="T201"/>
  <c r="T217"/>
  <c r="T233"/>
  <c r="T249"/>
  <c r="Q36"/>
  <c r="Q60"/>
  <c r="Q44"/>
  <c r="Q29"/>
  <c r="Q38"/>
  <c r="Q73"/>
  <c r="Q57"/>
  <c r="Q41"/>
  <c r="Q72"/>
  <c r="Q56"/>
  <c r="Q40"/>
  <c r="Q32"/>
  <c r="Q126"/>
  <c r="Q118"/>
  <c r="Q110"/>
  <c r="Q102"/>
  <c r="Q94"/>
  <c r="Q86"/>
  <c r="Q70"/>
  <c r="Q53"/>
  <c r="Q83"/>
  <c r="Q67"/>
  <c r="Q52"/>
  <c r="Q39"/>
  <c r="Q34"/>
  <c r="M389"/>
  <c r="N389" s="1"/>
  <c r="M133"/>
  <c r="N133" s="1"/>
  <c r="N485"/>
  <c r="M485"/>
  <c r="M229"/>
  <c r="N229" s="1"/>
  <c r="M325"/>
  <c r="N325" s="1"/>
  <c r="M69"/>
  <c r="N69" s="1"/>
  <c r="M421"/>
  <c r="N421" s="1"/>
  <c r="M165"/>
  <c r="N165" s="1"/>
  <c r="M261"/>
  <c r="N261" s="1"/>
  <c r="M357"/>
  <c r="N357" s="1"/>
  <c r="M101"/>
  <c r="N101" s="1"/>
  <c r="M10"/>
  <c r="N10" s="1"/>
  <c r="M453"/>
  <c r="N453" s="1"/>
  <c r="M197"/>
  <c r="N197" s="1"/>
  <c r="N293"/>
  <c r="M293"/>
  <c r="M493"/>
  <c r="N493" s="1"/>
  <c r="M461"/>
  <c r="N461" s="1"/>
  <c r="M429"/>
  <c r="N429" s="1"/>
  <c r="M397"/>
  <c r="N397" s="1"/>
  <c r="M365"/>
  <c r="N365" s="1"/>
  <c r="M333"/>
  <c r="N333" s="1"/>
  <c r="M301"/>
  <c r="N301" s="1"/>
  <c r="N269"/>
  <c r="M269"/>
  <c r="M237"/>
  <c r="N237" s="1"/>
  <c r="M205"/>
  <c r="N205" s="1"/>
  <c r="M173"/>
  <c r="N173" s="1"/>
  <c r="M141"/>
  <c r="N141" s="1"/>
  <c r="M109"/>
  <c r="N109" s="1"/>
  <c r="N77"/>
  <c r="M77"/>
  <c r="M474"/>
  <c r="N474" s="1"/>
  <c r="M442"/>
  <c r="N442" s="1"/>
  <c r="M410"/>
  <c r="N410" s="1"/>
  <c r="N378"/>
  <c r="M378"/>
  <c r="M346"/>
  <c r="N346" s="1"/>
  <c r="M314"/>
  <c r="N314" s="1"/>
  <c r="M282"/>
  <c r="N282" s="1"/>
  <c r="M250"/>
  <c r="N250" s="1"/>
  <c r="M218"/>
  <c r="N218" s="1"/>
  <c r="M186"/>
  <c r="N186" s="1"/>
  <c r="M154"/>
  <c r="N154" s="1"/>
  <c r="M122"/>
  <c r="N122" s="1"/>
  <c r="M90"/>
  <c r="N90" s="1"/>
  <c r="N58"/>
  <c r="M58"/>
  <c r="M34"/>
  <c r="N34" s="1"/>
  <c r="M498"/>
  <c r="N498" s="1"/>
  <c r="M466"/>
  <c r="N466" s="1"/>
  <c r="M434"/>
  <c r="N434" s="1"/>
  <c r="M402"/>
  <c r="N402" s="1"/>
  <c r="M370"/>
  <c r="N370" s="1"/>
  <c r="M338"/>
  <c r="N338" s="1"/>
  <c r="M306"/>
  <c r="N306" s="1"/>
  <c r="M274"/>
  <c r="N274" s="1"/>
  <c r="M242"/>
  <c r="N242" s="1"/>
  <c r="M210"/>
  <c r="N210" s="1"/>
  <c r="M178"/>
  <c r="N178" s="1"/>
  <c r="N146"/>
  <c r="M146"/>
  <c r="M114"/>
  <c r="N114" s="1"/>
  <c r="M82"/>
  <c r="N82" s="1"/>
  <c r="M50"/>
  <c r="N50" s="1"/>
  <c r="M477"/>
  <c r="N477" s="1"/>
  <c r="M445"/>
  <c r="N445" s="1"/>
  <c r="M413"/>
  <c r="N413" s="1"/>
  <c r="M349"/>
  <c r="N349" s="1"/>
  <c r="N317"/>
  <c r="M317"/>
  <c r="M285"/>
  <c r="N285" s="1"/>
  <c r="M253"/>
  <c r="N253" s="1"/>
  <c r="M221"/>
  <c r="N221" s="1"/>
  <c r="M189"/>
  <c r="N189" s="1"/>
  <c r="M157"/>
  <c r="N157" s="1"/>
  <c r="M125"/>
  <c r="N125" s="1"/>
  <c r="M93"/>
  <c r="N93" s="1"/>
  <c r="M61"/>
  <c r="N61" s="1"/>
  <c r="M26"/>
  <c r="N26" s="1"/>
  <c r="M426"/>
  <c r="N426" s="1"/>
  <c r="M362"/>
  <c r="N362" s="1"/>
  <c r="M298"/>
  <c r="N298" s="1"/>
  <c r="M266"/>
  <c r="N266" s="1"/>
  <c r="M202"/>
  <c r="N202" s="1"/>
  <c r="N138"/>
  <c r="M138"/>
  <c r="M74"/>
  <c r="N74" s="1"/>
  <c r="M501"/>
  <c r="N501" s="1"/>
  <c r="M469"/>
  <c r="N469" s="1"/>
  <c r="M437"/>
  <c r="N437" s="1"/>
  <c r="N405"/>
  <c r="M405"/>
  <c r="N373"/>
  <c r="M373"/>
  <c r="M341"/>
  <c r="N341" s="1"/>
  <c r="N309"/>
  <c r="M309"/>
  <c r="M277"/>
  <c r="N277" s="1"/>
  <c r="M245"/>
  <c r="N245" s="1"/>
  <c r="M213"/>
  <c r="N213" s="1"/>
  <c r="M181"/>
  <c r="N181" s="1"/>
  <c r="M149"/>
  <c r="N149" s="1"/>
  <c r="M117"/>
  <c r="N117" s="1"/>
  <c r="M85"/>
  <c r="N85" s="1"/>
  <c r="M53"/>
  <c r="N53" s="1"/>
  <c r="M42"/>
  <c r="N42" s="1"/>
  <c r="N381"/>
  <c r="M381"/>
  <c r="M482"/>
  <c r="N482" s="1"/>
  <c r="M450"/>
  <c r="N450" s="1"/>
  <c r="M418"/>
  <c r="N418" s="1"/>
  <c r="M386"/>
  <c r="N386" s="1"/>
  <c r="M354"/>
  <c r="N354" s="1"/>
  <c r="M322"/>
  <c r="N322" s="1"/>
  <c r="M290"/>
  <c r="N290" s="1"/>
  <c r="M258"/>
  <c r="N258" s="1"/>
  <c r="M226"/>
  <c r="N226" s="1"/>
  <c r="N194"/>
  <c r="M194"/>
  <c r="M162"/>
  <c r="N162" s="1"/>
  <c r="M130"/>
  <c r="N130" s="1"/>
  <c r="M98"/>
  <c r="N98" s="1"/>
  <c r="M66"/>
  <c r="N66" s="1"/>
  <c r="M18"/>
  <c r="N18" s="1"/>
  <c r="M490"/>
  <c r="N490" s="1"/>
  <c r="M458"/>
  <c r="N458" s="1"/>
  <c r="M394"/>
  <c r="N394" s="1"/>
  <c r="M330"/>
  <c r="N330" s="1"/>
  <c r="M234"/>
  <c r="N234" s="1"/>
  <c r="M170"/>
  <c r="N170" s="1"/>
  <c r="M106"/>
  <c r="N106" s="1"/>
  <c r="M45"/>
  <c r="N45" s="1"/>
  <c r="M37"/>
  <c r="N37" s="1"/>
  <c r="M29"/>
  <c r="N29" s="1"/>
  <c r="M21"/>
  <c r="N21" s="1"/>
  <c r="M13"/>
  <c r="N13" s="1"/>
  <c r="M495"/>
  <c r="N495" s="1"/>
  <c r="M479"/>
  <c r="N479" s="1"/>
  <c r="M463"/>
  <c r="N463" s="1"/>
  <c r="N447"/>
  <c r="M447"/>
  <c r="M431"/>
  <c r="N431" s="1"/>
  <c r="M415"/>
  <c r="N415" s="1"/>
  <c r="N399"/>
  <c r="M399"/>
  <c r="M383"/>
  <c r="N383" s="1"/>
  <c r="M367"/>
  <c r="N367" s="1"/>
  <c r="M351"/>
  <c r="N351" s="1"/>
  <c r="M335"/>
  <c r="N335" s="1"/>
  <c r="M319"/>
  <c r="N319" s="1"/>
  <c r="M303"/>
  <c r="N303" s="1"/>
  <c r="M287"/>
  <c r="N287" s="1"/>
  <c r="M271"/>
  <c r="N271" s="1"/>
  <c r="M255"/>
  <c r="N255" s="1"/>
  <c r="M239"/>
  <c r="N239" s="1"/>
  <c r="M223"/>
  <c r="N223" s="1"/>
  <c r="N207"/>
  <c r="M207"/>
  <c r="M191"/>
  <c r="N191" s="1"/>
  <c r="M175"/>
  <c r="N175" s="1"/>
  <c r="M159"/>
  <c r="N159" s="1"/>
  <c r="M143"/>
  <c r="N143" s="1"/>
  <c r="M127"/>
  <c r="N127" s="1"/>
  <c r="N111"/>
  <c r="M111"/>
  <c r="M95"/>
  <c r="N95" s="1"/>
  <c r="M79"/>
  <c r="N79" s="1"/>
  <c r="M63"/>
  <c r="N63" s="1"/>
  <c r="M47"/>
  <c r="N47" s="1"/>
  <c r="M31"/>
  <c r="N31" s="1"/>
  <c r="M15"/>
  <c r="N15" s="1"/>
  <c r="M119"/>
  <c r="N119" s="1"/>
  <c r="M311"/>
  <c r="N311" s="1"/>
  <c r="M343"/>
  <c r="N343" s="1"/>
  <c r="M23"/>
  <c r="N23" s="1"/>
  <c r="M487"/>
  <c r="N487" s="1"/>
  <c r="M375"/>
  <c r="N375" s="1"/>
  <c r="M215"/>
  <c r="N215" s="1"/>
  <c r="M439"/>
  <c r="N439" s="1"/>
  <c r="M247"/>
  <c r="N247" s="1"/>
  <c r="M279"/>
  <c r="N279" s="1"/>
  <c r="M151"/>
  <c r="N151" s="1"/>
  <c r="M407"/>
  <c r="N407" s="1"/>
  <c r="M471"/>
  <c r="N471" s="1"/>
  <c r="M55"/>
  <c r="N55" s="1"/>
  <c r="M183"/>
  <c r="N183" s="1"/>
  <c r="M503"/>
  <c r="N503" s="1"/>
  <c r="M87"/>
  <c r="N87" s="1"/>
  <c r="M25"/>
  <c r="N25" s="1"/>
  <c r="M153"/>
  <c r="N153" s="1"/>
  <c r="M281"/>
  <c r="N281" s="1"/>
  <c r="M409"/>
  <c r="N409" s="1"/>
  <c r="M118"/>
  <c r="N118" s="1"/>
  <c r="M494"/>
  <c r="N494" s="1"/>
  <c r="M256"/>
  <c r="N256" s="1"/>
  <c r="M30"/>
  <c r="N30" s="1"/>
  <c r="M430"/>
  <c r="N430" s="1"/>
  <c r="M107"/>
  <c r="N107" s="1"/>
  <c r="M171"/>
  <c r="N171" s="1"/>
  <c r="M235"/>
  <c r="N235" s="1"/>
  <c r="M299"/>
  <c r="N299" s="1"/>
  <c r="M363"/>
  <c r="N363" s="1"/>
  <c r="M427"/>
  <c r="N427" s="1"/>
  <c r="M491"/>
  <c r="N491" s="1"/>
  <c r="M134"/>
  <c r="N134" s="1"/>
  <c r="M6"/>
  <c r="N6" s="1"/>
  <c r="M68"/>
  <c r="N68" s="1"/>
  <c r="M132"/>
  <c r="N132" s="1"/>
  <c r="M196"/>
  <c r="N196" s="1"/>
  <c r="M260"/>
  <c r="N260" s="1"/>
  <c r="M324"/>
  <c r="N324" s="1"/>
  <c r="M388"/>
  <c r="N388" s="1"/>
  <c r="M94"/>
  <c r="N94" s="1"/>
  <c r="M56"/>
  <c r="N56" s="1"/>
  <c r="M184"/>
  <c r="N184" s="1"/>
  <c r="M376"/>
  <c r="N376" s="1"/>
  <c r="M440"/>
  <c r="N440" s="1"/>
  <c r="M398"/>
  <c r="N398" s="1"/>
  <c r="M35"/>
  <c r="N35" s="1"/>
  <c r="M99"/>
  <c r="N99" s="1"/>
  <c r="M163"/>
  <c r="N163" s="1"/>
  <c r="M227"/>
  <c r="N227" s="1"/>
  <c r="M291"/>
  <c r="N291" s="1"/>
  <c r="M355"/>
  <c r="N355" s="1"/>
  <c r="M419"/>
  <c r="N419" s="1"/>
  <c r="M483"/>
  <c r="N483" s="1"/>
  <c r="M252"/>
  <c r="N252" s="1"/>
  <c r="M9"/>
  <c r="N9" s="1"/>
  <c r="M73"/>
  <c r="N73" s="1"/>
  <c r="M137"/>
  <c r="N137" s="1"/>
  <c r="M329"/>
  <c r="N329" s="1"/>
  <c r="M393"/>
  <c r="N393" s="1"/>
  <c r="M457"/>
  <c r="N457" s="1"/>
  <c r="M48"/>
  <c r="N48" s="1"/>
  <c r="M112"/>
  <c r="N112" s="1"/>
  <c r="M176"/>
  <c r="N176" s="1"/>
  <c r="M304"/>
  <c r="N304" s="1"/>
  <c r="M368"/>
  <c r="N368" s="1"/>
  <c r="M432"/>
  <c r="N432" s="1"/>
  <c r="M366"/>
  <c r="N366" s="1"/>
  <c r="M27"/>
  <c r="N27" s="1"/>
  <c r="M91"/>
  <c r="N91" s="1"/>
  <c r="M155"/>
  <c r="N155" s="1"/>
  <c r="M219"/>
  <c r="N219" s="1"/>
  <c r="M283"/>
  <c r="N283" s="1"/>
  <c r="M347"/>
  <c r="N347" s="1"/>
  <c r="M411"/>
  <c r="N411" s="1"/>
  <c r="M475"/>
  <c r="N475" s="1"/>
  <c r="M52"/>
  <c r="N52" s="1"/>
  <c r="M180"/>
  <c r="N180" s="1"/>
  <c r="M308"/>
  <c r="N308" s="1"/>
  <c r="M57"/>
  <c r="N57" s="1"/>
  <c r="M185"/>
  <c r="N185" s="1"/>
  <c r="M505"/>
  <c r="N505" s="1"/>
  <c r="M224"/>
  <c r="N224" s="1"/>
  <c r="M480"/>
  <c r="N480" s="1"/>
  <c r="M222"/>
  <c r="N222" s="1"/>
  <c r="M36"/>
  <c r="N36" s="1"/>
  <c r="M164"/>
  <c r="N164" s="1"/>
  <c r="M113"/>
  <c r="N113" s="1"/>
  <c r="M369"/>
  <c r="N369" s="1"/>
  <c r="M433"/>
  <c r="N433" s="1"/>
  <c r="M190"/>
  <c r="N190" s="1"/>
  <c r="M382"/>
  <c r="N382" s="1"/>
  <c r="M88"/>
  <c r="N88" s="1"/>
  <c r="M152"/>
  <c r="N152" s="1"/>
  <c r="M216"/>
  <c r="N216" s="1"/>
  <c r="M280"/>
  <c r="N280" s="1"/>
  <c r="M344"/>
  <c r="N344" s="1"/>
  <c r="M408"/>
  <c r="N408" s="1"/>
  <c r="M472"/>
  <c r="N472" s="1"/>
  <c r="M302"/>
  <c r="N302" s="1"/>
  <c r="M22"/>
  <c r="N22" s="1"/>
  <c r="M198"/>
  <c r="N198" s="1"/>
  <c r="M390"/>
  <c r="N390" s="1"/>
  <c r="M28"/>
  <c r="N28" s="1"/>
  <c r="M92"/>
  <c r="N92" s="1"/>
  <c r="M156"/>
  <c r="N156" s="1"/>
  <c r="M220"/>
  <c r="N220" s="1"/>
  <c r="M284"/>
  <c r="N284" s="1"/>
  <c r="M348"/>
  <c r="N348" s="1"/>
  <c r="M412"/>
  <c r="N412" s="1"/>
  <c r="M476"/>
  <c r="N476" s="1"/>
  <c r="M217"/>
  <c r="N217" s="1"/>
  <c r="M345"/>
  <c r="N345" s="1"/>
  <c r="M473"/>
  <c r="N473" s="1"/>
  <c r="M310"/>
  <c r="N310" s="1"/>
  <c r="M192"/>
  <c r="N192" s="1"/>
  <c r="M320"/>
  <c r="N320" s="1"/>
  <c r="M448"/>
  <c r="N448" s="1"/>
  <c r="M43"/>
  <c r="N43"/>
  <c r="M233"/>
  <c r="N233" s="1"/>
  <c r="M297"/>
  <c r="N297" s="1"/>
  <c r="M166"/>
  <c r="N166" s="1"/>
  <c r="M80"/>
  <c r="N80" s="1"/>
  <c r="M336"/>
  <c r="N336" s="1"/>
  <c r="M278"/>
  <c r="N278" s="1"/>
  <c r="M174"/>
  <c r="N174" s="1"/>
  <c r="M374"/>
  <c r="N374" s="1"/>
  <c r="M212"/>
  <c r="N212" s="1"/>
  <c r="M468"/>
  <c r="N468" s="1"/>
  <c r="M121"/>
  <c r="N121" s="1"/>
  <c r="M32"/>
  <c r="N32" s="1"/>
  <c r="M288"/>
  <c r="N288" s="1"/>
  <c r="M126"/>
  <c r="N126" s="1"/>
  <c r="M46"/>
  <c r="N46" s="1"/>
  <c r="M100"/>
  <c r="N100" s="1"/>
  <c r="M228"/>
  <c r="N228" s="1"/>
  <c r="M356"/>
  <c r="N356" s="1"/>
  <c r="M33"/>
  <c r="N33" s="1"/>
  <c r="M97"/>
  <c r="N97" s="1"/>
  <c r="M161"/>
  <c r="N161" s="1"/>
  <c r="M289"/>
  <c r="N289" s="1"/>
  <c r="M353"/>
  <c r="N353" s="1"/>
  <c r="M417"/>
  <c r="N417" s="1"/>
  <c r="M142"/>
  <c r="N142" s="1"/>
  <c r="M334"/>
  <c r="N334" s="1"/>
  <c r="M8"/>
  <c r="N8" s="1"/>
  <c r="M136"/>
  <c r="N136" s="1"/>
  <c r="M200"/>
  <c r="N200" s="1"/>
  <c r="M264"/>
  <c r="N264" s="1"/>
  <c r="M392"/>
  <c r="N392" s="1"/>
  <c r="M54"/>
  <c r="N54" s="1"/>
  <c r="M262"/>
  <c r="N262" s="1"/>
  <c r="M454"/>
  <c r="N454" s="1"/>
  <c r="M150"/>
  <c r="N150" s="1"/>
  <c r="M342"/>
  <c r="N342" s="1"/>
  <c r="M76"/>
  <c r="N76" s="1"/>
  <c r="M140"/>
  <c r="N140" s="1"/>
  <c r="M204"/>
  <c r="N204" s="1"/>
  <c r="M268"/>
  <c r="N268" s="1"/>
  <c r="M396"/>
  <c r="N396" s="1"/>
  <c r="M460"/>
  <c r="N460" s="1"/>
</calcChain>
</file>

<file path=xl/sharedStrings.xml><?xml version="1.0" encoding="utf-8"?>
<sst xmlns="http://schemas.openxmlformats.org/spreadsheetml/2006/main" count="59" uniqueCount="46">
  <si>
    <t>mean</t>
  </si>
  <si>
    <t>variance</t>
  </si>
  <si>
    <t>a</t>
  </si>
  <si>
    <t>b</t>
  </si>
  <si>
    <t xml:space="preserve"> = var(U1)-var(U2)</t>
  </si>
  <si>
    <t xml:space="preserve"> = mean(U1)-mean(U2)</t>
  </si>
  <si>
    <t xml:space="preserve"> = a*(1-mean(diff))/mean(diff)</t>
  </si>
  <si>
    <t xml:space="preserve"> = [((1-mean(diff))mean(diff)/var(diff))-1] * mean(diff)</t>
  </si>
  <si>
    <t>mean(diff)</t>
  </si>
  <si>
    <t>var(diff)</t>
  </si>
  <si>
    <t>mean(U1)</t>
  </si>
  <si>
    <t>var(U1)</t>
  </si>
  <si>
    <t>var(U2)</t>
  </si>
  <si>
    <t>mean(U2)</t>
  </si>
  <si>
    <t>Difference distribution</t>
  </si>
  <si>
    <t>a(U1)</t>
  </si>
  <si>
    <t>b(U1)</t>
  </si>
  <si>
    <t>a(U2)</t>
  </si>
  <si>
    <t>b(U2)</t>
  </si>
  <si>
    <t>a(diff)</t>
  </si>
  <si>
    <t>b(diff)</t>
  </si>
  <si>
    <t>U1</t>
  </si>
  <si>
    <t>U2</t>
  </si>
  <si>
    <t>diff</t>
  </si>
  <si>
    <t>Sample number</t>
  </si>
  <si>
    <t>Select health states so that U1&gt;U2</t>
  </si>
  <si>
    <t>Input cells</t>
  </si>
  <si>
    <t>Preserving monotonicity - Difference model method</t>
  </si>
  <si>
    <t>if var(U2)&gt;var(U1) sample for U1 else use U2+diff</t>
  </si>
  <si>
    <t>if var(U2)&gt;var(U1) used U1-diff else sample for U2</t>
  </si>
  <si>
    <t>diff sampled from beta dist</t>
  </si>
  <si>
    <t>U1 summary statistics and beta parameters</t>
  </si>
  <si>
    <t>U2 summary statistics and beta parameters</t>
  </si>
  <si>
    <t>Samples without monotonicity constraint</t>
  </si>
  <si>
    <t>Samples with monotonicity constraint</t>
  </si>
  <si>
    <t>Samples with covariance=1</t>
  </si>
  <si>
    <t>Sophie Whyte</t>
  </si>
  <si>
    <t>Lower</t>
  </si>
  <si>
    <t>Upper</t>
  </si>
  <si>
    <t>sd</t>
  </si>
  <si>
    <t>sd(U1)</t>
  </si>
  <si>
    <t>sd(U2)</t>
  </si>
  <si>
    <t>x</t>
  </si>
  <si>
    <t>x(diff)</t>
  </si>
  <si>
    <t>=(1-mu)/mu</t>
  </si>
  <si>
    <t>Jon Minton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</si>
</sst>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2" fontId="0" fillId="2" borderId="0" xfId="0" applyNumberFormat="1" applyFill="1"/>
    <xf numFmtId="2" fontId="0" fillId="3" borderId="0" xfId="0" applyNumberFormat="1" applyFill="1"/>
    <xf numFmtId="15" fontId="0" fillId="2" borderId="0" xfId="0" applyNumberFormat="1" applyFont="1" applyFill="1"/>
    <xf numFmtId="43" fontId="0" fillId="2" borderId="0" xfId="1" applyFont="1" applyFill="1"/>
    <xf numFmtId="0" fontId="0" fillId="2" borderId="0" xfId="0" applyFill="1" applyAlignment="1">
      <alignment wrapText="1"/>
    </xf>
    <xf numFmtId="0" fontId="2" fillId="4" borderId="0" xfId="0" applyFont="1" applyFill="1"/>
    <xf numFmtId="0" fontId="0" fillId="4" borderId="0" xfId="0" applyFill="1"/>
    <xf numFmtId="15" fontId="0" fillId="2" borderId="0" xfId="0" applyNumberFormat="1" applyFill="1"/>
    <xf numFmtId="164" fontId="0" fillId="3" borderId="0" xfId="0" applyNumberFormat="1" applyFill="1"/>
    <xf numFmtId="0" fontId="0" fillId="2" borderId="0" xfId="0" quotePrefix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Sheet1!$L$3</c:f>
          <c:strCache>
            <c:ptCount val="1"/>
            <c:pt idx="0">
              <c:v>Samples with monotonicity constraint</c:v>
            </c:pt>
          </c:strCache>
        </c:strRef>
      </c:tx>
      <c:layout>
        <c:manualLayout>
          <c:xMode val="edge"/>
          <c:yMode val="edge"/>
          <c:x val="0.2111765152318458"/>
          <c:y val="3.175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xVal>
            <c:numRef>
              <c:f>Sheet1!$M$6:$M$505</c:f>
              <c:numCache>
                <c:formatCode>0.00</c:formatCode>
                <c:ptCount val="500"/>
                <c:pt idx="0">
                  <c:v>0.60994985699653625</c:v>
                </c:pt>
                <c:pt idx="1">
                  <c:v>0.60533905029296875</c:v>
                </c:pt>
                <c:pt idx="2">
                  <c:v>0.60269847512245178</c:v>
                </c:pt>
                <c:pt idx="3">
                  <c:v>0.5774039626121521</c:v>
                </c:pt>
                <c:pt idx="4">
                  <c:v>0.59865844249725342</c:v>
                </c:pt>
                <c:pt idx="5">
                  <c:v>0.60676655173301697</c:v>
                </c:pt>
                <c:pt idx="6">
                  <c:v>0.58874401450157166</c:v>
                </c:pt>
                <c:pt idx="7">
                  <c:v>0.64608192443847656</c:v>
                </c:pt>
                <c:pt idx="8">
                  <c:v>0.60948538780212402</c:v>
                </c:pt>
                <c:pt idx="9">
                  <c:v>0.57104432582855225</c:v>
                </c:pt>
                <c:pt idx="10">
                  <c:v>0.58644658327102661</c:v>
                </c:pt>
                <c:pt idx="11">
                  <c:v>0.56517708301544189</c:v>
                </c:pt>
                <c:pt idx="12">
                  <c:v>0.60479485988616943</c:v>
                </c:pt>
                <c:pt idx="13">
                  <c:v>0.58419415354728699</c:v>
                </c:pt>
                <c:pt idx="14">
                  <c:v>0.59272065758705139</c:v>
                </c:pt>
                <c:pt idx="15">
                  <c:v>0.62644392251968384</c:v>
                </c:pt>
                <c:pt idx="16">
                  <c:v>0.59088790416717529</c:v>
                </c:pt>
                <c:pt idx="17">
                  <c:v>0.6461179256439209</c:v>
                </c:pt>
                <c:pt idx="18">
                  <c:v>0.5855097770690918</c:v>
                </c:pt>
                <c:pt idx="19">
                  <c:v>0.62568765878677368</c:v>
                </c:pt>
                <c:pt idx="20">
                  <c:v>0.5818326473236084</c:v>
                </c:pt>
                <c:pt idx="21">
                  <c:v>0.60839191079139709</c:v>
                </c:pt>
                <c:pt idx="22">
                  <c:v>0.5818362832069397</c:v>
                </c:pt>
                <c:pt idx="23">
                  <c:v>0.5927358865737915</c:v>
                </c:pt>
                <c:pt idx="24">
                  <c:v>0.58763343095779419</c:v>
                </c:pt>
                <c:pt idx="25">
                  <c:v>0.61559072136878967</c:v>
                </c:pt>
                <c:pt idx="26">
                  <c:v>0.6237187385559082</c:v>
                </c:pt>
                <c:pt idx="27">
                  <c:v>0.60522285103797913</c:v>
                </c:pt>
                <c:pt idx="28">
                  <c:v>0.58574482798576355</c:v>
                </c:pt>
                <c:pt idx="29">
                  <c:v>0.59215545654296875</c:v>
                </c:pt>
                <c:pt idx="30">
                  <c:v>0.60787025094032288</c:v>
                </c:pt>
                <c:pt idx="31">
                  <c:v>0.60400080680847168</c:v>
                </c:pt>
                <c:pt idx="32">
                  <c:v>0.59694397449493408</c:v>
                </c:pt>
                <c:pt idx="33">
                  <c:v>0.5850575864315033</c:v>
                </c:pt>
                <c:pt idx="34">
                  <c:v>0.61128708720207214</c:v>
                </c:pt>
                <c:pt idx="35">
                  <c:v>0.61177289485931396</c:v>
                </c:pt>
                <c:pt idx="36">
                  <c:v>0.59966066479682922</c:v>
                </c:pt>
                <c:pt idx="37">
                  <c:v>0.58510184288024902</c:v>
                </c:pt>
                <c:pt idx="38">
                  <c:v>0.58047837018966675</c:v>
                </c:pt>
                <c:pt idx="39">
                  <c:v>0.56377768516540527</c:v>
                </c:pt>
                <c:pt idx="40">
                  <c:v>0.62376397848129272</c:v>
                </c:pt>
                <c:pt idx="41">
                  <c:v>0.58286690711975098</c:v>
                </c:pt>
                <c:pt idx="42">
                  <c:v>0.58200228214263916</c:v>
                </c:pt>
                <c:pt idx="43">
                  <c:v>0.62674242258071899</c:v>
                </c:pt>
                <c:pt idx="44">
                  <c:v>0.57136732339859009</c:v>
                </c:pt>
                <c:pt idx="45">
                  <c:v>0.60265892744064331</c:v>
                </c:pt>
                <c:pt idx="46">
                  <c:v>0.57542473077774048</c:v>
                </c:pt>
                <c:pt idx="47">
                  <c:v>0.60269686579704285</c:v>
                </c:pt>
                <c:pt idx="48">
                  <c:v>0.59120479226112366</c:v>
                </c:pt>
                <c:pt idx="49">
                  <c:v>0.61124855279922485</c:v>
                </c:pt>
                <c:pt idx="50">
                  <c:v>0.60077261924743652</c:v>
                </c:pt>
                <c:pt idx="51">
                  <c:v>0.5667794942855835</c:v>
                </c:pt>
                <c:pt idx="52">
                  <c:v>0.62084192037582397</c:v>
                </c:pt>
                <c:pt idx="53">
                  <c:v>0.62158316373825073</c:v>
                </c:pt>
                <c:pt idx="54">
                  <c:v>0.5919283926486969</c:v>
                </c:pt>
                <c:pt idx="55">
                  <c:v>0.55098247528076172</c:v>
                </c:pt>
                <c:pt idx="56">
                  <c:v>0.5925595760345459</c:v>
                </c:pt>
                <c:pt idx="57">
                  <c:v>0.61691978573799133</c:v>
                </c:pt>
                <c:pt idx="58">
                  <c:v>0.62589877843856812</c:v>
                </c:pt>
                <c:pt idx="59">
                  <c:v>0.58404213190078735</c:v>
                </c:pt>
                <c:pt idx="60">
                  <c:v>0.6309664249420166</c:v>
                </c:pt>
                <c:pt idx="61">
                  <c:v>0.62824797630310059</c:v>
                </c:pt>
                <c:pt idx="62">
                  <c:v>0.61384519934654236</c:v>
                </c:pt>
                <c:pt idx="63">
                  <c:v>0.61945664882659912</c:v>
                </c:pt>
                <c:pt idx="64">
                  <c:v>0.58330708742141724</c:v>
                </c:pt>
                <c:pt idx="65">
                  <c:v>0.58595851063728333</c:v>
                </c:pt>
                <c:pt idx="66">
                  <c:v>0.57599151134490967</c:v>
                </c:pt>
                <c:pt idx="67">
                  <c:v>0.58808460831642151</c:v>
                </c:pt>
                <c:pt idx="68">
                  <c:v>0.60702449083328247</c:v>
                </c:pt>
                <c:pt idx="69">
                  <c:v>0.61809384822845459</c:v>
                </c:pt>
                <c:pt idx="70">
                  <c:v>0.63402855396270752</c:v>
                </c:pt>
                <c:pt idx="71">
                  <c:v>0.63041317462921143</c:v>
                </c:pt>
                <c:pt idx="72">
                  <c:v>0.57391494512557983</c:v>
                </c:pt>
                <c:pt idx="73">
                  <c:v>0.57037562131881714</c:v>
                </c:pt>
                <c:pt idx="74">
                  <c:v>0.60268518328666687</c:v>
                </c:pt>
                <c:pt idx="75">
                  <c:v>0.58486157655715942</c:v>
                </c:pt>
                <c:pt idx="76">
                  <c:v>0.56827157735824585</c:v>
                </c:pt>
                <c:pt idx="77">
                  <c:v>0.58159258961677551</c:v>
                </c:pt>
                <c:pt idx="78">
                  <c:v>0.59025934338569641</c:v>
                </c:pt>
                <c:pt idx="79">
                  <c:v>0.57855784893035889</c:v>
                </c:pt>
                <c:pt idx="80">
                  <c:v>0.57908165454864502</c:v>
                </c:pt>
                <c:pt idx="81">
                  <c:v>0.56229615211486816</c:v>
                </c:pt>
                <c:pt idx="82">
                  <c:v>0.58185082674026489</c:v>
                </c:pt>
                <c:pt idx="83">
                  <c:v>0.59304434061050415</c:v>
                </c:pt>
                <c:pt idx="84">
                  <c:v>0.56816768646240234</c:v>
                </c:pt>
                <c:pt idx="85">
                  <c:v>0.57469582557678223</c:v>
                </c:pt>
                <c:pt idx="86">
                  <c:v>0.55809926986694336</c:v>
                </c:pt>
                <c:pt idx="87">
                  <c:v>0.63605010509490967</c:v>
                </c:pt>
                <c:pt idx="88">
                  <c:v>0.60127729177474976</c:v>
                </c:pt>
                <c:pt idx="89">
                  <c:v>0.60696926712989807</c:v>
                </c:pt>
                <c:pt idx="90">
                  <c:v>0.61512070894241333</c:v>
                </c:pt>
                <c:pt idx="91">
                  <c:v>0.62319433689117432</c:v>
                </c:pt>
                <c:pt idx="92">
                  <c:v>0.60725349187850952</c:v>
                </c:pt>
                <c:pt idx="93">
                  <c:v>0.57738989591598511</c:v>
                </c:pt>
                <c:pt idx="94">
                  <c:v>0.59973964095115662</c:v>
                </c:pt>
                <c:pt idx="95">
                  <c:v>0.61544913053512573</c:v>
                </c:pt>
                <c:pt idx="96">
                  <c:v>0.61644250154495239</c:v>
                </c:pt>
                <c:pt idx="97">
                  <c:v>0.55865049362182617</c:v>
                </c:pt>
                <c:pt idx="98">
                  <c:v>0.57086056470870972</c:v>
                </c:pt>
                <c:pt idx="99">
                  <c:v>0.60332989692687988</c:v>
                </c:pt>
                <c:pt idx="100">
                  <c:v>0.62749332189559937</c:v>
                </c:pt>
                <c:pt idx="101">
                  <c:v>0.57949045300483704</c:v>
                </c:pt>
                <c:pt idx="102">
                  <c:v>0.61110976338386536</c:v>
                </c:pt>
                <c:pt idx="103">
                  <c:v>0.60538178682327271</c:v>
                </c:pt>
                <c:pt idx="104">
                  <c:v>0.58569437265396118</c:v>
                </c:pt>
                <c:pt idx="105">
                  <c:v>0.61821913719177246</c:v>
                </c:pt>
                <c:pt idx="106">
                  <c:v>0.6322636604309082</c:v>
                </c:pt>
                <c:pt idx="107">
                  <c:v>0.58385676145553589</c:v>
                </c:pt>
                <c:pt idx="108">
                  <c:v>0.58871558308601379</c:v>
                </c:pt>
                <c:pt idx="109">
                  <c:v>0.57928562164306641</c:v>
                </c:pt>
                <c:pt idx="110">
                  <c:v>0.60523086786270142</c:v>
                </c:pt>
                <c:pt idx="111">
                  <c:v>0.56718778610229492</c:v>
                </c:pt>
                <c:pt idx="112">
                  <c:v>0.62164849042892456</c:v>
                </c:pt>
                <c:pt idx="113">
                  <c:v>0.61202150583267212</c:v>
                </c:pt>
                <c:pt idx="114">
                  <c:v>0.59901383519172668</c:v>
                </c:pt>
                <c:pt idx="115">
                  <c:v>0.56062757968902588</c:v>
                </c:pt>
                <c:pt idx="116">
                  <c:v>0.57119327783584595</c:v>
                </c:pt>
                <c:pt idx="117">
                  <c:v>0.62442207336425781</c:v>
                </c:pt>
                <c:pt idx="118">
                  <c:v>0.62736666202545166</c:v>
                </c:pt>
                <c:pt idx="119">
                  <c:v>0.59204620122909546</c:v>
                </c:pt>
                <c:pt idx="120">
                  <c:v>0.637428879737854</c:v>
                </c:pt>
                <c:pt idx="121">
                  <c:v>0.57602143287658691</c:v>
                </c:pt>
                <c:pt idx="122">
                  <c:v>0.61466380953788757</c:v>
                </c:pt>
                <c:pt idx="123">
                  <c:v>0.60592538118362427</c:v>
                </c:pt>
                <c:pt idx="124">
                  <c:v>0.59457981586456299</c:v>
                </c:pt>
                <c:pt idx="125">
                  <c:v>0.634787917137146</c:v>
                </c:pt>
                <c:pt idx="126">
                  <c:v>0.61578595638275146</c:v>
                </c:pt>
                <c:pt idx="127">
                  <c:v>0.5898815393447876</c:v>
                </c:pt>
                <c:pt idx="128">
                  <c:v>0.60906326770782471</c:v>
                </c:pt>
                <c:pt idx="129">
                  <c:v>0.63610684871673584</c:v>
                </c:pt>
                <c:pt idx="130">
                  <c:v>0.59002602100372314</c:v>
                </c:pt>
                <c:pt idx="131">
                  <c:v>0.61302328109741211</c:v>
                </c:pt>
                <c:pt idx="132">
                  <c:v>0.62152481079101563</c:v>
                </c:pt>
                <c:pt idx="133">
                  <c:v>0.6047627329826355</c:v>
                </c:pt>
                <c:pt idx="134">
                  <c:v>0.57621341943740845</c:v>
                </c:pt>
                <c:pt idx="135">
                  <c:v>0.63403308391571045</c:v>
                </c:pt>
                <c:pt idx="136">
                  <c:v>0.62357205152511597</c:v>
                </c:pt>
                <c:pt idx="137">
                  <c:v>0.61776381731033325</c:v>
                </c:pt>
                <c:pt idx="138">
                  <c:v>0.58868485689163208</c:v>
                </c:pt>
                <c:pt idx="139">
                  <c:v>0.56731641292572021</c:v>
                </c:pt>
                <c:pt idx="140">
                  <c:v>0.60202053189277649</c:v>
                </c:pt>
                <c:pt idx="141">
                  <c:v>0.58128732442855835</c:v>
                </c:pt>
                <c:pt idx="142">
                  <c:v>0.58794969320297241</c:v>
                </c:pt>
                <c:pt idx="143">
                  <c:v>0.60144034028053284</c:v>
                </c:pt>
                <c:pt idx="144">
                  <c:v>0.5958503782749176</c:v>
                </c:pt>
                <c:pt idx="145">
                  <c:v>0.60176920890808105</c:v>
                </c:pt>
                <c:pt idx="146">
                  <c:v>0.6017271876335144</c:v>
                </c:pt>
                <c:pt idx="147">
                  <c:v>0.5989118218421936</c:v>
                </c:pt>
                <c:pt idx="148">
                  <c:v>0.59401226043701172</c:v>
                </c:pt>
                <c:pt idx="149">
                  <c:v>0.63348126411437988</c:v>
                </c:pt>
                <c:pt idx="150">
                  <c:v>0.63246548175811768</c:v>
                </c:pt>
                <c:pt idx="151">
                  <c:v>0.59684032201766968</c:v>
                </c:pt>
                <c:pt idx="152">
                  <c:v>0.58565855026245117</c:v>
                </c:pt>
                <c:pt idx="153">
                  <c:v>0.59645387530326843</c:v>
                </c:pt>
                <c:pt idx="154">
                  <c:v>0.61200845241546631</c:v>
                </c:pt>
                <c:pt idx="155">
                  <c:v>0.61061388254165649</c:v>
                </c:pt>
                <c:pt idx="156">
                  <c:v>0.5993201732635498</c:v>
                </c:pt>
                <c:pt idx="157">
                  <c:v>0.6101645827293396</c:v>
                </c:pt>
                <c:pt idx="158">
                  <c:v>0.57013857364654541</c:v>
                </c:pt>
                <c:pt idx="159">
                  <c:v>0.61012411117553711</c:v>
                </c:pt>
                <c:pt idx="160">
                  <c:v>0.59803831577301025</c:v>
                </c:pt>
                <c:pt idx="161">
                  <c:v>0.55561614036560059</c:v>
                </c:pt>
                <c:pt idx="162">
                  <c:v>0.58310729265213013</c:v>
                </c:pt>
                <c:pt idx="163">
                  <c:v>0.56315994262695313</c:v>
                </c:pt>
                <c:pt idx="164">
                  <c:v>0.59058535099029541</c:v>
                </c:pt>
                <c:pt idx="165">
                  <c:v>0.61012864112854004</c:v>
                </c:pt>
                <c:pt idx="166">
                  <c:v>0.5985056459903717</c:v>
                </c:pt>
                <c:pt idx="167">
                  <c:v>0.60833805799484253</c:v>
                </c:pt>
                <c:pt idx="168">
                  <c:v>0.58679801225662231</c:v>
                </c:pt>
                <c:pt idx="169">
                  <c:v>0.59103783965110779</c:v>
                </c:pt>
                <c:pt idx="170">
                  <c:v>0.57678961753845215</c:v>
                </c:pt>
                <c:pt idx="171">
                  <c:v>0.60608094930648804</c:v>
                </c:pt>
                <c:pt idx="172">
                  <c:v>0.58996933698654175</c:v>
                </c:pt>
                <c:pt idx="173">
                  <c:v>0.627341628074646</c:v>
                </c:pt>
                <c:pt idx="174">
                  <c:v>0.62185069918632507</c:v>
                </c:pt>
                <c:pt idx="175">
                  <c:v>0.59037342667579651</c:v>
                </c:pt>
                <c:pt idx="176">
                  <c:v>0.62859112024307251</c:v>
                </c:pt>
                <c:pt idx="177">
                  <c:v>0.64638495445251465</c:v>
                </c:pt>
                <c:pt idx="178">
                  <c:v>0.60355252027511597</c:v>
                </c:pt>
                <c:pt idx="179">
                  <c:v>0.60901075601577759</c:v>
                </c:pt>
                <c:pt idx="180">
                  <c:v>0.58003807067871094</c:v>
                </c:pt>
                <c:pt idx="181">
                  <c:v>0.58113566040992737</c:v>
                </c:pt>
                <c:pt idx="182">
                  <c:v>0.62292057275772095</c:v>
                </c:pt>
                <c:pt idx="183">
                  <c:v>0.61313098669052124</c:v>
                </c:pt>
                <c:pt idx="184">
                  <c:v>0.61174196004867554</c:v>
                </c:pt>
                <c:pt idx="185">
                  <c:v>0.55298733711242676</c:v>
                </c:pt>
                <c:pt idx="186">
                  <c:v>0.57944792509078979</c:v>
                </c:pt>
                <c:pt idx="187">
                  <c:v>0.63807272911071777</c:v>
                </c:pt>
                <c:pt idx="188">
                  <c:v>0.60523608326911926</c:v>
                </c:pt>
                <c:pt idx="189">
                  <c:v>0.58631989359855652</c:v>
                </c:pt>
                <c:pt idx="190">
                  <c:v>0.57023739814758301</c:v>
                </c:pt>
                <c:pt idx="191">
                  <c:v>0.61882114410400391</c:v>
                </c:pt>
                <c:pt idx="192">
                  <c:v>0.61814653873443604</c:v>
                </c:pt>
                <c:pt idx="193">
                  <c:v>0.60056784749031067</c:v>
                </c:pt>
                <c:pt idx="194">
                  <c:v>0.63310956954956055</c:v>
                </c:pt>
                <c:pt idx="195">
                  <c:v>0.62143510580062866</c:v>
                </c:pt>
                <c:pt idx="196">
                  <c:v>0.62575089931488037</c:v>
                </c:pt>
                <c:pt idx="197">
                  <c:v>0.6431429386138916</c:v>
                </c:pt>
                <c:pt idx="198">
                  <c:v>0.60347354412078857</c:v>
                </c:pt>
                <c:pt idx="199">
                  <c:v>0.6080838143825531</c:v>
                </c:pt>
                <c:pt idx="200">
                  <c:v>0.62216514348983765</c:v>
                </c:pt>
                <c:pt idx="201">
                  <c:v>0.57319462299346924</c:v>
                </c:pt>
                <c:pt idx="202">
                  <c:v>0.60109853744506836</c:v>
                </c:pt>
                <c:pt idx="203">
                  <c:v>0.61192977428436279</c:v>
                </c:pt>
                <c:pt idx="204">
                  <c:v>0.62268945574760437</c:v>
                </c:pt>
                <c:pt idx="205">
                  <c:v>0.59675830602645874</c:v>
                </c:pt>
                <c:pt idx="206">
                  <c:v>0.56586956977844238</c:v>
                </c:pt>
                <c:pt idx="207">
                  <c:v>0.61120375990867615</c:v>
                </c:pt>
                <c:pt idx="208">
                  <c:v>0.61232814192771912</c:v>
                </c:pt>
                <c:pt idx="209">
                  <c:v>0.58618101477622986</c:v>
                </c:pt>
                <c:pt idx="210">
                  <c:v>0.58685243129730225</c:v>
                </c:pt>
                <c:pt idx="211">
                  <c:v>0.59955590963363647</c:v>
                </c:pt>
                <c:pt idx="212">
                  <c:v>0.60033506155014038</c:v>
                </c:pt>
                <c:pt idx="213">
                  <c:v>0.60626792907714844</c:v>
                </c:pt>
                <c:pt idx="214">
                  <c:v>0.60508555173873901</c:v>
                </c:pt>
                <c:pt idx="215">
                  <c:v>0.59700047969818115</c:v>
                </c:pt>
                <c:pt idx="216">
                  <c:v>0.57941114902496338</c:v>
                </c:pt>
                <c:pt idx="217">
                  <c:v>0.5937330424785614</c:v>
                </c:pt>
                <c:pt idx="218">
                  <c:v>0.55525565147399902</c:v>
                </c:pt>
                <c:pt idx="219">
                  <c:v>0.59078747034072876</c:v>
                </c:pt>
                <c:pt idx="220">
                  <c:v>0.62363404035568237</c:v>
                </c:pt>
                <c:pt idx="221">
                  <c:v>0.59254276752471924</c:v>
                </c:pt>
                <c:pt idx="222">
                  <c:v>0.6013742983341217</c:v>
                </c:pt>
                <c:pt idx="223">
                  <c:v>0.58421659469604492</c:v>
                </c:pt>
                <c:pt idx="224">
                  <c:v>0.60552021861076355</c:v>
                </c:pt>
                <c:pt idx="225">
                  <c:v>0.6100708544254303</c:v>
                </c:pt>
                <c:pt idx="226">
                  <c:v>0.60959324240684509</c:v>
                </c:pt>
                <c:pt idx="227">
                  <c:v>0.617605060338974</c:v>
                </c:pt>
                <c:pt idx="228">
                  <c:v>0.62101650238037109</c:v>
                </c:pt>
                <c:pt idx="229">
                  <c:v>0.56816709041595459</c:v>
                </c:pt>
                <c:pt idx="230">
                  <c:v>0.57288193702697754</c:v>
                </c:pt>
                <c:pt idx="231">
                  <c:v>0.6080319881439209</c:v>
                </c:pt>
                <c:pt idx="232">
                  <c:v>0.6259731650352478</c:v>
                </c:pt>
                <c:pt idx="233">
                  <c:v>0.58747327327728271</c:v>
                </c:pt>
                <c:pt idx="234">
                  <c:v>0.57503128051757813</c:v>
                </c:pt>
                <c:pt idx="235">
                  <c:v>0.58696287870407104</c:v>
                </c:pt>
                <c:pt idx="236">
                  <c:v>0.5921671986579895</c:v>
                </c:pt>
                <c:pt idx="237">
                  <c:v>0.53994464874267578</c:v>
                </c:pt>
                <c:pt idx="238">
                  <c:v>0.59773492813110352</c:v>
                </c:pt>
                <c:pt idx="239">
                  <c:v>0.61237704753875732</c:v>
                </c:pt>
                <c:pt idx="240">
                  <c:v>0.57914376258850098</c:v>
                </c:pt>
                <c:pt idx="241">
                  <c:v>0.61111915111541748</c:v>
                </c:pt>
                <c:pt idx="242">
                  <c:v>0.57266157865524292</c:v>
                </c:pt>
                <c:pt idx="243">
                  <c:v>0.59432768821716309</c:v>
                </c:pt>
                <c:pt idx="244">
                  <c:v>0.61323761940002441</c:v>
                </c:pt>
                <c:pt idx="245">
                  <c:v>0.59061717987060547</c:v>
                </c:pt>
                <c:pt idx="246">
                  <c:v>0.60127201676368713</c:v>
                </c:pt>
                <c:pt idx="247">
                  <c:v>0.59507238864898682</c:v>
                </c:pt>
                <c:pt idx="248">
                  <c:v>0.58548381924629211</c:v>
                </c:pt>
                <c:pt idx="249">
                  <c:v>0.5986429750919342</c:v>
                </c:pt>
                <c:pt idx="250">
                  <c:v>0.59606233239173889</c:v>
                </c:pt>
                <c:pt idx="251">
                  <c:v>0.61205226182937622</c:v>
                </c:pt>
                <c:pt idx="252">
                  <c:v>0.5958443284034729</c:v>
                </c:pt>
                <c:pt idx="253">
                  <c:v>0.60936924815177917</c:v>
                </c:pt>
                <c:pt idx="254">
                  <c:v>0.61461228132247925</c:v>
                </c:pt>
                <c:pt idx="255">
                  <c:v>0.56236684322357178</c:v>
                </c:pt>
                <c:pt idx="256">
                  <c:v>0.60387802124023438</c:v>
                </c:pt>
                <c:pt idx="257">
                  <c:v>0.5967802107334137</c:v>
                </c:pt>
                <c:pt idx="258">
                  <c:v>0.56943666934967041</c:v>
                </c:pt>
                <c:pt idx="259">
                  <c:v>0.5578082799911499</c:v>
                </c:pt>
                <c:pt idx="260">
                  <c:v>0.59061709046363831</c:v>
                </c:pt>
                <c:pt idx="261">
                  <c:v>0.64167070388793945</c:v>
                </c:pt>
                <c:pt idx="262">
                  <c:v>0.58615052700042725</c:v>
                </c:pt>
                <c:pt idx="263">
                  <c:v>0.60446205735206604</c:v>
                </c:pt>
                <c:pt idx="264">
                  <c:v>0.57893574237823486</c:v>
                </c:pt>
                <c:pt idx="265">
                  <c:v>0.59072652459144592</c:v>
                </c:pt>
                <c:pt idx="266">
                  <c:v>0.54527997970581055</c:v>
                </c:pt>
                <c:pt idx="267">
                  <c:v>0.61284217238426208</c:v>
                </c:pt>
                <c:pt idx="268">
                  <c:v>0.60058578848838806</c:v>
                </c:pt>
                <c:pt idx="269">
                  <c:v>0.60450324416160583</c:v>
                </c:pt>
                <c:pt idx="270">
                  <c:v>0.59816217422485352</c:v>
                </c:pt>
                <c:pt idx="271">
                  <c:v>0.59068801999092102</c:v>
                </c:pt>
                <c:pt idx="272">
                  <c:v>0.60038933157920837</c:v>
                </c:pt>
                <c:pt idx="273">
                  <c:v>0.54555559158325195</c:v>
                </c:pt>
                <c:pt idx="274">
                  <c:v>0.61249864101409912</c:v>
                </c:pt>
                <c:pt idx="275">
                  <c:v>0.60592448711395264</c:v>
                </c:pt>
                <c:pt idx="276">
                  <c:v>0.63296270370483398</c:v>
                </c:pt>
                <c:pt idx="277">
                  <c:v>0.61897441744804382</c:v>
                </c:pt>
                <c:pt idx="278">
                  <c:v>0.61514419317245483</c:v>
                </c:pt>
                <c:pt idx="279">
                  <c:v>0.60064518451690674</c:v>
                </c:pt>
                <c:pt idx="280">
                  <c:v>0.60662847757339478</c:v>
                </c:pt>
                <c:pt idx="281">
                  <c:v>0.57776051759719849</c:v>
                </c:pt>
                <c:pt idx="282">
                  <c:v>0.65497636795043945</c:v>
                </c:pt>
                <c:pt idx="283">
                  <c:v>0.59995028376579285</c:v>
                </c:pt>
                <c:pt idx="284">
                  <c:v>0.62511128187179565</c:v>
                </c:pt>
                <c:pt idx="285">
                  <c:v>0.60510021448135376</c:v>
                </c:pt>
                <c:pt idx="286">
                  <c:v>0.5707821249961853</c:v>
                </c:pt>
                <c:pt idx="287">
                  <c:v>0.58389151096343994</c:v>
                </c:pt>
                <c:pt idx="288">
                  <c:v>0.57085800170898438</c:v>
                </c:pt>
                <c:pt idx="289">
                  <c:v>0.61056417226791382</c:v>
                </c:pt>
                <c:pt idx="290">
                  <c:v>0.59507375955581665</c:v>
                </c:pt>
                <c:pt idx="291">
                  <c:v>0.62962734699249268</c:v>
                </c:pt>
                <c:pt idx="292">
                  <c:v>0.56753051280975342</c:v>
                </c:pt>
                <c:pt idx="293">
                  <c:v>0.61495980620384216</c:v>
                </c:pt>
                <c:pt idx="294">
                  <c:v>0.62311011552810669</c:v>
                </c:pt>
                <c:pt idx="295">
                  <c:v>0.60427683591842651</c:v>
                </c:pt>
                <c:pt idx="296">
                  <c:v>0.60277482867240906</c:v>
                </c:pt>
                <c:pt idx="297">
                  <c:v>0.56393945217132568</c:v>
                </c:pt>
                <c:pt idx="298">
                  <c:v>0.58604443073272705</c:v>
                </c:pt>
                <c:pt idx="299">
                  <c:v>0.59524184465408325</c:v>
                </c:pt>
                <c:pt idx="300">
                  <c:v>0.59356749057769775</c:v>
                </c:pt>
                <c:pt idx="301">
                  <c:v>0.58044922351837158</c:v>
                </c:pt>
                <c:pt idx="302">
                  <c:v>0.58963683247566223</c:v>
                </c:pt>
                <c:pt idx="303">
                  <c:v>0.63278847932815552</c:v>
                </c:pt>
                <c:pt idx="304">
                  <c:v>0.57967656850814819</c:v>
                </c:pt>
                <c:pt idx="305">
                  <c:v>0.61928015947341919</c:v>
                </c:pt>
                <c:pt idx="306">
                  <c:v>0.6066703200340271</c:v>
                </c:pt>
                <c:pt idx="307">
                  <c:v>0.55727553367614746</c:v>
                </c:pt>
                <c:pt idx="308">
                  <c:v>0.6195330023765564</c:v>
                </c:pt>
                <c:pt idx="309">
                  <c:v>0.61415693163871765</c:v>
                </c:pt>
                <c:pt idx="310">
                  <c:v>0.60014286637306213</c:v>
                </c:pt>
                <c:pt idx="311">
                  <c:v>0.57625925540924072</c:v>
                </c:pt>
                <c:pt idx="312">
                  <c:v>0.61606267094612122</c:v>
                </c:pt>
                <c:pt idx="313">
                  <c:v>0.61199665069580078</c:v>
                </c:pt>
                <c:pt idx="314">
                  <c:v>0.56324565410614014</c:v>
                </c:pt>
                <c:pt idx="315">
                  <c:v>0.60779708623886108</c:v>
                </c:pt>
                <c:pt idx="316">
                  <c:v>0.57051098346710205</c:v>
                </c:pt>
                <c:pt idx="317">
                  <c:v>0.58199656009674072</c:v>
                </c:pt>
                <c:pt idx="318">
                  <c:v>0.63186526298522949</c:v>
                </c:pt>
                <c:pt idx="319">
                  <c:v>0.59393593668937683</c:v>
                </c:pt>
                <c:pt idx="320">
                  <c:v>0.59059524536132813</c:v>
                </c:pt>
                <c:pt idx="321">
                  <c:v>0.60413599014282227</c:v>
                </c:pt>
                <c:pt idx="322">
                  <c:v>0.57984912395477295</c:v>
                </c:pt>
                <c:pt idx="323">
                  <c:v>0.63511276245117188</c:v>
                </c:pt>
                <c:pt idx="324">
                  <c:v>0.62579923868179321</c:v>
                </c:pt>
                <c:pt idx="325">
                  <c:v>0.57587909698486328</c:v>
                </c:pt>
                <c:pt idx="326">
                  <c:v>0.61462846398353577</c:v>
                </c:pt>
                <c:pt idx="327">
                  <c:v>0.6063818633556366</c:v>
                </c:pt>
                <c:pt idx="328">
                  <c:v>0.62384206056594849</c:v>
                </c:pt>
                <c:pt idx="329">
                  <c:v>0.56711959838867188</c:v>
                </c:pt>
                <c:pt idx="330">
                  <c:v>0.61647588014602661</c:v>
                </c:pt>
                <c:pt idx="331">
                  <c:v>0.59343761205673218</c:v>
                </c:pt>
                <c:pt idx="332">
                  <c:v>0.6174461841583252</c:v>
                </c:pt>
                <c:pt idx="333">
                  <c:v>0.57235026359558105</c:v>
                </c:pt>
                <c:pt idx="334">
                  <c:v>0.59869420528411865</c:v>
                </c:pt>
                <c:pt idx="335">
                  <c:v>0.56281745433807373</c:v>
                </c:pt>
                <c:pt idx="336">
                  <c:v>0.64966201782226563</c:v>
                </c:pt>
                <c:pt idx="337">
                  <c:v>0.59200841188430786</c:v>
                </c:pt>
                <c:pt idx="338">
                  <c:v>0.55510473251342773</c:v>
                </c:pt>
                <c:pt idx="339">
                  <c:v>0.58603253960609436</c:v>
                </c:pt>
                <c:pt idx="340">
                  <c:v>0.60420536994934082</c:v>
                </c:pt>
                <c:pt idx="341">
                  <c:v>0.59618854522705078</c:v>
                </c:pt>
                <c:pt idx="342">
                  <c:v>0.57621639966964722</c:v>
                </c:pt>
                <c:pt idx="343">
                  <c:v>0.63495004177093506</c:v>
                </c:pt>
                <c:pt idx="344">
                  <c:v>0.59648936986923218</c:v>
                </c:pt>
                <c:pt idx="345">
                  <c:v>0.56549263000488281</c:v>
                </c:pt>
                <c:pt idx="346">
                  <c:v>0.61852559447288513</c:v>
                </c:pt>
                <c:pt idx="347">
                  <c:v>0.60411369800567627</c:v>
                </c:pt>
                <c:pt idx="348">
                  <c:v>0.58771476149559021</c:v>
                </c:pt>
                <c:pt idx="349">
                  <c:v>0.58605802059173584</c:v>
                </c:pt>
                <c:pt idx="350">
                  <c:v>0.6327061653137207</c:v>
                </c:pt>
                <c:pt idx="351">
                  <c:v>0.59145733714103699</c:v>
                </c:pt>
                <c:pt idx="352">
                  <c:v>0.5839226245880127</c:v>
                </c:pt>
                <c:pt idx="353">
                  <c:v>0.58809971809387207</c:v>
                </c:pt>
                <c:pt idx="354">
                  <c:v>0.63382548093795776</c:v>
                </c:pt>
                <c:pt idx="355">
                  <c:v>0.59315258264541626</c:v>
                </c:pt>
                <c:pt idx="356">
                  <c:v>0.6083049476146698</c:v>
                </c:pt>
                <c:pt idx="357">
                  <c:v>0.61834251880645752</c:v>
                </c:pt>
                <c:pt idx="358">
                  <c:v>0.61359021067619324</c:v>
                </c:pt>
                <c:pt idx="359">
                  <c:v>0.59748324751853943</c:v>
                </c:pt>
                <c:pt idx="360">
                  <c:v>0.57643699645996094</c:v>
                </c:pt>
                <c:pt idx="361">
                  <c:v>0.5593721866607666</c:v>
                </c:pt>
                <c:pt idx="362">
                  <c:v>0.60711562633514404</c:v>
                </c:pt>
                <c:pt idx="363">
                  <c:v>0.58614882826805115</c:v>
                </c:pt>
                <c:pt idx="364">
                  <c:v>0.59209686517715454</c:v>
                </c:pt>
                <c:pt idx="365">
                  <c:v>0.59464091062545776</c:v>
                </c:pt>
                <c:pt idx="366">
                  <c:v>0.56982362270355225</c:v>
                </c:pt>
                <c:pt idx="367">
                  <c:v>0.59568279981613159</c:v>
                </c:pt>
                <c:pt idx="368">
                  <c:v>0.60512498021125793</c:v>
                </c:pt>
                <c:pt idx="369">
                  <c:v>0.59414917230606079</c:v>
                </c:pt>
                <c:pt idx="370">
                  <c:v>0.6181219220161438</c:v>
                </c:pt>
                <c:pt idx="371">
                  <c:v>0.57488048076629639</c:v>
                </c:pt>
                <c:pt idx="372">
                  <c:v>0.59995618462562561</c:v>
                </c:pt>
                <c:pt idx="373">
                  <c:v>0.59975340962409973</c:v>
                </c:pt>
                <c:pt idx="374">
                  <c:v>0.61338973045349121</c:v>
                </c:pt>
                <c:pt idx="375">
                  <c:v>0.60573214292526245</c:v>
                </c:pt>
                <c:pt idx="376">
                  <c:v>0.5283203125</c:v>
                </c:pt>
                <c:pt idx="377">
                  <c:v>0.60428658127784729</c:v>
                </c:pt>
                <c:pt idx="378">
                  <c:v>0.60527551174163818</c:v>
                </c:pt>
                <c:pt idx="379">
                  <c:v>0.6197972297668457</c:v>
                </c:pt>
                <c:pt idx="380">
                  <c:v>0.58355316519737244</c:v>
                </c:pt>
                <c:pt idx="381">
                  <c:v>0.60123735666275024</c:v>
                </c:pt>
                <c:pt idx="382">
                  <c:v>0.56919729709625244</c:v>
                </c:pt>
                <c:pt idx="383">
                  <c:v>0.58665984869003296</c:v>
                </c:pt>
                <c:pt idx="384">
                  <c:v>0.63033556938171387</c:v>
                </c:pt>
                <c:pt idx="385">
                  <c:v>0.63699531555175781</c:v>
                </c:pt>
                <c:pt idx="386">
                  <c:v>0.59730428457260132</c:v>
                </c:pt>
                <c:pt idx="387">
                  <c:v>0.59953641891479492</c:v>
                </c:pt>
                <c:pt idx="388">
                  <c:v>0.58846962451934814</c:v>
                </c:pt>
                <c:pt idx="389">
                  <c:v>0.61659085750579834</c:v>
                </c:pt>
                <c:pt idx="390">
                  <c:v>0.63664531707763672</c:v>
                </c:pt>
                <c:pt idx="391">
                  <c:v>0.59471148252487183</c:v>
                </c:pt>
                <c:pt idx="392">
                  <c:v>0.59883823990821838</c:v>
                </c:pt>
                <c:pt idx="393">
                  <c:v>0.61218813061714172</c:v>
                </c:pt>
                <c:pt idx="394">
                  <c:v>0.5646519660949707</c:v>
                </c:pt>
                <c:pt idx="395">
                  <c:v>0.63214099407196045</c:v>
                </c:pt>
                <c:pt idx="396">
                  <c:v>0.59181267023086548</c:v>
                </c:pt>
                <c:pt idx="397">
                  <c:v>0.59450167417526245</c:v>
                </c:pt>
                <c:pt idx="398">
                  <c:v>0.62175238132476807</c:v>
                </c:pt>
                <c:pt idx="399">
                  <c:v>0.57138228416442871</c:v>
                </c:pt>
                <c:pt idx="400">
                  <c:v>0.60245817899703979</c:v>
                </c:pt>
                <c:pt idx="401">
                  <c:v>0.6200023889541626</c:v>
                </c:pt>
                <c:pt idx="402">
                  <c:v>0.57133150100708008</c:v>
                </c:pt>
                <c:pt idx="403">
                  <c:v>0.5761989951133728</c:v>
                </c:pt>
                <c:pt idx="404">
                  <c:v>0.59007740020751953</c:v>
                </c:pt>
                <c:pt idx="405">
                  <c:v>0.59760862588882446</c:v>
                </c:pt>
                <c:pt idx="406">
                  <c:v>0.61896026134490967</c:v>
                </c:pt>
                <c:pt idx="407">
                  <c:v>0.62124213576316833</c:v>
                </c:pt>
                <c:pt idx="408">
                  <c:v>0.63232403993606567</c:v>
                </c:pt>
                <c:pt idx="409">
                  <c:v>0.61811944842338562</c:v>
                </c:pt>
                <c:pt idx="410">
                  <c:v>0.58174332976341248</c:v>
                </c:pt>
                <c:pt idx="411">
                  <c:v>0.61129331588745117</c:v>
                </c:pt>
                <c:pt idx="412">
                  <c:v>0.58035308122634888</c:v>
                </c:pt>
                <c:pt idx="413">
                  <c:v>0.57904249429702759</c:v>
                </c:pt>
                <c:pt idx="414">
                  <c:v>0.56876307725906372</c:v>
                </c:pt>
                <c:pt idx="415">
                  <c:v>0.62102812528610229</c:v>
                </c:pt>
                <c:pt idx="416">
                  <c:v>0.57246017456054688</c:v>
                </c:pt>
                <c:pt idx="417">
                  <c:v>0.57178449630737305</c:v>
                </c:pt>
                <c:pt idx="418">
                  <c:v>0.5909048318862915</c:v>
                </c:pt>
                <c:pt idx="419">
                  <c:v>0.57230198383331299</c:v>
                </c:pt>
                <c:pt idx="420">
                  <c:v>0.6111675500869751</c:v>
                </c:pt>
                <c:pt idx="421">
                  <c:v>0.6006830632686615</c:v>
                </c:pt>
                <c:pt idx="422">
                  <c:v>0.62879252433776855</c:v>
                </c:pt>
                <c:pt idx="423">
                  <c:v>0.62769967317581177</c:v>
                </c:pt>
                <c:pt idx="424">
                  <c:v>0.57587659358978271</c:v>
                </c:pt>
                <c:pt idx="425">
                  <c:v>0.6270214319229126</c:v>
                </c:pt>
                <c:pt idx="426">
                  <c:v>0.62731146812438965</c:v>
                </c:pt>
                <c:pt idx="427">
                  <c:v>0.60938447713851929</c:v>
                </c:pt>
                <c:pt idx="428">
                  <c:v>0.57048743963241577</c:v>
                </c:pt>
                <c:pt idx="429">
                  <c:v>0.60523402690887451</c:v>
                </c:pt>
                <c:pt idx="430">
                  <c:v>0.62821245193481445</c:v>
                </c:pt>
                <c:pt idx="431">
                  <c:v>0.62092190980911255</c:v>
                </c:pt>
                <c:pt idx="432">
                  <c:v>0.60808798670768738</c:v>
                </c:pt>
                <c:pt idx="433">
                  <c:v>0.60175687074661255</c:v>
                </c:pt>
                <c:pt idx="434">
                  <c:v>0.61310219764709473</c:v>
                </c:pt>
                <c:pt idx="435">
                  <c:v>0.64342474937438965</c:v>
                </c:pt>
                <c:pt idx="436">
                  <c:v>0.63920235633850098</c:v>
                </c:pt>
                <c:pt idx="437">
                  <c:v>0.61954402923583984</c:v>
                </c:pt>
                <c:pt idx="438">
                  <c:v>0.60462027788162231</c:v>
                </c:pt>
                <c:pt idx="439">
                  <c:v>0.57751798629760742</c:v>
                </c:pt>
                <c:pt idx="440">
                  <c:v>0.62970930337905884</c:v>
                </c:pt>
                <c:pt idx="441">
                  <c:v>0.60417968034744263</c:v>
                </c:pt>
                <c:pt idx="442">
                  <c:v>0.59122446179389954</c:v>
                </c:pt>
                <c:pt idx="443">
                  <c:v>0.605368971824646</c:v>
                </c:pt>
                <c:pt idx="444">
                  <c:v>0.60089805722236633</c:v>
                </c:pt>
                <c:pt idx="445">
                  <c:v>0.57896149158477783</c:v>
                </c:pt>
                <c:pt idx="446">
                  <c:v>0.62461072206497192</c:v>
                </c:pt>
                <c:pt idx="447">
                  <c:v>0.59405088424682617</c:v>
                </c:pt>
                <c:pt idx="448">
                  <c:v>0.57187974452972412</c:v>
                </c:pt>
                <c:pt idx="449">
                  <c:v>0.61994898319244385</c:v>
                </c:pt>
                <c:pt idx="450">
                  <c:v>0.61105978488922119</c:v>
                </c:pt>
                <c:pt idx="451">
                  <c:v>0.5707859992980957</c:v>
                </c:pt>
                <c:pt idx="452">
                  <c:v>0.64670801162719727</c:v>
                </c:pt>
                <c:pt idx="453">
                  <c:v>0.58992895483970642</c:v>
                </c:pt>
                <c:pt idx="454">
                  <c:v>0.58568117022514343</c:v>
                </c:pt>
                <c:pt idx="455">
                  <c:v>0.61605989933013916</c:v>
                </c:pt>
                <c:pt idx="456">
                  <c:v>0.63835954666137695</c:v>
                </c:pt>
                <c:pt idx="457">
                  <c:v>0.62559729814529419</c:v>
                </c:pt>
                <c:pt idx="458">
                  <c:v>0.60953938961029053</c:v>
                </c:pt>
                <c:pt idx="459">
                  <c:v>0.62918293476104736</c:v>
                </c:pt>
                <c:pt idx="460">
                  <c:v>0.60633105039596558</c:v>
                </c:pt>
                <c:pt idx="461">
                  <c:v>0.59298351407051086</c:v>
                </c:pt>
                <c:pt idx="462">
                  <c:v>0.61702027916908264</c:v>
                </c:pt>
                <c:pt idx="463">
                  <c:v>0.62328660488128662</c:v>
                </c:pt>
                <c:pt idx="464">
                  <c:v>0.61640331149101257</c:v>
                </c:pt>
                <c:pt idx="465">
                  <c:v>0.57165718078613281</c:v>
                </c:pt>
                <c:pt idx="466">
                  <c:v>0.61642289161682129</c:v>
                </c:pt>
                <c:pt idx="467">
                  <c:v>0.58832210302352905</c:v>
                </c:pt>
                <c:pt idx="468">
                  <c:v>0.58881461620330811</c:v>
                </c:pt>
                <c:pt idx="469">
                  <c:v>0.65670108795166016</c:v>
                </c:pt>
                <c:pt idx="470">
                  <c:v>0.59743118286132813</c:v>
                </c:pt>
                <c:pt idx="471">
                  <c:v>0.54964518547058105</c:v>
                </c:pt>
                <c:pt idx="472">
                  <c:v>0.58504021167755127</c:v>
                </c:pt>
                <c:pt idx="473">
                  <c:v>0.55437040328979492</c:v>
                </c:pt>
                <c:pt idx="474">
                  <c:v>0.57878491282463074</c:v>
                </c:pt>
                <c:pt idx="475">
                  <c:v>0.60460770130157471</c:v>
                </c:pt>
                <c:pt idx="476">
                  <c:v>0.56621980667114258</c:v>
                </c:pt>
                <c:pt idx="477">
                  <c:v>0.55092668533325195</c:v>
                </c:pt>
                <c:pt idx="478">
                  <c:v>0.57719606161117554</c:v>
                </c:pt>
                <c:pt idx="479">
                  <c:v>0.61327308416366577</c:v>
                </c:pt>
                <c:pt idx="480">
                  <c:v>0.61527597904205322</c:v>
                </c:pt>
                <c:pt idx="481">
                  <c:v>0.6108701229095459</c:v>
                </c:pt>
                <c:pt idx="482">
                  <c:v>0.59255579113960266</c:v>
                </c:pt>
                <c:pt idx="483">
                  <c:v>0.61933529376983643</c:v>
                </c:pt>
                <c:pt idx="484">
                  <c:v>0.57187855243682861</c:v>
                </c:pt>
                <c:pt idx="485">
                  <c:v>0.6317218542098999</c:v>
                </c:pt>
                <c:pt idx="486">
                  <c:v>0.59977877140045166</c:v>
                </c:pt>
                <c:pt idx="487">
                  <c:v>0.59143474698066711</c:v>
                </c:pt>
                <c:pt idx="488">
                  <c:v>0.62929099798202515</c:v>
                </c:pt>
                <c:pt idx="489">
                  <c:v>0.61292731761932373</c:v>
                </c:pt>
                <c:pt idx="490">
                  <c:v>0.64576148986816406</c:v>
                </c:pt>
                <c:pt idx="491">
                  <c:v>0.61402395367622375</c:v>
                </c:pt>
                <c:pt idx="492">
                  <c:v>0.58503824472427368</c:v>
                </c:pt>
                <c:pt idx="493">
                  <c:v>0.61844485998153687</c:v>
                </c:pt>
                <c:pt idx="494">
                  <c:v>0.59627702832221985</c:v>
                </c:pt>
                <c:pt idx="495">
                  <c:v>0.58766913414001465</c:v>
                </c:pt>
                <c:pt idx="496">
                  <c:v>0.60132533311843872</c:v>
                </c:pt>
                <c:pt idx="497">
                  <c:v>0.63903379440307617</c:v>
                </c:pt>
                <c:pt idx="498">
                  <c:v>0.59668290615081787</c:v>
                </c:pt>
                <c:pt idx="499">
                  <c:v>0.59272003173828125</c:v>
                </c:pt>
              </c:numCache>
            </c:numRef>
          </c:xVal>
          <c:yVal>
            <c:numRef>
              <c:f>Sheet1!$N$6:$N$505</c:f>
              <c:numCache>
                <c:formatCode>0.00</c:formatCode>
                <c:ptCount val="500"/>
                <c:pt idx="0">
                  <c:v>0.50958684086799622</c:v>
                </c:pt>
                <c:pt idx="1">
                  <c:v>0.54698868095874786</c:v>
                </c:pt>
                <c:pt idx="2">
                  <c:v>0.54063358902931213</c:v>
                </c:pt>
                <c:pt idx="3">
                  <c:v>0.49854546785354614</c:v>
                </c:pt>
                <c:pt idx="4">
                  <c:v>0.53917831182479858</c:v>
                </c:pt>
                <c:pt idx="5">
                  <c:v>0.55116575956344604</c:v>
                </c:pt>
                <c:pt idx="6">
                  <c:v>0.52805671095848083</c:v>
                </c:pt>
                <c:pt idx="7">
                  <c:v>0.58316704630851746</c:v>
                </c:pt>
                <c:pt idx="8">
                  <c:v>0.55890314280986786</c:v>
                </c:pt>
                <c:pt idx="9">
                  <c:v>0.46123158931732178</c:v>
                </c:pt>
                <c:pt idx="10">
                  <c:v>0.545695960521698</c:v>
                </c:pt>
                <c:pt idx="11">
                  <c:v>0.4977138340473175</c:v>
                </c:pt>
                <c:pt idx="12">
                  <c:v>0.54974560439586639</c:v>
                </c:pt>
                <c:pt idx="13">
                  <c:v>0.53935220837593079</c:v>
                </c:pt>
                <c:pt idx="14">
                  <c:v>0.55763271450996399</c:v>
                </c:pt>
                <c:pt idx="15">
                  <c:v>0.56391829252243042</c:v>
                </c:pt>
                <c:pt idx="16">
                  <c:v>0.56216180324554443</c:v>
                </c:pt>
                <c:pt idx="17">
                  <c:v>0.59352904558181763</c:v>
                </c:pt>
                <c:pt idx="18">
                  <c:v>0.54845517873764038</c:v>
                </c:pt>
                <c:pt idx="19">
                  <c:v>0.54198282957077026</c:v>
                </c:pt>
                <c:pt idx="20">
                  <c:v>0.53025192022323608</c:v>
                </c:pt>
                <c:pt idx="21">
                  <c:v>0.52827885746955872</c:v>
                </c:pt>
                <c:pt idx="22">
                  <c:v>0.54561567306518555</c:v>
                </c:pt>
                <c:pt idx="23">
                  <c:v>0.54701262712478638</c:v>
                </c:pt>
                <c:pt idx="24">
                  <c:v>0.50930583477020264</c:v>
                </c:pt>
                <c:pt idx="25">
                  <c:v>0.53376439213752747</c:v>
                </c:pt>
                <c:pt idx="26">
                  <c:v>0.57925388216972351</c:v>
                </c:pt>
                <c:pt idx="27">
                  <c:v>0.56122961640357971</c:v>
                </c:pt>
                <c:pt idx="28">
                  <c:v>0.5494047999382019</c:v>
                </c:pt>
                <c:pt idx="29">
                  <c:v>0.527444988489151</c:v>
                </c:pt>
                <c:pt idx="30">
                  <c:v>0.51777377724647522</c:v>
                </c:pt>
                <c:pt idx="31">
                  <c:v>0.54798480868339539</c:v>
                </c:pt>
                <c:pt idx="32">
                  <c:v>0.54555326700210571</c:v>
                </c:pt>
                <c:pt idx="33">
                  <c:v>0.51498889923095703</c:v>
                </c:pt>
                <c:pt idx="34">
                  <c:v>0.55639910697937012</c:v>
                </c:pt>
                <c:pt idx="35">
                  <c:v>0.5157848596572876</c:v>
                </c:pt>
                <c:pt idx="36">
                  <c:v>0.53572499752044678</c:v>
                </c:pt>
                <c:pt idx="37">
                  <c:v>0.54670718312263489</c:v>
                </c:pt>
                <c:pt idx="38">
                  <c:v>0.52411839365959167</c:v>
                </c:pt>
                <c:pt idx="39">
                  <c:v>0.5039810985326767</c:v>
                </c:pt>
                <c:pt idx="40">
                  <c:v>0.5933305025100708</c:v>
                </c:pt>
                <c:pt idx="41">
                  <c:v>0.50137567520141602</c:v>
                </c:pt>
                <c:pt idx="42">
                  <c:v>0.53399881720542908</c:v>
                </c:pt>
                <c:pt idx="43">
                  <c:v>0.56341317296028137</c:v>
                </c:pt>
                <c:pt idx="44">
                  <c:v>0.5133853554725647</c:v>
                </c:pt>
                <c:pt idx="45">
                  <c:v>0.53321975469589233</c:v>
                </c:pt>
                <c:pt idx="46">
                  <c:v>0.53137469291687012</c:v>
                </c:pt>
                <c:pt idx="47">
                  <c:v>0.56190147995948792</c:v>
                </c:pt>
                <c:pt idx="48">
                  <c:v>0.54762643575668335</c:v>
                </c:pt>
                <c:pt idx="49">
                  <c:v>0.55883112549781799</c:v>
                </c:pt>
                <c:pt idx="50">
                  <c:v>0.56452983617782593</c:v>
                </c:pt>
                <c:pt idx="51">
                  <c:v>0.46408545970916748</c:v>
                </c:pt>
                <c:pt idx="52">
                  <c:v>0.57261770963668823</c:v>
                </c:pt>
                <c:pt idx="53">
                  <c:v>0.59517425298690796</c:v>
                </c:pt>
                <c:pt idx="54">
                  <c:v>0.56638947129249573</c:v>
                </c:pt>
                <c:pt idx="55">
                  <c:v>0.51020187139511108</c:v>
                </c:pt>
                <c:pt idx="56">
                  <c:v>0.50094735622406006</c:v>
                </c:pt>
                <c:pt idx="57">
                  <c:v>0.5703052282333374</c:v>
                </c:pt>
                <c:pt idx="58">
                  <c:v>0.56577330827713013</c:v>
                </c:pt>
                <c:pt idx="59">
                  <c:v>0.50150227546691895</c:v>
                </c:pt>
                <c:pt idx="60">
                  <c:v>0.5560837984085083</c:v>
                </c:pt>
                <c:pt idx="61">
                  <c:v>0.58145627379417419</c:v>
                </c:pt>
                <c:pt idx="62">
                  <c:v>0.58274611830711365</c:v>
                </c:pt>
                <c:pt idx="63">
                  <c:v>0.56887930631637573</c:v>
                </c:pt>
                <c:pt idx="64">
                  <c:v>0.52037239074707031</c:v>
                </c:pt>
                <c:pt idx="65">
                  <c:v>0.54347658157348633</c:v>
                </c:pt>
                <c:pt idx="66">
                  <c:v>0.48184025287628174</c:v>
                </c:pt>
                <c:pt idx="67">
                  <c:v>0.5320410281419754</c:v>
                </c:pt>
                <c:pt idx="68">
                  <c:v>0.56366339325904846</c:v>
                </c:pt>
                <c:pt idx="69">
                  <c:v>0.5695863664150238</c:v>
                </c:pt>
                <c:pt idx="70">
                  <c:v>0.60697054862976074</c:v>
                </c:pt>
                <c:pt idx="71">
                  <c:v>0.58439049124717712</c:v>
                </c:pt>
                <c:pt idx="72">
                  <c:v>0.5318482518196106</c:v>
                </c:pt>
                <c:pt idx="73">
                  <c:v>0.53030848503112793</c:v>
                </c:pt>
                <c:pt idx="74">
                  <c:v>0.52873185276985168</c:v>
                </c:pt>
                <c:pt idx="75">
                  <c:v>0.53311920166015625</c:v>
                </c:pt>
                <c:pt idx="76">
                  <c:v>0.5230070948600769</c:v>
                </c:pt>
                <c:pt idx="77">
                  <c:v>0.52220159769058228</c:v>
                </c:pt>
                <c:pt idx="78">
                  <c:v>0.5423845648765564</c:v>
                </c:pt>
                <c:pt idx="79">
                  <c:v>0.52698874473571777</c:v>
                </c:pt>
                <c:pt idx="80">
                  <c:v>0.47917187213897705</c:v>
                </c:pt>
                <c:pt idx="81">
                  <c:v>0.48550015687942505</c:v>
                </c:pt>
                <c:pt idx="82">
                  <c:v>0.52988511323928833</c:v>
                </c:pt>
                <c:pt idx="83">
                  <c:v>0.55504012107849121</c:v>
                </c:pt>
                <c:pt idx="84">
                  <c:v>0.52532503008842468</c:v>
                </c:pt>
                <c:pt idx="85">
                  <c:v>0.55067205429077148</c:v>
                </c:pt>
                <c:pt idx="86">
                  <c:v>0.49377697706222534</c:v>
                </c:pt>
                <c:pt idx="87">
                  <c:v>0.6030573844909668</c:v>
                </c:pt>
                <c:pt idx="88">
                  <c:v>0.55422082543373108</c:v>
                </c:pt>
                <c:pt idx="89">
                  <c:v>0.55424380302429199</c:v>
                </c:pt>
                <c:pt idx="90">
                  <c:v>0.56206676363945007</c:v>
                </c:pt>
                <c:pt idx="91">
                  <c:v>0.56600183248519897</c:v>
                </c:pt>
                <c:pt idx="92">
                  <c:v>0.55584540963172913</c:v>
                </c:pt>
                <c:pt idx="93">
                  <c:v>0.5345284640789032</c:v>
                </c:pt>
                <c:pt idx="94">
                  <c:v>0.53522142767906189</c:v>
                </c:pt>
                <c:pt idx="95">
                  <c:v>0.56900909543037415</c:v>
                </c:pt>
                <c:pt idx="96">
                  <c:v>0.52930670976638794</c:v>
                </c:pt>
                <c:pt idx="97">
                  <c:v>0.48828417062759399</c:v>
                </c:pt>
                <c:pt idx="98">
                  <c:v>0.50516840815544128</c:v>
                </c:pt>
                <c:pt idx="99">
                  <c:v>0.53875946998596191</c:v>
                </c:pt>
                <c:pt idx="100">
                  <c:v>0.57332709431648254</c:v>
                </c:pt>
                <c:pt idx="101">
                  <c:v>0.51804161071777344</c:v>
                </c:pt>
                <c:pt idx="102">
                  <c:v>0.54951164126396179</c:v>
                </c:pt>
                <c:pt idx="103">
                  <c:v>0.56536203622817993</c:v>
                </c:pt>
                <c:pt idx="104">
                  <c:v>0.54568448662757874</c:v>
                </c:pt>
                <c:pt idx="105">
                  <c:v>0.56178960204124451</c:v>
                </c:pt>
                <c:pt idx="106">
                  <c:v>0.59514135122299194</c:v>
                </c:pt>
                <c:pt idx="107">
                  <c:v>0.52250945568084717</c:v>
                </c:pt>
                <c:pt idx="108">
                  <c:v>0.53735992312431335</c:v>
                </c:pt>
                <c:pt idx="109">
                  <c:v>0.54626739025115967</c:v>
                </c:pt>
                <c:pt idx="110">
                  <c:v>0.55384182929992676</c:v>
                </c:pt>
                <c:pt idx="111">
                  <c:v>0.48178887367248535</c:v>
                </c:pt>
                <c:pt idx="112">
                  <c:v>0.55075356364250183</c:v>
                </c:pt>
                <c:pt idx="113">
                  <c:v>0.57713234424591064</c:v>
                </c:pt>
                <c:pt idx="114">
                  <c:v>0.57231846451759338</c:v>
                </c:pt>
                <c:pt idx="115">
                  <c:v>0.49279770255088806</c:v>
                </c:pt>
                <c:pt idx="116">
                  <c:v>0.51843434572219849</c:v>
                </c:pt>
                <c:pt idx="117">
                  <c:v>0.56745240092277527</c:v>
                </c:pt>
                <c:pt idx="118">
                  <c:v>0.54093122482299805</c:v>
                </c:pt>
                <c:pt idx="119">
                  <c:v>0.54527519643306732</c:v>
                </c:pt>
                <c:pt idx="120">
                  <c:v>0.55252712965011597</c:v>
                </c:pt>
                <c:pt idx="121">
                  <c:v>0.51121658086776733</c:v>
                </c:pt>
                <c:pt idx="122">
                  <c:v>0.54325956106185913</c:v>
                </c:pt>
                <c:pt idx="123">
                  <c:v>0.55124849081039429</c:v>
                </c:pt>
                <c:pt idx="124">
                  <c:v>0.5223335325717926</c:v>
                </c:pt>
                <c:pt idx="125">
                  <c:v>0.59214451909065247</c:v>
                </c:pt>
                <c:pt idx="126">
                  <c:v>0.59396684169769287</c:v>
                </c:pt>
                <c:pt idx="127">
                  <c:v>0.53683751821517944</c:v>
                </c:pt>
                <c:pt idx="128">
                  <c:v>0.57028251886367798</c:v>
                </c:pt>
                <c:pt idx="129">
                  <c:v>0.60617494583129883</c:v>
                </c:pt>
                <c:pt idx="130">
                  <c:v>0.54613450169563293</c:v>
                </c:pt>
                <c:pt idx="131">
                  <c:v>0.54706338047981262</c:v>
                </c:pt>
                <c:pt idx="132">
                  <c:v>0.58267614245414734</c:v>
                </c:pt>
                <c:pt idx="133">
                  <c:v>0.55970326066017151</c:v>
                </c:pt>
                <c:pt idx="134">
                  <c:v>0.48655492067337036</c:v>
                </c:pt>
                <c:pt idx="135">
                  <c:v>0.56516396999359131</c:v>
                </c:pt>
                <c:pt idx="136">
                  <c:v>0.5760839581489563</c:v>
                </c:pt>
                <c:pt idx="137">
                  <c:v>0.55213159322738647</c:v>
                </c:pt>
                <c:pt idx="138">
                  <c:v>0.53897976875305176</c:v>
                </c:pt>
                <c:pt idx="139">
                  <c:v>0.51768586039543152</c:v>
                </c:pt>
                <c:pt idx="140">
                  <c:v>0.54680296778678894</c:v>
                </c:pt>
                <c:pt idx="141">
                  <c:v>0.52567815780639648</c:v>
                </c:pt>
                <c:pt idx="142">
                  <c:v>0.50746172666549683</c:v>
                </c:pt>
                <c:pt idx="143">
                  <c:v>0.56608924269676208</c:v>
                </c:pt>
                <c:pt idx="144">
                  <c:v>0.54904621839523315</c:v>
                </c:pt>
                <c:pt idx="145">
                  <c:v>0.53847387433052063</c:v>
                </c:pt>
                <c:pt idx="146">
                  <c:v>0.53344365954399109</c:v>
                </c:pt>
                <c:pt idx="147">
                  <c:v>0.55191746354103088</c:v>
                </c:pt>
                <c:pt idx="148">
                  <c:v>0.54664383828639984</c:v>
                </c:pt>
                <c:pt idx="149">
                  <c:v>0.58105726540088654</c:v>
                </c:pt>
                <c:pt idx="150">
                  <c:v>0.59991008043289185</c:v>
                </c:pt>
                <c:pt idx="151">
                  <c:v>0.5344841480255127</c:v>
                </c:pt>
                <c:pt idx="152">
                  <c:v>0.53582698106765747</c:v>
                </c:pt>
                <c:pt idx="153">
                  <c:v>0.52204278111457825</c:v>
                </c:pt>
                <c:pt idx="154">
                  <c:v>0.57100972533226013</c:v>
                </c:pt>
                <c:pt idx="155">
                  <c:v>0.54690715670585632</c:v>
                </c:pt>
                <c:pt idx="156">
                  <c:v>0.54560625553131104</c:v>
                </c:pt>
                <c:pt idx="157">
                  <c:v>0.54743948578834534</c:v>
                </c:pt>
                <c:pt idx="158">
                  <c:v>0.51160368323326111</c:v>
                </c:pt>
                <c:pt idx="159">
                  <c:v>0.53726100921630859</c:v>
                </c:pt>
                <c:pt idx="160">
                  <c:v>0.54738929867744446</c:v>
                </c:pt>
                <c:pt idx="161">
                  <c:v>0.49528208374977112</c:v>
                </c:pt>
                <c:pt idx="162">
                  <c:v>0.52190479636192322</c:v>
                </c:pt>
                <c:pt idx="163">
                  <c:v>0.48860839009284973</c:v>
                </c:pt>
                <c:pt idx="164">
                  <c:v>0.51486390829086304</c:v>
                </c:pt>
                <c:pt idx="165">
                  <c:v>0.54098755121231079</c:v>
                </c:pt>
                <c:pt idx="166">
                  <c:v>0.53913423418998718</c:v>
                </c:pt>
                <c:pt idx="167">
                  <c:v>0.56006678938865662</c:v>
                </c:pt>
                <c:pt idx="168">
                  <c:v>0.46916228532791138</c:v>
                </c:pt>
                <c:pt idx="169">
                  <c:v>0.53363841772079468</c:v>
                </c:pt>
                <c:pt idx="170">
                  <c:v>0.52706781029701233</c:v>
                </c:pt>
                <c:pt idx="171">
                  <c:v>0.55407404899597168</c:v>
                </c:pt>
                <c:pt idx="172">
                  <c:v>0.54467347264289856</c:v>
                </c:pt>
                <c:pt idx="173">
                  <c:v>0.58365920186042786</c:v>
                </c:pt>
                <c:pt idx="174">
                  <c:v>0.59303197264671326</c:v>
                </c:pt>
                <c:pt idx="175">
                  <c:v>0.55878415703773499</c:v>
                </c:pt>
                <c:pt idx="176">
                  <c:v>0.5740850567817688</c:v>
                </c:pt>
                <c:pt idx="177">
                  <c:v>0.55696296691894531</c:v>
                </c:pt>
                <c:pt idx="178">
                  <c:v>0.51288360357284546</c:v>
                </c:pt>
                <c:pt idx="179">
                  <c:v>0.55435699224472046</c:v>
                </c:pt>
                <c:pt idx="180">
                  <c:v>0.53069809079170227</c:v>
                </c:pt>
                <c:pt idx="181">
                  <c:v>0.51438680291175842</c:v>
                </c:pt>
                <c:pt idx="182">
                  <c:v>0.56039479374885559</c:v>
                </c:pt>
                <c:pt idx="183">
                  <c:v>0.54500201344490051</c:v>
                </c:pt>
                <c:pt idx="184">
                  <c:v>0.5699220597743988</c:v>
                </c:pt>
                <c:pt idx="185">
                  <c:v>0.50137099623680115</c:v>
                </c:pt>
                <c:pt idx="186">
                  <c:v>0.53901514410972595</c:v>
                </c:pt>
                <c:pt idx="187">
                  <c:v>0.56324714422225952</c:v>
                </c:pt>
                <c:pt idx="188">
                  <c:v>0.52454659342765808</c:v>
                </c:pt>
                <c:pt idx="189">
                  <c:v>0.52480834722518921</c:v>
                </c:pt>
                <c:pt idx="190">
                  <c:v>0.46786618232727051</c:v>
                </c:pt>
                <c:pt idx="191">
                  <c:v>0.52037429809570313</c:v>
                </c:pt>
                <c:pt idx="192">
                  <c:v>0.55026036500930786</c:v>
                </c:pt>
                <c:pt idx="193">
                  <c:v>0.54842509329319</c:v>
                </c:pt>
                <c:pt idx="194">
                  <c:v>0.58104115724563599</c:v>
                </c:pt>
                <c:pt idx="195">
                  <c:v>0.58813029527664185</c:v>
                </c:pt>
                <c:pt idx="196">
                  <c:v>0.57384470105171204</c:v>
                </c:pt>
                <c:pt idx="197">
                  <c:v>0.58847513794898987</c:v>
                </c:pt>
                <c:pt idx="198">
                  <c:v>0.55109864473342896</c:v>
                </c:pt>
                <c:pt idx="199">
                  <c:v>0.54514801502227783</c:v>
                </c:pt>
                <c:pt idx="200">
                  <c:v>0.57648935914039612</c:v>
                </c:pt>
                <c:pt idx="201">
                  <c:v>0.50911426544189453</c:v>
                </c:pt>
                <c:pt idx="202">
                  <c:v>0.53908395767211914</c:v>
                </c:pt>
                <c:pt idx="203">
                  <c:v>0.57292795181274414</c:v>
                </c:pt>
                <c:pt idx="204">
                  <c:v>0.56699681282043457</c:v>
                </c:pt>
                <c:pt idx="205">
                  <c:v>0.52864456176757813</c:v>
                </c:pt>
                <c:pt idx="206">
                  <c:v>0.50343999266624451</c:v>
                </c:pt>
                <c:pt idx="207">
                  <c:v>0.55422529578208923</c:v>
                </c:pt>
                <c:pt idx="208">
                  <c:v>0.57865786552429199</c:v>
                </c:pt>
                <c:pt idx="209">
                  <c:v>0.53955599665641785</c:v>
                </c:pt>
                <c:pt idx="210">
                  <c:v>0.53940185904502869</c:v>
                </c:pt>
                <c:pt idx="211">
                  <c:v>0.50626128911972046</c:v>
                </c:pt>
                <c:pt idx="212">
                  <c:v>0.53610372543334961</c:v>
                </c:pt>
                <c:pt idx="213">
                  <c:v>0.57631838321685791</c:v>
                </c:pt>
                <c:pt idx="214">
                  <c:v>0.5222858190536499</c:v>
                </c:pt>
                <c:pt idx="215">
                  <c:v>0.53927525877952576</c:v>
                </c:pt>
                <c:pt idx="216">
                  <c:v>0.52604639530181885</c:v>
                </c:pt>
                <c:pt idx="217">
                  <c:v>0.55668908357620239</c:v>
                </c:pt>
                <c:pt idx="218">
                  <c:v>0.49776503443717957</c:v>
                </c:pt>
                <c:pt idx="219">
                  <c:v>0.54517015814781189</c:v>
                </c:pt>
                <c:pt idx="220">
                  <c:v>0.5637572854757309</c:v>
                </c:pt>
                <c:pt idx="221">
                  <c:v>0.52880987524986267</c:v>
                </c:pt>
                <c:pt idx="222">
                  <c:v>0.56972625851631165</c:v>
                </c:pt>
                <c:pt idx="223">
                  <c:v>0.54102739691734314</c:v>
                </c:pt>
                <c:pt idx="224">
                  <c:v>0.55270776152610779</c:v>
                </c:pt>
                <c:pt idx="225">
                  <c:v>0.55180007219314575</c:v>
                </c:pt>
                <c:pt idx="226">
                  <c:v>0.55121690034866333</c:v>
                </c:pt>
                <c:pt idx="227">
                  <c:v>0.57616117596626282</c:v>
                </c:pt>
                <c:pt idx="228">
                  <c:v>0.55236846208572388</c:v>
                </c:pt>
                <c:pt idx="229">
                  <c:v>0.52396765351295471</c:v>
                </c:pt>
                <c:pt idx="230">
                  <c:v>0.51409339904785156</c:v>
                </c:pt>
                <c:pt idx="231">
                  <c:v>0.57171785831451416</c:v>
                </c:pt>
                <c:pt idx="232">
                  <c:v>0.5847320556640625</c:v>
                </c:pt>
                <c:pt idx="233">
                  <c:v>0.50787079334259033</c:v>
                </c:pt>
                <c:pt idx="234">
                  <c:v>0.52007117867469788</c:v>
                </c:pt>
                <c:pt idx="235">
                  <c:v>0.52307760715484619</c:v>
                </c:pt>
                <c:pt idx="236">
                  <c:v>0.51775264739990234</c:v>
                </c:pt>
                <c:pt idx="237">
                  <c:v>0.51067459583282471</c:v>
                </c:pt>
                <c:pt idx="238">
                  <c:v>0.51033329963684082</c:v>
                </c:pt>
                <c:pt idx="239">
                  <c:v>0.56803271174430847</c:v>
                </c:pt>
                <c:pt idx="240">
                  <c:v>0.55192720890045166</c:v>
                </c:pt>
                <c:pt idx="241">
                  <c:v>0.57488948106765747</c:v>
                </c:pt>
                <c:pt idx="242">
                  <c:v>0.52636533975601196</c:v>
                </c:pt>
                <c:pt idx="243">
                  <c:v>0.50279450416564941</c:v>
                </c:pt>
                <c:pt idx="244">
                  <c:v>0.58061039447784424</c:v>
                </c:pt>
                <c:pt idx="245">
                  <c:v>0.56057143211364746</c:v>
                </c:pt>
                <c:pt idx="246">
                  <c:v>0.52494588494300842</c:v>
                </c:pt>
                <c:pt idx="247">
                  <c:v>0.54247358441352844</c:v>
                </c:pt>
                <c:pt idx="248">
                  <c:v>0.54583233594894409</c:v>
                </c:pt>
                <c:pt idx="249">
                  <c:v>0.56489202380180359</c:v>
                </c:pt>
                <c:pt idx="250">
                  <c:v>0.54464501142501831</c:v>
                </c:pt>
                <c:pt idx="251">
                  <c:v>0.53235882520675659</c:v>
                </c:pt>
                <c:pt idx="252">
                  <c:v>0.51955455541610718</c:v>
                </c:pt>
                <c:pt idx="253">
                  <c:v>0.50183722376823425</c:v>
                </c:pt>
                <c:pt idx="254">
                  <c:v>0.53532946109771729</c:v>
                </c:pt>
                <c:pt idx="255">
                  <c:v>0.51385515928268433</c:v>
                </c:pt>
                <c:pt idx="256">
                  <c:v>0.57558393478393555</c:v>
                </c:pt>
                <c:pt idx="257">
                  <c:v>0.51990273594856262</c:v>
                </c:pt>
                <c:pt idx="258">
                  <c:v>0.52464446425437927</c:v>
                </c:pt>
                <c:pt idx="259">
                  <c:v>0.48447448015213013</c:v>
                </c:pt>
                <c:pt idx="260">
                  <c:v>0.55077192187309265</c:v>
                </c:pt>
                <c:pt idx="261">
                  <c:v>0.6101195216178894</c:v>
                </c:pt>
                <c:pt idx="262">
                  <c:v>0.50838696956634521</c:v>
                </c:pt>
                <c:pt idx="263">
                  <c:v>0.53643551468849182</c:v>
                </c:pt>
                <c:pt idx="264">
                  <c:v>0.52105061709880829</c:v>
                </c:pt>
                <c:pt idx="265">
                  <c:v>0.54497820138931274</c:v>
                </c:pt>
                <c:pt idx="266">
                  <c:v>0.50013914704322815</c:v>
                </c:pt>
                <c:pt idx="267">
                  <c:v>0.55214551091194153</c:v>
                </c:pt>
                <c:pt idx="268">
                  <c:v>0.5756668746471405</c:v>
                </c:pt>
                <c:pt idx="269">
                  <c:v>0.56017544865608215</c:v>
                </c:pt>
                <c:pt idx="270">
                  <c:v>0.56693905591964722</c:v>
                </c:pt>
                <c:pt idx="271">
                  <c:v>0.52564346790313721</c:v>
                </c:pt>
                <c:pt idx="272">
                  <c:v>0.55877998471260071</c:v>
                </c:pt>
                <c:pt idx="273">
                  <c:v>0.48287788033485413</c:v>
                </c:pt>
                <c:pt idx="274">
                  <c:v>0.54350540041923523</c:v>
                </c:pt>
                <c:pt idx="275">
                  <c:v>0.56695038080215454</c:v>
                </c:pt>
                <c:pt idx="276">
                  <c:v>0.58041828870773315</c:v>
                </c:pt>
                <c:pt idx="277">
                  <c:v>0.52528426051139832</c:v>
                </c:pt>
                <c:pt idx="278">
                  <c:v>0.52390450239181519</c:v>
                </c:pt>
                <c:pt idx="279">
                  <c:v>0.52746376395225525</c:v>
                </c:pt>
                <c:pt idx="280">
                  <c:v>0.51150447130203247</c:v>
                </c:pt>
                <c:pt idx="281">
                  <c:v>0.51861754059791565</c:v>
                </c:pt>
                <c:pt idx="282">
                  <c:v>0.57658731937408447</c:v>
                </c:pt>
                <c:pt idx="283">
                  <c:v>0.51278457045555115</c:v>
                </c:pt>
                <c:pt idx="284">
                  <c:v>0.54820621013641357</c:v>
                </c:pt>
                <c:pt idx="285">
                  <c:v>0.53428173065185547</c:v>
                </c:pt>
                <c:pt idx="286">
                  <c:v>0.49251711368560791</c:v>
                </c:pt>
                <c:pt idx="287">
                  <c:v>0.53806531429290771</c:v>
                </c:pt>
                <c:pt idx="288">
                  <c:v>0.49667531251907349</c:v>
                </c:pt>
                <c:pt idx="289">
                  <c:v>0.56273588538169861</c:v>
                </c:pt>
                <c:pt idx="290">
                  <c:v>0.53493499755859375</c:v>
                </c:pt>
                <c:pt idx="291">
                  <c:v>0.57041430473327637</c:v>
                </c:pt>
                <c:pt idx="292">
                  <c:v>0.50297775864601135</c:v>
                </c:pt>
                <c:pt idx="293">
                  <c:v>0.54578450322151184</c:v>
                </c:pt>
                <c:pt idx="294">
                  <c:v>0.55917412042617798</c:v>
                </c:pt>
                <c:pt idx="295">
                  <c:v>0.53779992461204529</c:v>
                </c:pt>
                <c:pt idx="296">
                  <c:v>0.53614154458045959</c:v>
                </c:pt>
                <c:pt idx="297">
                  <c:v>0.50510010123252869</c:v>
                </c:pt>
                <c:pt idx="298">
                  <c:v>0.51562619209289551</c:v>
                </c:pt>
                <c:pt idx="299">
                  <c:v>0.55099692940711975</c:v>
                </c:pt>
                <c:pt idx="300">
                  <c:v>0.53820490837097168</c:v>
                </c:pt>
                <c:pt idx="301">
                  <c:v>0.5177915096282959</c:v>
                </c:pt>
                <c:pt idx="302">
                  <c:v>0.55189177393913269</c:v>
                </c:pt>
                <c:pt idx="303">
                  <c:v>0.59208446741104126</c:v>
                </c:pt>
                <c:pt idx="304">
                  <c:v>0.54453021287918091</c:v>
                </c:pt>
                <c:pt idx="305">
                  <c:v>0.54548972845077515</c:v>
                </c:pt>
                <c:pt idx="306">
                  <c:v>0.55994373559951782</c:v>
                </c:pt>
                <c:pt idx="307">
                  <c:v>0.47478628158569336</c:v>
                </c:pt>
                <c:pt idx="308">
                  <c:v>0.56780275702476501</c:v>
                </c:pt>
                <c:pt idx="309">
                  <c:v>0.56654952466487885</c:v>
                </c:pt>
                <c:pt idx="310">
                  <c:v>0.55993399024009705</c:v>
                </c:pt>
                <c:pt idx="311">
                  <c:v>0.52219060063362122</c:v>
                </c:pt>
                <c:pt idx="312">
                  <c:v>0.56742620468139648</c:v>
                </c:pt>
                <c:pt idx="313">
                  <c:v>0.55483639240264893</c:v>
                </c:pt>
                <c:pt idx="314">
                  <c:v>0.51697047054767609</c:v>
                </c:pt>
                <c:pt idx="315">
                  <c:v>0.55784732103347778</c:v>
                </c:pt>
                <c:pt idx="316">
                  <c:v>0.52301576733589172</c:v>
                </c:pt>
                <c:pt idx="317">
                  <c:v>0.49841415882110596</c:v>
                </c:pt>
                <c:pt idx="318">
                  <c:v>0.56266659498214722</c:v>
                </c:pt>
                <c:pt idx="319">
                  <c:v>0.52763170003890991</c:v>
                </c:pt>
                <c:pt idx="320">
                  <c:v>0.54397356510162354</c:v>
                </c:pt>
                <c:pt idx="321">
                  <c:v>0.54429346323013306</c:v>
                </c:pt>
                <c:pt idx="322">
                  <c:v>0.48175442218780518</c:v>
                </c:pt>
                <c:pt idx="323">
                  <c:v>0.57017925381660461</c:v>
                </c:pt>
                <c:pt idx="324">
                  <c:v>0.53790134191513062</c:v>
                </c:pt>
                <c:pt idx="325">
                  <c:v>0.51575395464897156</c:v>
                </c:pt>
                <c:pt idx="326">
                  <c:v>0.55485978722572327</c:v>
                </c:pt>
                <c:pt idx="327">
                  <c:v>0.56048738956451416</c:v>
                </c:pt>
                <c:pt idx="328">
                  <c:v>0.55169683694839478</c:v>
                </c:pt>
                <c:pt idx="329">
                  <c:v>0.49556806683540344</c:v>
                </c:pt>
                <c:pt idx="330">
                  <c:v>0.55302509665489197</c:v>
                </c:pt>
                <c:pt idx="331">
                  <c:v>0.5160042941570282</c:v>
                </c:pt>
                <c:pt idx="332">
                  <c:v>0.52621614933013916</c:v>
                </c:pt>
                <c:pt idx="333">
                  <c:v>0.51165691018104553</c:v>
                </c:pt>
                <c:pt idx="334">
                  <c:v>0.53607484698295593</c:v>
                </c:pt>
                <c:pt idx="335">
                  <c:v>0.49631065130233765</c:v>
                </c:pt>
                <c:pt idx="336">
                  <c:v>0.60298800468444824</c:v>
                </c:pt>
                <c:pt idx="337">
                  <c:v>0.53400692343711853</c:v>
                </c:pt>
                <c:pt idx="338">
                  <c:v>0.49495899677276611</c:v>
                </c:pt>
                <c:pt idx="339">
                  <c:v>0.5456160306930542</c:v>
                </c:pt>
                <c:pt idx="340">
                  <c:v>0.5659945011138916</c:v>
                </c:pt>
                <c:pt idx="341">
                  <c:v>0.5497744083404541</c:v>
                </c:pt>
                <c:pt idx="342">
                  <c:v>0.47277373075485229</c:v>
                </c:pt>
                <c:pt idx="343">
                  <c:v>0.56135272979736328</c:v>
                </c:pt>
                <c:pt idx="344">
                  <c:v>0.55732262134552002</c:v>
                </c:pt>
                <c:pt idx="345">
                  <c:v>0.46568512916564941</c:v>
                </c:pt>
                <c:pt idx="346">
                  <c:v>0.58152711391448975</c:v>
                </c:pt>
                <c:pt idx="347">
                  <c:v>0.56239145994186401</c:v>
                </c:pt>
                <c:pt idx="348">
                  <c:v>0.55013272166252136</c:v>
                </c:pt>
                <c:pt idx="349">
                  <c:v>0.50858724117279053</c:v>
                </c:pt>
                <c:pt idx="350">
                  <c:v>0.59663945436477661</c:v>
                </c:pt>
                <c:pt idx="351">
                  <c:v>0.53801006078720093</c:v>
                </c:pt>
                <c:pt idx="352">
                  <c:v>0.52288344502449036</c:v>
                </c:pt>
                <c:pt idx="353">
                  <c:v>0.49031615257263184</c:v>
                </c:pt>
                <c:pt idx="354">
                  <c:v>0.58759734034538269</c:v>
                </c:pt>
                <c:pt idx="355">
                  <c:v>0.49538141489028931</c:v>
                </c:pt>
                <c:pt idx="356">
                  <c:v>0.57873013615608215</c:v>
                </c:pt>
                <c:pt idx="357">
                  <c:v>0.55135634541511536</c:v>
                </c:pt>
                <c:pt idx="358">
                  <c:v>0.54466557502746582</c:v>
                </c:pt>
                <c:pt idx="359">
                  <c:v>0.54639041423797607</c:v>
                </c:pt>
                <c:pt idx="360">
                  <c:v>0.5253995954990387</c:v>
                </c:pt>
                <c:pt idx="361">
                  <c:v>0.50127872824668884</c:v>
                </c:pt>
                <c:pt idx="362">
                  <c:v>0.51848316192626953</c:v>
                </c:pt>
                <c:pt idx="363">
                  <c:v>0.52568581700325012</c:v>
                </c:pt>
                <c:pt idx="364">
                  <c:v>0.52056741714477539</c:v>
                </c:pt>
                <c:pt idx="365">
                  <c:v>0.54123976826667786</c:v>
                </c:pt>
                <c:pt idx="366">
                  <c:v>0.49692285060882568</c:v>
                </c:pt>
                <c:pt idx="367">
                  <c:v>0.56277209520339966</c:v>
                </c:pt>
                <c:pt idx="368">
                  <c:v>0.5445181131362915</c:v>
                </c:pt>
                <c:pt idx="369">
                  <c:v>0.55155664682388306</c:v>
                </c:pt>
                <c:pt idx="370">
                  <c:v>0.58898550271987915</c:v>
                </c:pt>
                <c:pt idx="371">
                  <c:v>0.46635425090789795</c:v>
                </c:pt>
                <c:pt idx="372">
                  <c:v>0.55005994439125061</c:v>
                </c:pt>
                <c:pt idx="373">
                  <c:v>0.53333419561386108</c:v>
                </c:pt>
                <c:pt idx="374">
                  <c:v>0.58968257904052734</c:v>
                </c:pt>
                <c:pt idx="375">
                  <c:v>0.55947938561439514</c:v>
                </c:pt>
                <c:pt idx="376">
                  <c:v>0.47007989883422852</c:v>
                </c:pt>
                <c:pt idx="377">
                  <c:v>0.56335988640785217</c:v>
                </c:pt>
                <c:pt idx="378">
                  <c:v>0.53604167699813843</c:v>
                </c:pt>
                <c:pt idx="379">
                  <c:v>0.54781615734100342</c:v>
                </c:pt>
                <c:pt idx="380">
                  <c:v>0.50748762488365173</c:v>
                </c:pt>
                <c:pt idx="381">
                  <c:v>0.54574239253997803</c:v>
                </c:pt>
                <c:pt idx="382">
                  <c:v>0.49784582853317261</c:v>
                </c:pt>
                <c:pt idx="383">
                  <c:v>0.50214582681655884</c:v>
                </c:pt>
                <c:pt idx="384">
                  <c:v>0.56990437209606171</c:v>
                </c:pt>
                <c:pt idx="385">
                  <c:v>0.58217912912368774</c:v>
                </c:pt>
                <c:pt idx="386">
                  <c:v>0.50200968980789185</c:v>
                </c:pt>
                <c:pt idx="387">
                  <c:v>0.54801243543624878</c:v>
                </c:pt>
                <c:pt idx="388">
                  <c:v>0.50655263662338257</c:v>
                </c:pt>
                <c:pt idx="389">
                  <c:v>0.56358584761619568</c:v>
                </c:pt>
                <c:pt idx="390">
                  <c:v>0.5916474461555481</c:v>
                </c:pt>
                <c:pt idx="391">
                  <c:v>0.53640010952949524</c:v>
                </c:pt>
                <c:pt idx="392">
                  <c:v>0.53373628854751587</c:v>
                </c:pt>
                <c:pt idx="393">
                  <c:v>0.54667413234710693</c:v>
                </c:pt>
                <c:pt idx="394">
                  <c:v>0.51704332232475281</c:v>
                </c:pt>
                <c:pt idx="395">
                  <c:v>0.59995543956756592</c:v>
                </c:pt>
                <c:pt idx="396">
                  <c:v>0.50570660829544067</c:v>
                </c:pt>
                <c:pt idx="397">
                  <c:v>0.54588130116462708</c:v>
                </c:pt>
                <c:pt idx="398">
                  <c:v>0.5929563045501709</c:v>
                </c:pt>
                <c:pt idx="399">
                  <c:v>0.5126878023147583</c:v>
                </c:pt>
                <c:pt idx="400">
                  <c:v>0.56622612476348877</c:v>
                </c:pt>
                <c:pt idx="401">
                  <c:v>0.55494916439056396</c:v>
                </c:pt>
                <c:pt idx="402">
                  <c:v>0.52638790011405945</c:v>
                </c:pt>
                <c:pt idx="403">
                  <c:v>0.51507070660591125</c:v>
                </c:pt>
                <c:pt idx="404">
                  <c:v>0.52910083532333374</c:v>
                </c:pt>
                <c:pt idx="405">
                  <c:v>0.54150411486625671</c:v>
                </c:pt>
                <c:pt idx="406">
                  <c:v>0.53228795528411865</c:v>
                </c:pt>
                <c:pt idx="407">
                  <c:v>0.56396719813346863</c:v>
                </c:pt>
                <c:pt idx="408">
                  <c:v>0.57086440920829773</c:v>
                </c:pt>
                <c:pt idx="409">
                  <c:v>0.51957651972770691</c:v>
                </c:pt>
                <c:pt idx="410">
                  <c:v>0.55398902297019958</c:v>
                </c:pt>
                <c:pt idx="411">
                  <c:v>0.54070073366165161</c:v>
                </c:pt>
                <c:pt idx="412">
                  <c:v>0.5395750105381012</c:v>
                </c:pt>
                <c:pt idx="413">
                  <c:v>0.50418722629547119</c:v>
                </c:pt>
                <c:pt idx="414">
                  <c:v>0.531474769115448</c:v>
                </c:pt>
                <c:pt idx="415">
                  <c:v>0.5541616678237915</c:v>
                </c:pt>
                <c:pt idx="416">
                  <c:v>0.53517371416091919</c:v>
                </c:pt>
                <c:pt idx="417">
                  <c:v>0.52085274457931519</c:v>
                </c:pt>
                <c:pt idx="418">
                  <c:v>0.52295291423797607</c:v>
                </c:pt>
                <c:pt idx="419">
                  <c:v>0.50529947876930237</c:v>
                </c:pt>
                <c:pt idx="420">
                  <c:v>0.52499997615814209</c:v>
                </c:pt>
                <c:pt idx="421">
                  <c:v>0.56256246566772461</c:v>
                </c:pt>
                <c:pt idx="422">
                  <c:v>0.5688384473323822</c:v>
                </c:pt>
                <c:pt idx="423">
                  <c:v>0.54923087358474731</c:v>
                </c:pt>
                <c:pt idx="424">
                  <c:v>0.53072705864906311</c:v>
                </c:pt>
                <c:pt idx="425">
                  <c:v>0.55356648564338684</c:v>
                </c:pt>
                <c:pt idx="426">
                  <c:v>0.57182067632675171</c:v>
                </c:pt>
                <c:pt idx="427">
                  <c:v>0.54385069012641907</c:v>
                </c:pt>
                <c:pt idx="428">
                  <c:v>0.50462600588798523</c:v>
                </c:pt>
                <c:pt idx="429">
                  <c:v>0.55865445733070374</c:v>
                </c:pt>
                <c:pt idx="430">
                  <c:v>0.59086090326309204</c:v>
                </c:pt>
                <c:pt idx="431">
                  <c:v>0.56307357549667358</c:v>
                </c:pt>
                <c:pt idx="432">
                  <c:v>0.5639079213142395</c:v>
                </c:pt>
                <c:pt idx="433">
                  <c:v>0.54726530611515045</c:v>
                </c:pt>
                <c:pt idx="434">
                  <c:v>0.55494445562362671</c:v>
                </c:pt>
                <c:pt idx="435">
                  <c:v>0.59669983386993408</c:v>
                </c:pt>
                <c:pt idx="436">
                  <c:v>0.57853317260742188</c:v>
                </c:pt>
                <c:pt idx="437">
                  <c:v>0.5803895890712738</c:v>
                </c:pt>
                <c:pt idx="438">
                  <c:v>0.53204643726348877</c:v>
                </c:pt>
                <c:pt idx="439">
                  <c:v>0.5434645414352417</c:v>
                </c:pt>
                <c:pt idx="440">
                  <c:v>0.56305733323097229</c:v>
                </c:pt>
                <c:pt idx="441">
                  <c:v>0.56360721588134766</c:v>
                </c:pt>
                <c:pt idx="442">
                  <c:v>0.48302677273750305</c:v>
                </c:pt>
                <c:pt idx="443">
                  <c:v>0.52605956792831421</c:v>
                </c:pt>
                <c:pt idx="444">
                  <c:v>0.55656114220619202</c:v>
                </c:pt>
                <c:pt idx="445">
                  <c:v>0.5075090229511261</c:v>
                </c:pt>
                <c:pt idx="446">
                  <c:v>0.57832309603691101</c:v>
                </c:pt>
                <c:pt idx="447">
                  <c:v>0.52815449237823486</c:v>
                </c:pt>
                <c:pt idx="448">
                  <c:v>0.52263227105140686</c:v>
                </c:pt>
                <c:pt idx="449">
                  <c:v>0.58487707376480103</c:v>
                </c:pt>
                <c:pt idx="450">
                  <c:v>0.57634305953979492</c:v>
                </c:pt>
                <c:pt idx="451">
                  <c:v>0.54105854034423828</c:v>
                </c:pt>
                <c:pt idx="452">
                  <c:v>0.58988666534423828</c:v>
                </c:pt>
                <c:pt idx="453">
                  <c:v>0.50299820303916931</c:v>
                </c:pt>
                <c:pt idx="454">
                  <c:v>0.55321076512336731</c:v>
                </c:pt>
                <c:pt idx="455">
                  <c:v>0.52294909954071045</c:v>
                </c:pt>
                <c:pt idx="456">
                  <c:v>0.59603652358055115</c:v>
                </c:pt>
                <c:pt idx="457">
                  <c:v>0.56340983510017395</c:v>
                </c:pt>
                <c:pt idx="458">
                  <c:v>0.54707857966423035</c:v>
                </c:pt>
                <c:pt idx="459">
                  <c:v>0.55159574747085571</c:v>
                </c:pt>
                <c:pt idx="460">
                  <c:v>0.54520648717880249</c:v>
                </c:pt>
                <c:pt idx="461">
                  <c:v>0.529835045337677</c:v>
                </c:pt>
                <c:pt idx="462">
                  <c:v>0.54955640435218811</c:v>
                </c:pt>
                <c:pt idx="463">
                  <c:v>0.56994876265525818</c:v>
                </c:pt>
                <c:pt idx="464">
                  <c:v>0.57886925339698792</c:v>
                </c:pt>
                <c:pt idx="465">
                  <c:v>0.52145034074783325</c:v>
                </c:pt>
                <c:pt idx="466">
                  <c:v>0.5712573230266571</c:v>
                </c:pt>
                <c:pt idx="467">
                  <c:v>0.53222386538982391</c:v>
                </c:pt>
                <c:pt idx="468">
                  <c:v>0.52125152945518494</c:v>
                </c:pt>
                <c:pt idx="469">
                  <c:v>0.60075235366821289</c:v>
                </c:pt>
                <c:pt idx="470">
                  <c:v>0.53026214241981506</c:v>
                </c:pt>
                <c:pt idx="471">
                  <c:v>0.47550427913665771</c:v>
                </c:pt>
                <c:pt idx="472">
                  <c:v>0.51982659101486206</c:v>
                </c:pt>
                <c:pt idx="473">
                  <c:v>0.49848312139511108</c:v>
                </c:pt>
                <c:pt idx="474">
                  <c:v>0.52369946241378784</c:v>
                </c:pt>
                <c:pt idx="475">
                  <c:v>0.55673468112945557</c:v>
                </c:pt>
                <c:pt idx="476">
                  <c:v>0.50042793154716492</c:v>
                </c:pt>
                <c:pt idx="477">
                  <c:v>0.49300014972686768</c:v>
                </c:pt>
                <c:pt idx="478">
                  <c:v>0.50460439920425415</c:v>
                </c:pt>
                <c:pt idx="479">
                  <c:v>0.54191493988037109</c:v>
                </c:pt>
                <c:pt idx="480">
                  <c:v>0.5521710216999054</c:v>
                </c:pt>
                <c:pt idx="481">
                  <c:v>0.55177575349807739</c:v>
                </c:pt>
                <c:pt idx="482">
                  <c:v>0.50729206204414368</c:v>
                </c:pt>
                <c:pt idx="483">
                  <c:v>0.56521347165107727</c:v>
                </c:pt>
                <c:pt idx="484">
                  <c:v>0.52535787224769592</c:v>
                </c:pt>
                <c:pt idx="485">
                  <c:v>0.55796444416046143</c:v>
                </c:pt>
                <c:pt idx="486">
                  <c:v>0.52534165978431702</c:v>
                </c:pt>
                <c:pt idx="487">
                  <c:v>0.5401899516582489</c:v>
                </c:pt>
                <c:pt idx="488">
                  <c:v>0.57261264324188232</c:v>
                </c:pt>
                <c:pt idx="489">
                  <c:v>0.57434839010238647</c:v>
                </c:pt>
                <c:pt idx="490">
                  <c:v>0.58813104033470154</c:v>
                </c:pt>
                <c:pt idx="491">
                  <c:v>0.56550809741020203</c:v>
                </c:pt>
                <c:pt idx="492">
                  <c:v>0.5227317214012146</c:v>
                </c:pt>
                <c:pt idx="493">
                  <c:v>0.55898162722587585</c:v>
                </c:pt>
                <c:pt idx="494">
                  <c:v>0.5513872504234314</c:v>
                </c:pt>
                <c:pt idx="495">
                  <c:v>0.50697588920593262</c:v>
                </c:pt>
                <c:pt idx="496">
                  <c:v>0.56455469131469727</c:v>
                </c:pt>
                <c:pt idx="497">
                  <c:v>0.57019567489624023</c:v>
                </c:pt>
                <c:pt idx="498">
                  <c:v>0.56044489145278931</c:v>
                </c:pt>
                <c:pt idx="499">
                  <c:v>0.52227866649627686</c:v>
                </c:pt>
              </c:numCache>
            </c:numRef>
          </c:yVal>
        </c:ser>
        <c:dLbls/>
        <c:axId val="92253184"/>
        <c:axId val="92263552"/>
      </c:scatterChart>
      <c:valAx>
        <c:axId val="9225318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92263552"/>
        <c:crosses val="autoZero"/>
        <c:crossBetween val="midCat"/>
      </c:valAx>
      <c:valAx>
        <c:axId val="92263552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U2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92253184"/>
        <c:crosses val="autoZero"/>
        <c:crossBetween val="midCat"/>
      </c:valAx>
    </c:plotArea>
    <c:plotVisOnly val="1"/>
    <c:dispBlanksAs val="gap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Sheet1!$P$3</c:f>
          <c:strCache>
            <c:ptCount val="1"/>
            <c:pt idx="0">
              <c:v>Samples without monotonicity constraint</c:v>
            </c:pt>
          </c:strCache>
        </c:strRef>
      </c:tx>
      <c:layout>
        <c:manualLayout>
          <c:xMode val="edge"/>
          <c:yMode val="edge"/>
          <c:x val="0.18812213194166891"/>
          <c:y val="2.3861878048917724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xVal>
            <c:numRef>
              <c:f>Sheet1!$P$6:$P$505</c:f>
              <c:numCache>
                <c:formatCode>0.00</c:formatCode>
                <c:ptCount val="500"/>
                <c:pt idx="0">
                  <c:v>0.56928932666778564</c:v>
                </c:pt>
                <c:pt idx="1">
                  <c:v>0.6059575080871582</c:v>
                </c:pt>
                <c:pt idx="2">
                  <c:v>0.5878625214099884</c:v>
                </c:pt>
                <c:pt idx="3">
                  <c:v>0.59917318820953369</c:v>
                </c:pt>
                <c:pt idx="4">
                  <c:v>0.59671422839164734</c:v>
                </c:pt>
                <c:pt idx="5">
                  <c:v>0.56738829612731934</c:v>
                </c:pt>
                <c:pt idx="6">
                  <c:v>0.59466040134429932</c:v>
                </c:pt>
                <c:pt idx="7">
                  <c:v>0.62322419881820679</c:v>
                </c:pt>
                <c:pt idx="8">
                  <c:v>0.62285333871841431</c:v>
                </c:pt>
                <c:pt idx="9">
                  <c:v>0.64089441299438477</c:v>
                </c:pt>
                <c:pt idx="10">
                  <c:v>0.58998507261276245</c:v>
                </c:pt>
                <c:pt idx="11">
                  <c:v>0.5864638090133667</c:v>
                </c:pt>
                <c:pt idx="12">
                  <c:v>0.57989436388015747</c:v>
                </c:pt>
                <c:pt idx="13">
                  <c:v>0.54566431045532227</c:v>
                </c:pt>
                <c:pt idx="14">
                  <c:v>0.61444634199142456</c:v>
                </c:pt>
                <c:pt idx="15">
                  <c:v>0.62078806757926941</c:v>
                </c:pt>
                <c:pt idx="16">
                  <c:v>0.6095748245716095</c:v>
                </c:pt>
                <c:pt idx="17">
                  <c:v>0.57139432430267334</c:v>
                </c:pt>
                <c:pt idx="18">
                  <c:v>0.57483482360839844</c:v>
                </c:pt>
                <c:pt idx="19">
                  <c:v>0.55717313289642334</c:v>
                </c:pt>
                <c:pt idx="20">
                  <c:v>0.60834130644798279</c:v>
                </c:pt>
                <c:pt idx="21">
                  <c:v>0.61014354228973389</c:v>
                </c:pt>
                <c:pt idx="22">
                  <c:v>0.61308735609054565</c:v>
                </c:pt>
                <c:pt idx="23">
                  <c:v>0.59974601864814758</c:v>
                </c:pt>
                <c:pt idx="24">
                  <c:v>0.60680693387985229</c:v>
                </c:pt>
                <c:pt idx="25">
                  <c:v>0.61485657095909119</c:v>
                </c:pt>
                <c:pt idx="26">
                  <c:v>0.59147360920906067</c:v>
                </c:pt>
                <c:pt idx="27">
                  <c:v>0.59486585855484009</c:v>
                </c:pt>
                <c:pt idx="28">
                  <c:v>0.64719748497009277</c:v>
                </c:pt>
                <c:pt idx="29">
                  <c:v>0.58779147267341614</c:v>
                </c:pt>
                <c:pt idx="30">
                  <c:v>0.62799984216690063</c:v>
                </c:pt>
                <c:pt idx="31">
                  <c:v>0.62203848361968994</c:v>
                </c:pt>
                <c:pt idx="32">
                  <c:v>0.58959737420082092</c:v>
                </c:pt>
                <c:pt idx="33">
                  <c:v>0.5828058123588562</c:v>
                </c:pt>
                <c:pt idx="34">
                  <c:v>0.61202245950698853</c:v>
                </c:pt>
                <c:pt idx="35">
                  <c:v>0.62758588790893555</c:v>
                </c:pt>
                <c:pt idx="36">
                  <c:v>0.61728453636169434</c:v>
                </c:pt>
                <c:pt idx="37">
                  <c:v>0.59898495674133301</c:v>
                </c:pt>
                <c:pt idx="38">
                  <c:v>0.61170291900634766</c:v>
                </c:pt>
                <c:pt idx="39">
                  <c:v>0.60788887739181519</c:v>
                </c:pt>
                <c:pt idx="40">
                  <c:v>0.60131374001502991</c:v>
                </c:pt>
                <c:pt idx="41">
                  <c:v>0.58332860469818115</c:v>
                </c:pt>
                <c:pt idx="42">
                  <c:v>0.60064911842346191</c:v>
                </c:pt>
                <c:pt idx="43">
                  <c:v>0.5936703085899353</c:v>
                </c:pt>
                <c:pt idx="44">
                  <c:v>0.55581629276275635</c:v>
                </c:pt>
                <c:pt idx="45">
                  <c:v>0.62693381309509277</c:v>
                </c:pt>
                <c:pt idx="46">
                  <c:v>0.6043926477432251</c:v>
                </c:pt>
                <c:pt idx="47">
                  <c:v>0.58308875560760498</c:v>
                </c:pt>
                <c:pt idx="48">
                  <c:v>0.60975471138954163</c:v>
                </c:pt>
                <c:pt idx="49">
                  <c:v>0.61949598789215088</c:v>
                </c:pt>
                <c:pt idx="50">
                  <c:v>0.60454905033111572</c:v>
                </c:pt>
                <c:pt idx="51">
                  <c:v>0.62605643272399902</c:v>
                </c:pt>
                <c:pt idx="52">
                  <c:v>0.59585568308830261</c:v>
                </c:pt>
                <c:pt idx="53">
                  <c:v>0.58045738935470581</c:v>
                </c:pt>
                <c:pt idx="54">
                  <c:v>0.60973098874092102</c:v>
                </c:pt>
                <c:pt idx="55">
                  <c:v>0.5962490439414978</c:v>
                </c:pt>
                <c:pt idx="56">
                  <c:v>0.59880834817886353</c:v>
                </c:pt>
                <c:pt idx="57">
                  <c:v>0.59454190731048584</c:v>
                </c:pt>
                <c:pt idx="58">
                  <c:v>0.59185901284217834</c:v>
                </c:pt>
                <c:pt idx="59">
                  <c:v>0.61283689737319946</c:v>
                </c:pt>
                <c:pt idx="60">
                  <c:v>0.62930595874786377</c:v>
                </c:pt>
                <c:pt idx="61">
                  <c:v>0.61876249313354492</c:v>
                </c:pt>
                <c:pt idx="62">
                  <c:v>0.57633507251739502</c:v>
                </c:pt>
                <c:pt idx="63">
                  <c:v>0.60891276597976685</c:v>
                </c:pt>
                <c:pt idx="64">
                  <c:v>0.5641024112701416</c:v>
                </c:pt>
                <c:pt idx="65">
                  <c:v>0.60710856318473816</c:v>
                </c:pt>
                <c:pt idx="66">
                  <c:v>0.60946735739707947</c:v>
                </c:pt>
                <c:pt idx="67">
                  <c:v>0.57248353958129883</c:v>
                </c:pt>
                <c:pt idx="68">
                  <c:v>0.56149137020111084</c:v>
                </c:pt>
                <c:pt idx="69">
                  <c:v>0.58890777826309204</c:v>
                </c:pt>
                <c:pt idx="70">
                  <c:v>0.61905097961425781</c:v>
                </c:pt>
                <c:pt idx="71">
                  <c:v>0.62894052267074585</c:v>
                </c:pt>
                <c:pt idx="72">
                  <c:v>0.6043858528137207</c:v>
                </c:pt>
                <c:pt idx="73">
                  <c:v>0.60961335897445679</c:v>
                </c:pt>
                <c:pt idx="74">
                  <c:v>0.60366854071617126</c:v>
                </c:pt>
                <c:pt idx="75">
                  <c:v>0.62067696452140808</c:v>
                </c:pt>
                <c:pt idx="76">
                  <c:v>0.60465919971466064</c:v>
                </c:pt>
                <c:pt idx="77">
                  <c:v>0.59503880143165588</c:v>
                </c:pt>
                <c:pt idx="78">
                  <c:v>0.59603667259216309</c:v>
                </c:pt>
                <c:pt idx="79">
                  <c:v>0.54414939880371094</c:v>
                </c:pt>
                <c:pt idx="80">
                  <c:v>0.59275606274604797</c:v>
                </c:pt>
                <c:pt idx="81">
                  <c:v>0.61458545923233032</c:v>
                </c:pt>
                <c:pt idx="82">
                  <c:v>0.58650726079940796</c:v>
                </c:pt>
                <c:pt idx="83">
                  <c:v>0.61090216040611267</c:v>
                </c:pt>
                <c:pt idx="84">
                  <c:v>0.57027995586395264</c:v>
                </c:pt>
                <c:pt idx="85">
                  <c:v>0.57636308670043945</c:v>
                </c:pt>
                <c:pt idx="86">
                  <c:v>0.56769800186157227</c:v>
                </c:pt>
                <c:pt idx="87">
                  <c:v>0.58372741937637329</c:v>
                </c:pt>
                <c:pt idx="88">
                  <c:v>0.59477099776268005</c:v>
                </c:pt>
                <c:pt idx="89">
                  <c:v>0.55440139770507813</c:v>
                </c:pt>
                <c:pt idx="90">
                  <c:v>0.57937872409820557</c:v>
                </c:pt>
                <c:pt idx="91">
                  <c:v>0.63813519477844238</c:v>
                </c:pt>
                <c:pt idx="92">
                  <c:v>0.61869686841964722</c:v>
                </c:pt>
                <c:pt idx="93">
                  <c:v>0.57879585027694702</c:v>
                </c:pt>
                <c:pt idx="94">
                  <c:v>0.56882095336914063</c:v>
                </c:pt>
                <c:pt idx="95">
                  <c:v>0.57479476928710938</c:v>
                </c:pt>
                <c:pt idx="96">
                  <c:v>0.59961754083633423</c:v>
                </c:pt>
                <c:pt idx="97">
                  <c:v>0.61332505941390991</c:v>
                </c:pt>
                <c:pt idx="98">
                  <c:v>0.57997143268585205</c:v>
                </c:pt>
                <c:pt idx="99">
                  <c:v>0.59082445502281189</c:v>
                </c:pt>
                <c:pt idx="100">
                  <c:v>0.58517032861709595</c:v>
                </c:pt>
                <c:pt idx="101">
                  <c:v>0.58533695340156555</c:v>
                </c:pt>
                <c:pt idx="102">
                  <c:v>0.58996114134788513</c:v>
                </c:pt>
                <c:pt idx="103">
                  <c:v>0.59257563948631287</c:v>
                </c:pt>
                <c:pt idx="104">
                  <c:v>0.62064987421035767</c:v>
                </c:pt>
                <c:pt idx="105">
                  <c:v>0.58569228649139404</c:v>
                </c:pt>
                <c:pt idx="106">
                  <c:v>0.6252930760383606</c:v>
                </c:pt>
                <c:pt idx="107">
                  <c:v>0.6099708080291748</c:v>
                </c:pt>
                <c:pt idx="108">
                  <c:v>0.57938730716705322</c:v>
                </c:pt>
                <c:pt idx="109">
                  <c:v>0.58343943953514099</c:v>
                </c:pt>
                <c:pt idx="110">
                  <c:v>0.58742600679397583</c:v>
                </c:pt>
                <c:pt idx="111">
                  <c:v>0.62358307838439941</c:v>
                </c:pt>
                <c:pt idx="112">
                  <c:v>0.58948171138763428</c:v>
                </c:pt>
                <c:pt idx="113">
                  <c:v>0.61128443479537964</c:v>
                </c:pt>
                <c:pt idx="114">
                  <c:v>0.63024276494979858</c:v>
                </c:pt>
                <c:pt idx="115">
                  <c:v>0.6078246533870697</c:v>
                </c:pt>
                <c:pt idx="116">
                  <c:v>0.63797342777252197</c:v>
                </c:pt>
                <c:pt idx="117">
                  <c:v>0.6055881679058075</c:v>
                </c:pt>
                <c:pt idx="118">
                  <c:v>0.57972368597984314</c:v>
                </c:pt>
                <c:pt idx="119">
                  <c:v>0.59706416726112366</c:v>
                </c:pt>
                <c:pt idx="120">
                  <c:v>0.58817702531814575</c:v>
                </c:pt>
                <c:pt idx="121">
                  <c:v>0.58284860849380493</c:v>
                </c:pt>
                <c:pt idx="122">
                  <c:v>0.62865221500396729</c:v>
                </c:pt>
                <c:pt idx="123">
                  <c:v>0.64199614524841309</c:v>
                </c:pt>
                <c:pt idx="124">
                  <c:v>0.59553262591362</c:v>
                </c:pt>
                <c:pt idx="125">
                  <c:v>0.60069262981414795</c:v>
                </c:pt>
                <c:pt idx="126">
                  <c:v>0.61631518602371216</c:v>
                </c:pt>
                <c:pt idx="127">
                  <c:v>0.59120777249336243</c:v>
                </c:pt>
                <c:pt idx="128">
                  <c:v>0.59074211120605469</c:v>
                </c:pt>
                <c:pt idx="129">
                  <c:v>0.56574475765228271</c:v>
                </c:pt>
                <c:pt idx="130">
                  <c:v>0.61543488502502441</c:v>
                </c:pt>
                <c:pt idx="131">
                  <c:v>0.56975924968719482</c:v>
                </c:pt>
                <c:pt idx="132">
                  <c:v>0.62801527976989746</c:v>
                </c:pt>
                <c:pt idx="133">
                  <c:v>0.60014304518699646</c:v>
                </c:pt>
                <c:pt idx="134">
                  <c:v>0.59592393040657043</c:v>
                </c:pt>
                <c:pt idx="135">
                  <c:v>0.58819639682769775</c:v>
                </c:pt>
                <c:pt idx="136">
                  <c:v>0.62449818849563599</c:v>
                </c:pt>
                <c:pt idx="137">
                  <c:v>0.58464309573173523</c:v>
                </c:pt>
                <c:pt idx="138">
                  <c:v>0.61591735482215881</c:v>
                </c:pt>
                <c:pt idx="139">
                  <c:v>0.6319575309753418</c:v>
                </c:pt>
                <c:pt idx="140">
                  <c:v>0.61968594789505005</c:v>
                </c:pt>
                <c:pt idx="141">
                  <c:v>0.60203850269317627</c:v>
                </c:pt>
                <c:pt idx="142">
                  <c:v>0.58828282356262207</c:v>
                </c:pt>
                <c:pt idx="143">
                  <c:v>0.57219028472900391</c:v>
                </c:pt>
                <c:pt idx="144">
                  <c:v>0.57041680812835693</c:v>
                </c:pt>
                <c:pt idx="145">
                  <c:v>0.56291544437408447</c:v>
                </c:pt>
                <c:pt idx="146">
                  <c:v>0.59524103999137878</c:v>
                </c:pt>
                <c:pt idx="147">
                  <c:v>0.62847459316253662</c:v>
                </c:pt>
                <c:pt idx="148">
                  <c:v>0.57580429315567017</c:v>
                </c:pt>
                <c:pt idx="149">
                  <c:v>0.57612216472625732</c:v>
                </c:pt>
                <c:pt idx="150">
                  <c:v>0.57374799251556396</c:v>
                </c:pt>
                <c:pt idx="151">
                  <c:v>0.59400513768196106</c:v>
                </c:pt>
                <c:pt idx="152">
                  <c:v>0.58970832824707031</c:v>
                </c:pt>
                <c:pt idx="153">
                  <c:v>0.58362627029418945</c:v>
                </c:pt>
                <c:pt idx="154">
                  <c:v>0.59786653518676758</c:v>
                </c:pt>
                <c:pt idx="155">
                  <c:v>0.58571764826774597</c:v>
                </c:pt>
                <c:pt idx="156">
                  <c:v>0.57477796077728271</c:v>
                </c:pt>
                <c:pt idx="157">
                  <c:v>0.64359736442565918</c:v>
                </c:pt>
                <c:pt idx="158">
                  <c:v>0.60394501686096191</c:v>
                </c:pt>
                <c:pt idx="159">
                  <c:v>0.55649399757385254</c:v>
                </c:pt>
                <c:pt idx="160">
                  <c:v>0.59032344818115234</c:v>
                </c:pt>
                <c:pt idx="161">
                  <c:v>0.62171316146850586</c:v>
                </c:pt>
                <c:pt idx="162">
                  <c:v>0.61318695545196533</c:v>
                </c:pt>
                <c:pt idx="163">
                  <c:v>0.61048987507820129</c:v>
                </c:pt>
                <c:pt idx="164">
                  <c:v>0.6267932653427124</c:v>
                </c:pt>
                <c:pt idx="165">
                  <c:v>0.59059709310531616</c:v>
                </c:pt>
                <c:pt idx="166">
                  <c:v>0.62514364719390869</c:v>
                </c:pt>
                <c:pt idx="167">
                  <c:v>0.58432093262672424</c:v>
                </c:pt>
                <c:pt idx="168">
                  <c:v>0.59188401699066162</c:v>
                </c:pt>
                <c:pt idx="169">
                  <c:v>0.59764698147773743</c:v>
                </c:pt>
                <c:pt idx="170">
                  <c:v>0.60342618823051453</c:v>
                </c:pt>
                <c:pt idx="171">
                  <c:v>0.58805662393569946</c:v>
                </c:pt>
                <c:pt idx="172">
                  <c:v>0.5770467221736908</c:v>
                </c:pt>
                <c:pt idx="173">
                  <c:v>0.60417407751083374</c:v>
                </c:pt>
                <c:pt idx="174">
                  <c:v>0.58111622929573059</c:v>
                </c:pt>
                <c:pt idx="175">
                  <c:v>0.57182955741882324</c:v>
                </c:pt>
                <c:pt idx="176">
                  <c:v>0.61139968037605286</c:v>
                </c:pt>
                <c:pt idx="177">
                  <c:v>0.60755825042724609</c:v>
                </c:pt>
                <c:pt idx="178">
                  <c:v>0.65398597717285156</c:v>
                </c:pt>
                <c:pt idx="179">
                  <c:v>0.62461596727371216</c:v>
                </c:pt>
                <c:pt idx="180">
                  <c:v>0.59016343951225281</c:v>
                </c:pt>
                <c:pt idx="181">
                  <c:v>0.64693117141723633</c:v>
                </c:pt>
                <c:pt idx="182">
                  <c:v>0.56631731986999512</c:v>
                </c:pt>
                <c:pt idx="183">
                  <c:v>0.58002892136573792</c:v>
                </c:pt>
                <c:pt idx="184">
                  <c:v>0.592765212059021</c:v>
                </c:pt>
                <c:pt idx="185">
                  <c:v>0.61592096090316772</c:v>
                </c:pt>
                <c:pt idx="186">
                  <c:v>0.58314067125320435</c:v>
                </c:pt>
                <c:pt idx="187">
                  <c:v>0.58888593316078186</c:v>
                </c:pt>
                <c:pt idx="188">
                  <c:v>0.58005797863006592</c:v>
                </c:pt>
                <c:pt idx="189">
                  <c:v>0.59604433178901672</c:v>
                </c:pt>
                <c:pt idx="190">
                  <c:v>0.5599820613861084</c:v>
                </c:pt>
                <c:pt idx="191">
                  <c:v>0.60600686073303223</c:v>
                </c:pt>
                <c:pt idx="192">
                  <c:v>0.61336600780487061</c:v>
                </c:pt>
                <c:pt idx="193">
                  <c:v>0.56065177917480469</c:v>
                </c:pt>
                <c:pt idx="194">
                  <c:v>0.62903130054473877</c:v>
                </c:pt>
                <c:pt idx="195">
                  <c:v>0.59416565299034119</c:v>
                </c:pt>
                <c:pt idx="196">
                  <c:v>0.56801080703735352</c:v>
                </c:pt>
                <c:pt idx="197">
                  <c:v>0.60497608780860901</c:v>
                </c:pt>
                <c:pt idx="198">
                  <c:v>0.60413610935211182</c:v>
                </c:pt>
                <c:pt idx="199">
                  <c:v>0.58219203352928162</c:v>
                </c:pt>
                <c:pt idx="200">
                  <c:v>0.60260197520256042</c:v>
                </c:pt>
                <c:pt idx="201">
                  <c:v>0.62621569633483887</c:v>
                </c:pt>
                <c:pt idx="202">
                  <c:v>0.57163089513778687</c:v>
                </c:pt>
                <c:pt idx="203">
                  <c:v>0.59817492961883545</c:v>
                </c:pt>
                <c:pt idx="204">
                  <c:v>0.60468187928199768</c:v>
                </c:pt>
                <c:pt idx="205">
                  <c:v>0.62290424108505249</c:v>
                </c:pt>
                <c:pt idx="206">
                  <c:v>0.62722873687744141</c:v>
                </c:pt>
                <c:pt idx="207">
                  <c:v>0.56975317001342773</c:v>
                </c:pt>
                <c:pt idx="208">
                  <c:v>0.57406538724899292</c:v>
                </c:pt>
                <c:pt idx="209">
                  <c:v>0.62299498915672302</c:v>
                </c:pt>
                <c:pt idx="210">
                  <c:v>0.58707809448242188</c:v>
                </c:pt>
                <c:pt idx="211">
                  <c:v>0.65507125854492188</c:v>
                </c:pt>
                <c:pt idx="212">
                  <c:v>0.61736905574798584</c:v>
                </c:pt>
                <c:pt idx="213">
                  <c:v>0.60792705416679382</c:v>
                </c:pt>
                <c:pt idx="214">
                  <c:v>0.6191573441028595</c:v>
                </c:pt>
                <c:pt idx="215">
                  <c:v>0.63741421699523926</c:v>
                </c:pt>
                <c:pt idx="216">
                  <c:v>0.59953495860099792</c:v>
                </c:pt>
                <c:pt idx="217">
                  <c:v>0.58324727416038513</c:v>
                </c:pt>
                <c:pt idx="218">
                  <c:v>0.63737988471984863</c:v>
                </c:pt>
                <c:pt idx="219">
                  <c:v>0.60633492469787598</c:v>
                </c:pt>
                <c:pt idx="220">
                  <c:v>0.59138929843902588</c:v>
                </c:pt>
                <c:pt idx="221">
                  <c:v>0.62764322757720947</c:v>
                </c:pt>
                <c:pt idx="222">
                  <c:v>0.61381852626800537</c:v>
                </c:pt>
                <c:pt idx="223">
                  <c:v>0.64016532897949219</c:v>
                </c:pt>
                <c:pt idx="224">
                  <c:v>0.61707180738449097</c:v>
                </c:pt>
                <c:pt idx="225">
                  <c:v>0.61239394545555115</c:v>
                </c:pt>
                <c:pt idx="226">
                  <c:v>0.57770350575447083</c:v>
                </c:pt>
                <c:pt idx="227">
                  <c:v>0.60926210880279541</c:v>
                </c:pt>
                <c:pt idx="228">
                  <c:v>0.61994820833206177</c:v>
                </c:pt>
                <c:pt idx="229">
                  <c:v>0.60699400305747986</c:v>
                </c:pt>
                <c:pt idx="230">
                  <c:v>0.61277976632118225</c:v>
                </c:pt>
                <c:pt idx="231">
                  <c:v>0.59931981563568115</c:v>
                </c:pt>
                <c:pt idx="232">
                  <c:v>0.59840869903564453</c:v>
                </c:pt>
                <c:pt idx="233">
                  <c:v>0.55061006546020508</c:v>
                </c:pt>
                <c:pt idx="234">
                  <c:v>0.58674147725105286</c:v>
                </c:pt>
                <c:pt idx="235">
                  <c:v>0.59144881367683411</c:v>
                </c:pt>
                <c:pt idx="236">
                  <c:v>0.66102027893066406</c:v>
                </c:pt>
                <c:pt idx="237">
                  <c:v>0.61712878942489624</c:v>
                </c:pt>
                <c:pt idx="238">
                  <c:v>0.62265282869338989</c:v>
                </c:pt>
                <c:pt idx="239">
                  <c:v>0.63281965255737305</c:v>
                </c:pt>
                <c:pt idx="240">
                  <c:v>0.57733231782913208</c:v>
                </c:pt>
                <c:pt idx="241">
                  <c:v>0.536163330078125</c:v>
                </c:pt>
                <c:pt idx="242">
                  <c:v>0.61650478839874268</c:v>
                </c:pt>
                <c:pt idx="243">
                  <c:v>0.56119561195373535</c:v>
                </c:pt>
                <c:pt idx="244">
                  <c:v>0.59344679117202759</c:v>
                </c:pt>
                <c:pt idx="245">
                  <c:v>0.58975568413734436</c:v>
                </c:pt>
                <c:pt idx="246">
                  <c:v>0.59111747145652771</c:v>
                </c:pt>
                <c:pt idx="247">
                  <c:v>0.57562726736068726</c:v>
                </c:pt>
                <c:pt idx="248">
                  <c:v>0.58525562286376953</c:v>
                </c:pt>
                <c:pt idx="249">
                  <c:v>0.57808542251586914</c:v>
                </c:pt>
                <c:pt idx="250">
                  <c:v>0.61026284098625183</c:v>
                </c:pt>
                <c:pt idx="251">
                  <c:v>0.57792770862579346</c:v>
                </c:pt>
                <c:pt idx="252">
                  <c:v>0.59502327442169189</c:v>
                </c:pt>
                <c:pt idx="253">
                  <c:v>0.62393856048583984</c:v>
                </c:pt>
                <c:pt idx="254">
                  <c:v>0.58613938093185425</c:v>
                </c:pt>
                <c:pt idx="255">
                  <c:v>0.62064439058303833</c:v>
                </c:pt>
                <c:pt idx="256">
                  <c:v>0.57772332429885864</c:v>
                </c:pt>
                <c:pt idx="257">
                  <c:v>0.55400419235229492</c:v>
                </c:pt>
                <c:pt idx="258">
                  <c:v>0.60639065504074097</c:v>
                </c:pt>
                <c:pt idx="259">
                  <c:v>0.62290024757385254</c:v>
                </c:pt>
                <c:pt idx="260">
                  <c:v>0.66691207885742188</c:v>
                </c:pt>
                <c:pt idx="261">
                  <c:v>0.62808686494827271</c:v>
                </c:pt>
                <c:pt idx="262">
                  <c:v>0.58967262506484985</c:v>
                </c:pt>
                <c:pt idx="263">
                  <c:v>0.57526445388793945</c:v>
                </c:pt>
                <c:pt idx="264">
                  <c:v>0.60925549268722534</c:v>
                </c:pt>
                <c:pt idx="265">
                  <c:v>0.60406488180160522</c:v>
                </c:pt>
                <c:pt idx="266">
                  <c:v>0.60419636964797974</c:v>
                </c:pt>
                <c:pt idx="267">
                  <c:v>0.60526612401008606</c:v>
                </c:pt>
                <c:pt idx="268">
                  <c:v>0.5600438117980957</c:v>
                </c:pt>
                <c:pt idx="269">
                  <c:v>0.59255772829055786</c:v>
                </c:pt>
                <c:pt idx="270">
                  <c:v>0.59238386154174805</c:v>
                </c:pt>
                <c:pt idx="271">
                  <c:v>0.59891051054000854</c:v>
                </c:pt>
                <c:pt idx="272">
                  <c:v>0.61247467994689941</c:v>
                </c:pt>
                <c:pt idx="273">
                  <c:v>0.60532432794570923</c:v>
                </c:pt>
                <c:pt idx="274">
                  <c:v>0.6146390438079834</c:v>
                </c:pt>
                <c:pt idx="275">
                  <c:v>0.59450802206993103</c:v>
                </c:pt>
                <c:pt idx="276">
                  <c:v>0.59936237335205078</c:v>
                </c:pt>
                <c:pt idx="277">
                  <c:v>0.59981760382652283</c:v>
                </c:pt>
                <c:pt idx="278">
                  <c:v>0.61007118225097656</c:v>
                </c:pt>
                <c:pt idx="279">
                  <c:v>0.60251259803771973</c:v>
                </c:pt>
                <c:pt idx="280">
                  <c:v>0.63696181774139404</c:v>
                </c:pt>
                <c:pt idx="281">
                  <c:v>0.5974724292755127</c:v>
                </c:pt>
                <c:pt idx="282">
                  <c:v>0.61722779273986816</c:v>
                </c:pt>
                <c:pt idx="283">
                  <c:v>0.61618304252624512</c:v>
                </c:pt>
                <c:pt idx="284">
                  <c:v>0.61105188727378845</c:v>
                </c:pt>
                <c:pt idx="285">
                  <c:v>0.60350805521011353</c:v>
                </c:pt>
                <c:pt idx="286">
                  <c:v>0.56224644184112549</c:v>
                </c:pt>
                <c:pt idx="287">
                  <c:v>0.57928997278213501</c:v>
                </c:pt>
                <c:pt idx="288">
                  <c:v>0.65292119979858398</c:v>
                </c:pt>
                <c:pt idx="289">
                  <c:v>0.63433468341827393</c:v>
                </c:pt>
                <c:pt idx="290">
                  <c:v>0.61975052952766418</c:v>
                </c:pt>
                <c:pt idx="291">
                  <c:v>0.62233233451843262</c:v>
                </c:pt>
                <c:pt idx="292">
                  <c:v>0.55121898651123047</c:v>
                </c:pt>
                <c:pt idx="293">
                  <c:v>0.59412854909896851</c:v>
                </c:pt>
                <c:pt idx="294">
                  <c:v>0.61875098943710327</c:v>
                </c:pt>
                <c:pt idx="295">
                  <c:v>0.57085287570953369</c:v>
                </c:pt>
                <c:pt idx="296">
                  <c:v>0.59800341725349426</c:v>
                </c:pt>
                <c:pt idx="297">
                  <c:v>0.56937277317047119</c:v>
                </c:pt>
                <c:pt idx="298">
                  <c:v>0.5704423189163208</c:v>
                </c:pt>
                <c:pt idx="299">
                  <c:v>0.5926317572593689</c:v>
                </c:pt>
                <c:pt idx="300">
                  <c:v>0.60564401745796204</c:v>
                </c:pt>
                <c:pt idx="301">
                  <c:v>0.60879713296890259</c:v>
                </c:pt>
                <c:pt idx="302">
                  <c:v>0.60561144351959229</c:v>
                </c:pt>
                <c:pt idx="303">
                  <c:v>0.57951509952545166</c:v>
                </c:pt>
                <c:pt idx="304">
                  <c:v>0.61316820979118347</c:v>
                </c:pt>
                <c:pt idx="305">
                  <c:v>0.5646824836730957</c:v>
                </c:pt>
                <c:pt idx="306">
                  <c:v>0.62626832723617554</c:v>
                </c:pt>
                <c:pt idx="307">
                  <c:v>0.59296804666519165</c:v>
                </c:pt>
                <c:pt idx="308">
                  <c:v>0.63519096374511719</c:v>
                </c:pt>
                <c:pt idx="309">
                  <c:v>0.60609874129295349</c:v>
                </c:pt>
                <c:pt idx="310">
                  <c:v>0.59642472863197327</c:v>
                </c:pt>
                <c:pt idx="311">
                  <c:v>0.587455153465271</c:v>
                </c:pt>
                <c:pt idx="312">
                  <c:v>0.57365113496780396</c:v>
                </c:pt>
                <c:pt idx="313">
                  <c:v>0.59711217880249023</c:v>
                </c:pt>
                <c:pt idx="314">
                  <c:v>0.58009481430053711</c:v>
                </c:pt>
                <c:pt idx="315">
                  <c:v>0.63298451900482178</c:v>
                </c:pt>
                <c:pt idx="316">
                  <c:v>0.65441608428955078</c:v>
                </c:pt>
                <c:pt idx="317">
                  <c:v>0.58360108733177185</c:v>
                </c:pt>
                <c:pt idx="318">
                  <c:v>0.58925113081932068</c:v>
                </c:pt>
                <c:pt idx="319">
                  <c:v>0.63746976852416992</c:v>
                </c:pt>
                <c:pt idx="320">
                  <c:v>0.60298576951026917</c:v>
                </c:pt>
                <c:pt idx="321">
                  <c:v>0.59990769624710083</c:v>
                </c:pt>
                <c:pt idx="322">
                  <c:v>0.6049017608165741</c:v>
                </c:pt>
                <c:pt idx="323">
                  <c:v>0.57918655872344971</c:v>
                </c:pt>
                <c:pt idx="324">
                  <c:v>0.60519209504127502</c:v>
                </c:pt>
                <c:pt idx="325">
                  <c:v>0.57770377397537231</c:v>
                </c:pt>
                <c:pt idx="326">
                  <c:v>0.59041070938110352</c:v>
                </c:pt>
                <c:pt idx="327">
                  <c:v>0.59596166014671326</c:v>
                </c:pt>
                <c:pt idx="328">
                  <c:v>0.60750919580459595</c:v>
                </c:pt>
                <c:pt idx="329">
                  <c:v>0.62990689277648926</c:v>
                </c:pt>
                <c:pt idx="330">
                  <c:v>0.59599092602729797</c:v>
                </c:pt>
                <c:pt idx="331">
                  <c:v>0.57770073413848877</c:v>
                </c:pt>
                <c:pt idx="332">
                  <c:v>0.60103330016136169</c:v>
                </c:pt>
                <c:pt idx="333">
                  <c:v>0.61113491654396057</c:v>
                </c:pt>
                <c:pt idx="334">
                  <c:v>0.58998531103134155</c:v>
                </c:pt>
                <c:pt idx="335">
                  <c:v>0.57638216018676758</c:v>
                </c:pt>
                <c:pt idx="336">
                  <c:v>0.62125158309936523</c:v>
                </c:pt>
                <c:pt idx="337">
                  <c:v>0.61556577682495117</c:v>
                </c:pt>
                <c:pt idx="338">
                  <c:v>0.61942863464355469</c:v>
                </c:pt>
                <c:pt idx="339">
                  <c:v>0.6131550669670105</c:v>
                </c:pt>
                <c:pt idx="340">
                  <c:v>0.61621257662773132</c:v>
                </c:pt>
                <c:pt idx="341">
                  <c:v>0.59205889701843262</c:v>
                </c:pt>
                <c:pt idx="342">
                  <c:v>0.63936710357666016</c:v>
                </c:pt>
                <c:pt idx="343">
                  <c:v>0.61802452802658081</c:v>
                </c:pt>
                <c:pt idx="344">
                  <c:v>0.56857097148895264</c:v>
                </c:pt>
                <c:pt idx="345">
                  <c:v>0.61372298002243042</c:v>
                </c:pt>
                <c:pt idx="346">
                  <c:v>0.63356149196624756</c:v>
                </c:pt>
                <c:pt idx="347">
                  <c:v>0.60067230463027954</c:v>
                </c:pt>
                <c:pt idx="348">
                  <c:v>0.61346331238746643</c:v>
                </c:pt>
                <c:pt idx="349">
                  <c:v>0.60428181290626526</c:v>
                </c:pt>
                <c:pt idx="350">
                  <c:v>0.62497192621231079</c:v>
                </c:pt>
                <c:pt idx="351">
                  <c:v>0.5610511302947998</c:v>
                </c:pt>
                <c:pt idx="352">
                  <c:v>0.5861627459526062</c:v>
                </c:pt>
                <c:pt idx="353">
                  <c:v>0.57764571905136108</c:v>
                </c:pt>
                <c:pt idx="354">
                  <c:v>0.60861247777938843</c:v>
                </c:pt>
                <c:pt idx="355">
                  <c:v>0.56224894523620605</c:v>
                </c:pt>
                <c:pt idx="356">
                  <c:v>0.61961248517036438</c:v>
                </c:pt>
                <c:pt idx="357">
                  <c:v>0.59751030802726746</c:v>
                </c:pt>
                <c:pt idx="358">
                  <c:v>0.62479263544082642</c:v>
                </c:pt>
                <c:pt idx="359">
                  <c:v>0.63285541534423828</c:v>
                </c:pt>
                <c:pt idx="360">
                  <c:v>0.59633979201316833</c:v>
                </c:pt>
                <c:pt idx="361">
                  <c:v>0.58023208379745483</c:v>
                </c:pt>
                <c:pt idx="362">
                  <c:v>0.58133083581924438</c:v>
                </c:pt>
                <c:pt idx="363">
                  <c:v>0.61947768926620483</c:v>
                </c:pt>
                <c:pt idx="364">
                  <c:v>0.61566370725631714</c:v>
                </c:pt>
                <c:pt idx="365">
                  <c:v>0.60401725769042969</c:v>
                </c:pt>
                <c:pt idx="366">
                  <c:v>0.57725030183792114</c:v>
                </c:pt>
                <c:pt idx="367">
                  <c:v>0.57650095224380493</c:v>
                </c:pt>
                <c:pt idx="368">
                  <c:v>0.59917443990707397</c:v>
                </c:pt>
                <c:pt idx="369">
                  <c:v>0.58852922916412354</c:v>
                </c:pt>
                <c:pt idx="370">
                  <c:v>0.58844152092933655</c:v>
                </c:pt>
                <c:pt idx="371">
                  <c:v>0.61960148811340332</c:v>
                </c:pt>
                <c:pt idx="372">
                  <c:v>0.6175067126750946</c:v>
                </c:pt>
                <c:pt idx="373">
                  <c:v>0.61243647336959839</c:v>
                </c:pt>
                <c:pt idx="374">
                  <c:v>0.54219818115234375</c:v>
                </c:pt>
                <c:pt idx="375">
                  <c:v>0.62969303131103516</c:v>
                </c:pt>
                <c:pt idx="376">
                  <c:v>0.59063661098480225</c:v>
                </c:pt>
                <c:pt idx="377">
                  <c:v>0.61185789108276367</c:v>
                </c:pt>
                <c:pt idx="378">
                  <c:v>0.5988774299621582</c:v>
                </c:pt>
                <c:pt idx="379">
                  <c:v>0.60867679119110107</c:v>
                </c:pt>
                <c:pt idx="380">
                  <c:v>0.58954417705535889</c:v>
                </c:pt>
                <c:pt idx="381">
                  <c:v>0.61288434267044067</c:v>
                </c:pt>
                <c:pt idx="382">
                  <c:v>0.59282553195953369</c:v>
                </c:pt>
                <c:pt idx="383">
                  <c:v>0.60274866223335266</c:v>
                </c:pt>
                <c:pt idx="384">
                  <c:v>0.63560581207275391</c:v>
                </c:pt>
                <c:pt idx="385">
                  <c:v>0.58306732773780823</c:v>
                </c:pt>
                <c:pt idx="386">
                  <c:v>0.64345359802246094</c:v>
                </c:pt>
                <c:pt idx="387">
                  <c:v>0.57846736907958984</c:v>
                </c:pt>
                <c:pt idx="388">
                  <c:v>0.63237631320953369</c:v>
                </c:pt>
                <c:pt idx="389">
                  <c:v>0.57698553800582886</c:v>
                </c:pt>
                <c:pt idx="390">
                  <c:v>0.59705281257629395</c:v>
                </c:pt>
                <c:pt idx="391">
                  <c:v>0.61009508371353149</c:v>
                </c:pt>
                <c:pt idx="392">
                  <c:v>0.60273256897926331</c:v>
                </c:pt>
                <c:pt idx="393">
                  <c:v>0.54664945602416992</c:v>
                </c:pt>
                <c:pt idx="394">
                  <c:v>0.59367674589157104</c:v>
                </c:pt>
                <c:pt idx="395">
                  <c:v>0.56751096248626709</c:v>
                </c:pt>
                <c:pt idx="396">
                  <c:v>0.60200163722038269</c:v>
                </c:pt>
                <c:pt idx="397">
                  <c:v>0.61674964427947998</c:v>
                </c:pt>
                <c:pt idx="398">
                  <c:v>0.58373463153839111</c:v>
                </c:pt>
                <c:pt idx="399">
                  <c:v>0.59650862216949463</c:v>
                </c:pt>
                <c:pt idx="400">
                  <c:v>0.61404505372047424</c:v>
                </c:pt>
                <c:pt idx="401">
                  <c:v>0.61292499303817749</c:v>
                </c:pt>
                <c:pt idx="402">
                  <c:v>0.63546335697174072</c:v>
                </c:pt>
                <c:pt idx="403">
                  <c:v>0.63822841644287109</c:v>
                </c:pt>
                <c:pt idx="404">
                  <c:v>0.58432108163833618</c:v>
                </c:pt>
                <c:pt idx="405">
                  <c:v>0.63117349147796631</c:v>
                </c:pt>
                <c:pt idx="406">
                  <c:v>0.59802329540252686</c:v>
                </c:pt>
                <c:pt idx="407">
                  <c:v>0.58359727263450623</c:v>
                </c:pt>
                <c:pt idx="408">
                  <c:v>0.60051125288009644</c:v>
                </c:pt>
                <c:pt idx="409">
                  <c:v>0.58184343576431274</c:v>
                </c:pt>
                <c:pt idx="410">
                  <c:v>0.60270982980728149</c:v>
                </c:pt>
                <c:pt idx="411">
                  <c:v>0.58569005131721497</c:v>
                </c:pt>
                <c:pt idx="412">
                  <c:v>0.59676069021224976</c:v>
                </c:pt>
                <c:pt idx="413">
                  <c:v>0.61939859390258789</c:v>
                </c:pt>
                <c:pt idx="414">
                  <c:v>0.61833837628364563</c:v>
                </c:pt>
                <c:pt idx="415">
                  <c:v>0.55379295349121094</c:v>
                </c:pt>
                <c:pt idx="416">
                  <c:v>0.58604627847671509</c:v>
                </c:pt>
                <c:pt idx="417">
                  <c:v>0.6344454288482666</c:v>
                </c:pt>
                <c:pt idx="418">
                  <c:v>0.58114039897918701</c:v>
                </c:pt>
                <c:pt idx="419">
                  <c:v>0.61791199445724487</c:v>
                </c:pt>
                <c:pt idx="420">
                  <c:v>0.59727150201797485</c:v>
                </c:pt>
                <c:pt idx="421">
                  <c:v>0.58337733149528503</c:v>
                </c:pt>
                <c:pt idx="422">
                  <c:v>0.58137392997741699</c:v>
                </c:pt>
                <c:pt idx="423">
                  <c:v>0.5950503945350647</c:v>
                </c:pt>
                <c:pt idx="424">
                  <c:v>0.58602944016456604</c:v>
                </c:pt>
                <c:pt idx="425">
                  <c:v>0.60927793383598328</c:v>
                </c:pt>
                <c:pt idx="426">
                  <c:v>0.57299166917800903</c:v>
                </c:pt>
                <c:pt idx="427">
                  <c:v>0.5779297947883606</c:v>
                </c:pt>
                <c:pt idx="428">
                  <c:v>0.62732696533203125</c:v>
                </c:pt>
                <c:pt idx="429">
                  <c:v>0.61002704501152039</c:v>
                </c:pt>
                <c:pt idx="430">
                  <c:v>0.62996029853820801</c:v>
                </c:pt>
                <c:pt idx="431">
                  <c:v>0.60528013110160828</c:v>
                </c:pt>
                <c:pt idx="432">
                  <c:v>0.59614643454551697</c:v>
                </c:pt>
                <c:pt idx="433">
                  <c:v>0.57995292544364929</c:v>
                </c:pt>
                <c:pt idx="434">
                  <c:v>0.60407096147537231</c:v>
                </c:pt>
                <c:pt idx="435">
                  <c:v>0.62193626165390015</c:v>
                </c:pt>
                <c:pt idx="436">
                  <c:v>0.58956286311149597</c:v>
                </c:pt>
                <c:pt idx="437">
                  <c:v>0.62695920467376709</c:v>
                </c:pt>
                <c:pt idx="438">
                  <c:v>0.57824486494064331</c:v>
                </c:pt>
                <c:pt idx="439">
                  <c:v>0.54759788513183594</c:v>
                </c:pt>
                <c:pt idx="440">
                  <c:v>0.56028580665588379</c:v>
                </c:pt>
                <c:pt idx="441">
                  <c:v>0.57326096296310425</c:v>
                </c:pt>
                <c:pt idx="442">
                  <c:v>0.57298654317855835</c:v>
                </c:pt>
                <c:pt idx="443">
                  <c:v>0.58979529142379761</c:v>
                </c:pt>
                <c:pt idx="444">
                  <c:v>0.59331762790679932</c:v>
                </c:pt>
                <c:pt idx="445">
                  <c:v>0.56475019454956055</c:v>
                </c:pt>
                <c:pt idx="446">
                  <c:v>0.58914244174957275</c:v>
                </c:pt>
                <c:pt idx="447">
                  <c:v>0.62742596864700317</c:v>
                </c:pt>
                <c:pt idx="448">
                  <c:v>0.62818247079849243</c:v>
                </c:pt>
                <c:pt idx="449">
                  <c:v>0.59477746486663818</c:v>
                </c:pt>
                <c:pt idx="450">
                  <c:v>0.62092715501785278</c:v>
                </c:pt>
                <c:pt idx="451">
                  <c:v>0.59995520114898682</c:v>
                </c:pt>
                <c:pt idx="452">
                  <c:v>0.59896627068519592</c:v>
                </c:pt>
                <c:pt idx="453">
                  <c:v>0.63906419277191162</c:v>
                </c:pt>
                <c:pt idx="454">
                  <c:v>0.59805577993392944</c:v>
                </c:pt>
                <c:pt idx="455">
                  <c:v>0.62866067886352539</c:v>
                </c:pt>
                <c:pt idx="456">
                  <c:v>0.61761587858200073</c:v>
                </c:pt>
                <c:pt idx="457">
                  <c:v>0.59094321727752686</c:v>
                </c:pt>
                <c:pt idx="458">
                  <c:v>0.59186005592346191</c:v>
                </c:pt>
                <c:pt idx="459">
                  <c:v>0.61670392751693726</c:v>
                </c:pt>
                <c:pt idx="460">
                  <c:v>0.6198883056640625</c:v>
                </c:pt>
                <c:pt idx="461">
                  <c:v>0.59590455889701843</c:v>
                </c:pt>
                <c:pt idx="462">
                  <c:v>0.59720784425735474</c:v>
                </c:pt>
                <c:pt idx="463">
                  <c:v>0.61531877517700195</c:v>
                </c:pt>
                <c:pt idx="464">
                  <c:v>0.57832998037338257</c:v>
                </c:pt>
                <c:pt idx="465">
                  <c:v>0.55960214138031006</c:v>
                </c:pt>
                <c:pt idx="466">
                  <c:v>0.60279068350791931</c:v>
                </c:pt>
                <c:pt idx="467">
                  <c:v>0.56321275234222412</c:v>
                </c:pt>
                <c:pt idx="468">
                  <c:v>0.60583838820457458</c:v>
                </c:pt>
                <c:pt idx="469">
                  <c:v>0.6127360463142395</c:v>
                </c:pt>
                <c:pt idx="470">
                  <c:v>0.55571627616882324</c:v>
                </c:pt>
                <c:pt idx="471">
                  <c:v>0.59477680921554565</c:v>
                </c:pt>
                <c:pt idx="472">
                  <c:v>0.61892658472061157</c:v>
                </c:pt>
                <c:pt idx="473">
                  <c:v>0.58279150724411011</c:v>
                </c:pt>
                <c:pt idx="474">
                  <c:v>0.60901984572410583</c:v>
                </c:pt>
                <c:pt idx="475">
                  <c:v>0.63484573364257813</c:v>
                </c:pt>
                <c:pt idx="476">
                  <c:v>0.57286274433135986</c:v>
                </c:pt>
                <c:pt idx="477">
                  <c:v>0.58602955937385559</c:v>
                </c:pt>
                <c:pt idx="478">
                  <c:v>0.59549719095230103</c:v>
                </c:pt>
                <c:pt idx="479">
                  <c:v>0.60665261745452881</c:v>
                </c:pt>
                <c:pt idx="480">
                  <c:v>0.55848455429077148</c:v>
                </c:pt>
                <c:pt idx="481">
                  <c:v>0.60188400745391846</c:v>
                </c:pt>
                <c:pt idx="482">
                  <c:v>0.59227758646011353</c:v>
                </c:pt>
                <c:pt idx="483">
                  <c:v>0.6324392557144165</c:v>
                </c:pt>
                <c:pt idx="484">
                  <c:v>0.61840522289276123</c:v>
                </c:pt>
                <c:pt idx="485">
                  <c:v>0.60617130994796753</c:v>
                </c:pt>
                <c:pt idx="486">
                  <c:v>0.5799567699432373</c:v>
                </c:pt>
                <c:pt idx="487">
                  <c:v>0.58142974972724915</c:v>
                </c:pt>
                <c:pt idx="488">
                  <c:v>0.59543883800506592</c:v>
                </c:pt>
                <c:pt idx="489">
                  <c:v>0.60590112209320068</c:v>
                </c:pt>
                <c:pt idx="490">
                  <c:v>0.62375783920288086</c:v>
                </c:pt>
                <c:pt idx="491">
                  <c:v>0.62873423099517822</c:v>
                </c:pt>
                <c:pt idx="492">
                  <c:v>0.60063609480857849</c:v>
                </c:pt>
                <c:pt idx="493">
                  <c:v>0.59255951642990112</c:v>
                </c:pt>
                <c:pt idx="494">
                  <c:v>0.5823972225189209</c:v>
                </c:pt>
                <c:pt idx="495">
                  <c:v>0.60815790295600891</c:v>
                </c:pt>
                <c:pt idx="496">
                  <c:v>0.61925441026687622</c:v>
                </c:pt>
                <c:pt idx="497">
                  <c:v>0.59881153702735901</c:v>
                </c:pt>
                <c:pt idx="498">
                  <c:v>0.59322452545166016</c:v>
                </c:pt>
                <c:pt idx="499">
                  <c:v>0.60514900088310242</c:v>
                </c:pt>
              </c:numCache>
            </c:numRef>
          </c:xVal>
          <c:yVal>
            <c:numRef>
              <c:f>Sheet1!$Q$6:$Q$505</c:f>
              <c:numCache>
                <c:formatCode>0.00</c:formatCode>
                <c:ptCount val="500"/>
                <c:pt idx="0">
                  <c:v>0.54896575212478638</c:v>
                </c:pt>
                <c:pt idx="1">
                  <c:v>0.55942028760910034</c:v>
                </c:pt>
                <c:pt idx="2">
                  <c:v>0.54954931139945984</c:v>
                </c:pt>
                <c:pt idx="3">
                  <c:v>0.54153037071228027</c:v>
                </c:pt>
                <c:pt idx="4">
                  <c:v>0.558555006980896</c:v>
                </c:pt>
                <c:pt idx="5">
                  <c:v>0.53444468975067139</c:v>
                </c:pt>
                <c:pt idx="6">
                  <c:v>0.56202930212020874</c:v>
                </c:pt>
                <c:pt idx="7">
                  <c:v>0.52233356237411499</c:v>
                </c:pt>
                <c:pt idx="8">
                  <c:v>0.54655241966247559</c:v>
                </c:pt>
                <c:pt idx="9">
                  <c:v>0.5245482325553894</c:v>
                </c:pt>
                <c:pt idx="10">
                  <c:v>0.52375024557113647</c:v>
                </c:pt>
                <c:pt idx="11">
                  <c:v>0.54252088069915771</c:v>
                </c:pt>
                <c:pt idx="12">
                  <c:v>0.56278765201568604</c:v>
                </c:pt>
                <c:pt idx="13">
                  <c:v>0.53977334499359131</c:v>
                </c:pt>
                <c:pt idx="14">
                  <c:v>0.50436866283416748</c:v>
                </c:pt>
                <c:pt idx="15">
                  <c:v>0.53570422530174255</c:v>
                </c:pt>
                <c:pt idx="16">
                  <c:v>0.56161880493164063</c:v>
                </c:pt>
                <c:pt idx="17">
                  <c:v>0.51284104585647583</c:v>
                </c:pt>
                <c:pt idx="18">
                  <c:v>0.5298151969909668</c:v>
                </c:pt>
                <c:pt idx="19">
                  <c:v>0.50687551498413086</c:v>
                </c:pt>
                <c:pt idx="20">
                  <c:v>0.54571413993835449</c:v>
                </c:pt>
                <c:pt idx="21">
                  <c:v>0.52620625495910645</c:v>
                </c:pt>
                <c:pt idx="22">
                  <c:v>0.54336172342300415</c:v>
                </c:pt>
                <c:pt idx="23">
                  <c:v>0.505837082862854</c:v>
                </c:pt>
                <c:pt idx="24">
                  <c:v>0.55836889147758484</c:v>
                </c:pt>
                <c:pt idx="25">
                  <c:v>0.5649951696395874</c:v>
                </c:pt>
                <c:pt idx="26">
                  <c:v>0.51449692249298096</c:v>
                </c:pt>
                <c:pt idx="27">
                  <c:v>0.50413739681243896</c:v>
                </c:pt>
                <c:pt idx="28">
                  <c:v>0.54469573497772217</c:v>
                </c:pt>
                <c:pt idx="29">
                  <c:v>0.51884680986404419</c:v>
                </c:pt>
                <c:pt idx="30">
                  <c:v>0.55572766065597534</c:v>
                </c:pt>
                <c:pt idx="31">
                  <c:v>0.56374198198318481</c:v>
                </c:pt>
                <c:pt idx="32">
                  <c:v>0.54557543992996216</c:v>
                </c:pt>
                <c:pt idx="33">
                  <c:v>0.55691531300544739</c:v>
                </c:pt>
                <c:pt idx="34">
                  <c:v>0.51818978786468506</c:v>
                </c:pt>
                <c:pt idx="35">
                  <c:v>0.5795743465423584</c:v>
                </c:pt>
                <c:pt idx="36">
                  <c:v>0.56731700897216797</c:v>
                </c:pt>
                <c:pt idx="37">
                  <c:v>0.51624858379364014</c:v>
                </c:pt>
                <c:pt idx="38">
                  <c:v>0.53646942973136902</c:v>
                </c:pt>
                <c:pt idx="39">
                  <c:v>0.52979063987731934</c:v>
                </c:pt>
                <c:pt idx="40">
                  <c:v>0.55427241325378418</c:v>
                </c:pt>
                <c:pt idx="41">
                  <c:v>0.54662764072418213</c:v>
                </c:pt>
                <c:pt idx="42">
                  <c:v>0.52968990802764893</c:v>
                </c:pt>
                <c:pt idx="43">
                  <c:v>0.58131647109985352</c:v>
                </c:pt>
                <c:pt idx="44">
                  <c:v>0.5516514778137207</c:v>
                </c:pt>
                <c:pt idx="45">
                  <c:v>0.54940313100814819</c:v>
                </c:pt>
                <c:pt idx="46">
                  <c:v>0.52554625272750854</c:v>
                </c:pt>
                <c:pt idx="47">
                  <c:v>0.50571358203887939</c:v>
                </c:pt>
                <c:pt idx="48">
                  <c:v>0.517189621925354</c:v>
                </c:pt>
                <c:pt idx="49">
                  <c:v>0.52130967378616333</c:v>
                </c:pt>
                <c:pt idx="50">
                  <c:v>0.5467180609703064</c:v>
                </c:pt>
                <c:pt idx="51">
                  <c:v>0.51713943481445313</c:v>
                </c:pt>
                <c:pt idx="52">
                  <c:v>0.52994555234909058</c:v>
                </c:pt>
                <c:pt idx="53">
                  <c:v>0.51215749979019165</c:v>
                </c:pt>
                <c:pt idx="54">
                  <c:v>0.52517634630203247</c:v>
                </c:pt>
                <c:pt idx="55">
                  <c:v>0.51543819904327393</c:v>
                </c:pt>
                <c:pt idx="56">
                  <c:v>0.50608444213867188</c:v>
                </c:pt>
                <c:pt idx="57">
                  <c:v>0.54804062843322754</c:v>
                </c:pt>
                <c:pt idx="58">
                  <c:v>0.50326919555664063</c:v>
                </c:pt>
                <c:pt idx="59">
                  <c:v>0.53359836339950562</c:v>
                </c:pt>
                <c:pt idx="60">
                  <c:v>0.5193183422088623</c:v>
                </c:pt>
                <c:pt idx="61">
                  <c:v>0.55162903666496277</c:v>
                </c:pt>
                <c:pt idx="62">
                  <c:v>0.51967930793762207</c:v>
                </c:pt>
                <c:pt idx="63">
                  <c:v>0.5358022153377533</c:v>
                </c:pt>
                <c:pt idx="64">
                  <c:v>0.54477211833000183</c:v>
                </c:pt>
                <c:pt idx="65">
                  <c:v>0.52113392949104309</c:v>
                </c:pt>
                <c:pt idx="66">
                  <c:v>0.57919251918792725</c:v>
                </c:pt>
                <c:pt idx="67">
                  <c:v>0.58028912544250488</c:v>
                </c:pt>
                <c:pt idx="68">
                  <c:v>0.56667625904083252</c:v>
                </c:pt>
                <c:pt idx="69">
                  <c:v>0.54596123099327087</c:v>
                </c:pt>
                <c:pt idx="70">
                  <c:v>0.53376874327659607</c:v>
                </c:pt>
                <c:pt idx="71">
                  <c:v>0.52444612979888916</c:v>
                </c:pt>
                <c:pt idx="72">
                  <c:v>0.50427556037902832</c:v>
                </c:pt>
                <c:pt idx="73">
                  <c:v>0.56582343578338623</c:v>
                </c:pt>
                <c:pt idx="74">
                  <c:v>0.54478222131729126</c:v>
                </c:pt>
                <c:pt idx="75">
                  <c:v>0.54478868842124939</c:v>
                </c:pt>
                <c:pt idx="76">
                  <c:v>0.55364632606506348</c:v>
                </c:pt>
                <c:pt idx="77">
                  <c:v>0.59349441528320313</c:v>
                </c:pt>
                <c:pt idx="78">
                  <c:v>0.56538569927215576</c:v>
                </c:pt>
                <c:pt idx="79">
                  <c:v>0.53348410129547119</c:v>
                </c:pt>
                <c:pt idx="80">
                  <c:v>0.53721031546592712</c:v>
                </c:pt>
                <c:pt idx="81">
                  <c:v>0.5430285632610321</c:v>
                </c:pt>
                <c:pt idx="82">
                  <c:v>0.53515937924385071</c:v>
                </c:pt>
                <c:pt idx="83">
                  <c:v>0.54017221927642822</c:v>
                </c:pt>
                <c:pt idx="84">
                  <c:v>0.52262479066848755</c:v>
                </c:pt>
                <c:pt idx="85">
                  <c:v>0.58396005630493164</c:v>
                </c:pt>
                <c:pt idx="86">
                  <c:v>0.53298306465148926</c:v>
                </c:pt>
                <c:pt idx="87">
                  <c:v>0.52115142345428467</c:v>
                </c:pt>
                <c:pt idx="88">
                  <c:v>0.52954560518264771</c:v>
                </c:pt>
                <c:pt idx="89">
                  <c:v>0.54790601134300232</c:v>
                </c:pt>
                <c:pt idx="90">
                  <c:v>0.53759649395942688</c:v>
                </c:pt>
                <c:pt idx="91">
                  <c:v>0.52264642715454102</c:v>
                </c:pt>
                <c:pt idx="92">
                  <c:v>0.5410325825214386</c:v>
                </c:pt>
                <c:pt idx="93">
                  <c:v>0.55291557312011719</c:v>
                </c:pt>
                <c:pt idx="94">
                  <c:v>0.53314119577407837</c:v>
                </c:pt>
                <c:pt idx="95">
                  <c:v>0.55762010812759399</c:v>
                </c:pt>
                <c:pt idx="96">
                  <c:v>0.50461232662200928</c:v>
                </c:pt>
                <c:pt idx="97">
                  <c:v>0.53500425815582275</c:v>
                </c:pt>
                <c:pt idx="98">
                  <c:v>0.54483586549758911</c:v>
                </c:pt>
                <c:pt idx="99">
                  <c:v>0.55943000316619873</c:v>
                </c:pt>
                <c:pt idx="100">
                  <c:v>0.4707489013671875</c:v>
                </c:pt>
                <c:pt idx="101">
                  <c:v>0.49985945224761963</c:v>
                </c:pt>
                <c:pt idx="102">
                  <c:v>0.57341080904006958</c:v>
                </c:pt>
                <c:pt idx="103">
                  <c:v>0.55499893426895142</c:v>
                </c:pt>
                <c:pt idx="104">
                  <c:v>0.54882997274398804</c:v>
                </c:pt>
                <c:pt idx="105">
                  <c:v>0.54943186044692993</c:v>
                </c:pt>
                <c:pt idx="106">
                  <c:v>0.51801180839538574</c:v>
                </c:pt>
                <c:pt idx="107">
                  <c:v>0.55388981103897095</c:v>
                </c:pt>
                <c:pt idx="108">
                  <c:v>0.55336660146713257</c:v>
                </c:pt>
                <c:pt idx="109">
                  <c:v>0.56865978240966797</c:v>
                </c:pt>
                <c:pt idx="110">
                  <c:v>0.56111079454421997</c:v>
                </c:pt>
                <c:pt idx="111">
                  <c:v>0.54973077774047852</c:v>
                </c:pt>
                <c:pt idx="112">
                  <c:v>0.51004910469055176</c:v>
                </c:pt>
                <c:pt idx="113">
                  <c:v>0.54618266224861145</c:v>
                </c:pt>
                <c:pt idx="114">
                  <c:v>0.54287257790565491</c:v>
                </c:pt>
                <c:pt idx="115">
                  <c:v>0.55209881067276001</c:v>
                </c:pt>
                <c:pt idx="116">
                  <c:v>0.56064537167549133</c:v>
                </c:pt>
                <c:pt idx="117">
                  <c:v>0.50618839263916016</c:v>
                </c:pt>
                <c:pt idx="118">
                  <c:v>0.51637929677963257</c:v>
                </c:pt>
                <c:pt idx="119">
                  <c:v>0.54386362433433533</c:v>
                </c:pt>
                <c:pt idx="120">
                  <c:v>0.53638774156570435</c:v>
                </c:pt>
                <c:pt idx="121">
                  <c:v>0.55559974908828735</c:v>
                </c:pt>
                <c:pt idx="122">
                  <c:v>0.57002526521682739</c:v>
                </c:pt>
                <c:pt idx="123">
                  <c:v>0.57385015487670898</c:v>
                </c:pt>
                <c:pt idx="124">
                  <c:v>0.55850121378898621</c:v>
                </c:pt>
                <c:pt idx="125">
                  <c:v>0.55432254076004028</c:v>
                </c:pt>
                <c:pt idx="126">
                  <c:v>0.54703542590141296</c:v>
                </c:pt>
                <c:pt idx="127">
                  <c:v>0.48177814483642578</c:v>
                </c:pt>
                <c:pt idx="128">
                  <c:v>0.61100387573242188</c:v>
                </c:pt>
                <c:pt idx="129">
                  <c:v>0.55507746338844299</c:v>
                </c:pt>
                <c:pt idx="130">
                  <c:v>0.54457452893257141</c:v>
                </c:pt>
                <c:pt idx="131">
                  <c:v>0.54021087288856506</c:v>
                </c:pt>
                <c:pt idx="132">
                  <c:v>0.56905776262283325</c:v>
                </c:pt>
                <c:pt idx="133">
                  <c:v>0.50397741794586182</c:v>
                </c:pt>
                <c:pt idx="134">
                  <c:v>0.56515055894851685</c:v>
                </c:pt>
                <c:pt idx="135">
                  <c:v>0.54813465476036072</c:v>
                </c:pt>
                <c:pt idx="136">
                  <c:v>0.543275386095047</c:v>
                </c:pt>
                <c:pt idx="137">
                  <c:v>0.53437122702598572</c:v>
                </c:pt>
                <c:pt idx="138">
                  <c:v>0.57107359170913696</c:v>
                </c:pt>
                <c:pt idx="139">
                  <c:v>0.60350131988525391</c:v>
                </c:pt>
                <c:pt idx="140">
                  <c:v>0.49694609642028809</c:v>
                </c:pt>
                <c:pt idx="141">
                  <c:v>0.52498257160186768</c:v>
                </c:pt>
                <c:pt idx="142">
                  <c:v>0.55930942296981812</c:v>
                </c:pt>
                <c:pt idx="143">
                  <c:v>0.55821633338928223</c:v>
                </c:pt>
                <c:pt idx="144">
                  <c:v>0.52913612127304077</c:v>
                </c:pt>
                <c:pt idx="145">
                  <c:v>0.55410227179527283</c:v>
                </c:pt>
                <c:pt idx="146">
                  <c:v>0.5418241024017334</c:v>
                </c:pt>
                <c:pt idx="147">
                  <c:v>0.55032908916473389</c:v>
                </c:pt>
                <c:pt idx="148">
                  <c:v>0.52727791666984558</c:v>
                </c:pt>
                <c:pt idx="149">
                  <c:v>0.54557165503501892</c:v>
                </c:pt>
                <c:pt idx="150">
                  <c:v>0.48430442810058594</c:v>
                </c:pt>
                <c:pt idx="151">
                  <c:v>0.54354295134544373</c:v>
                </c:pt>
                <c:pt idx="152">
                  <c:v>0.52446368336677551</c:v>
                </c:pt>
                <c:pt idx="153">
                  <c:v>0.52113032341003418</c:v>
                </c:pt>
                <c:pt idx="154">
                  <c:v>0.53731286525726318</c:v>
                </c:pt>
                <c:pt idx="155">
                  <c:v>0.54687738418579102</c:v>
                </c:pt>
                <c:pt idx="156">
                  <c:v>0.53607562184333801</c:v>
                </c:pt>
                <c:pt idx="157">
                  <c:v>0.58002793788909912</c:v>
                </c:pt>
                <c:pt idx="158">
                  <c:v>0.55189365148544312</c:v>
                </c:pt>
                <c:pt idx="159">
                  <c:v>0.54800558090209961</c:v>
                </c:pt>
                <c:pt idx="160">
                  <c:v>0.53559312224388123</c:v>
                </c:pt>
                <c:pt idx="161">
                  <c:v>0.52855032682418823</c:v>
                </c:pt>
                <c:pt idx="162">
                  <c:v>0.56694692373275757</c:v>
                </c:pt>
                <c:pt idx="163">
                  <c:v>0.55101498961448669</c:v>
                </c:pt>
                <c:pt idx="164">
                  <c:v>0.50582802295684814</c:v>
                </c:pt>
                <c:pt idx="165">
                  <c:v>0.52200150489807129</c:v>
                </c:pt>
                <c:pt idx="166">
                  <c:v>0.49623847007751465</c:v>
                </c:pt>
                <c:pt idx="167">
                  <c:v>0.56274315714836121</c:v>
                </c:pt>
                <c:pt idx="168">
                  <c:v>0.53373974561691284</c:v>
                </c:pt>
                <c:pt idx="169">
                  <c:v>0.54939910769462585</c:v>
                </c:pt>
                <c:pt idx="170">
                  <c:v>0.5356488823890686</c:v>
                </c:pt>
                <c:pt idx="171">
                  <c:v>0.54603224992752075</c:v>
                </c:pt>
                <c:pt idx="172">
                  <c:v>0.56140369176864624</c:v>
                </c:pt>
                <c:pt idx="173">
                  <c:v>0.48305368423461914</c:v>
                </c:pt>
                <c:pt idx="174">
                  <c:v>0.55700254440307617</c:v>
                </c:pt>
                <c:pt idx="175">
                  <c:v>0.54765340685844421</c:v>
                </c:pt>
                <c:pt idx="176">
                  <c:v>0.56487810611724854</c:v>
                </c:pt>
                <c:pt idx="177">
                  <c:v>0.5530841052532196</c:v>
                </c:pt>
                <c:pt idx="178">
                  <c:v>0.57012796401977539</c:v>
                </c:pt>
                <c:pt idx="179">
                  <c:v>0.55236104130744934</c:v>
                </c:pt>
                <c:pt idx="180">
                  <c:v>0.5316118597984314</c:v>
                </c:pt>
                <c:pt idx="181">
                  <c:v>0.52244049310684204</c:v>
                </c:pt>
                <c:pt idx="182">
                  <c:v>0.54249826073646545</c:v>
                </c:pt>
                <c:pt idx="183">
                  <c:v>0.56543153524398804</c:v>
                </c:pt>
                <c:pt idx="184">
                  <c:v>0.59150505065917969</c:v>
                </c:pt>
                <c:pt idx="185">
                  <c:v>0.5653306245803833</c:v>
                </c:pt>
                <c:pt idx="186">
                  <c:v>0.53809419274330139</c:v>
                </c:pt>
                <c:pt idx="187">
                  <c:v>0.52936995029449463</c:v>
                </c:pt>
                <c:pt idx="188">
                  <c:v>0.54239192605018616</c:v>
                </c:pt>
                <c:pt idx="189">
                  <c:v>0.52845889329910278</c:v>
                </c:pt>
                <c:pt idx="190">
                  <c:v>0.52867671847343445</c:v>
                </c:pt>
                <c:pt idx="191">
                  <c:v>0.58589673042297363</c:v>
                </c:pt>
                <c:pt idx="192">
                  <c:v>0.55053064227104187</c:v>
                </c:pt>
                <c:pt idx="193">
                  <c:v>0.5322892963886261</c:v>
                </c:pt>
                <c:pt idx="194">
                  <c:v>0.53367292881011963</c:v>
                </c:pt>
                <c:pt idx="195">
                  <c:v>0.50025820732116699</c:v>
                </c:pt>
                <c:pt idx="196">
                  <c:v>0.50934845209121704</c:v>
                </c:pt>
                <c:pt idx="197">
                  <c:v>0.54473605751991272</c:v>
                </c:pt>
                <c:pt idx="198">
                  <c:v>0.57670128345489502</c:v>
                </c:pt>
                <c:pt idx="199">
                  <c:v>0.52633833885192871</c:v>
                </c:pt>
                <c:pt idx="200">
                  <c:v>0.50870299339294434</c:v>
                </c:pt>
                <c:pt idx="201">
                  <c:v>0.55472248792648315</c:v>
                </c:pt>
                <c:pt idx="202">
                  <c:v>0.55069714784622192</c:v>
                </c:pt>
                <c:pt idx="203">
                  <c:v>0.55843028426170349</c:v>
                </c:pt>
                <c:pt idx="204">
                  <c:v>0.55665427446365356</c:v>
                </c:pt>
                <c:pt idx="205">
                  <c:v>0.55022984743118286</c:v>
                </c:pt>
                <c:pt idx="206">
                  <c:v>0.51185363531112671</c:v>
                </c:pt>
                <c:pt idx="207">
                  <c:v>0.52023673057556152</c:v>
                </c:pt>
                <c:pt idx="208">
                  <c:v>0.53883001208305359</c:v>
                </c:pt>
                <c:pt idx="209">
                  <c:v>0.51300531625747681</c:v>
                </c:pt>
                <c:pt idx="210">
                  <c:v>0.54532095789909363</c:v>
                </c:pt>
                <c:pt idx="211">
                  <c:v>0.51984167098999023</c:v>
                </c:pt>
                <c:pt idx="212">
                  <c:v>0.54701483249664307</c:v>
                </c:pt>
                <c:pt idx="213">
                  <c:v>0.51385557651519775</c:v>
                </c:pt>
                <c:pt idx="214">
                  <c:v>0.5648995041847229</c:v>
                </c:pt>
                <c:pt idx="215">
                  <c:v>0.52788186073303223</c:v>
                </c:pt>
                <c:pt idx="216">
                  <c:v>0.52212554216384888</c:v>
                </c:pt>
                <c:pt idx="217">
                  <c:v>0.55001085996627808</c:v>
                </c:pt>
                <c:pt idx="218">
                  <c:v>0.54567527770996094</c:v>
                </c:pt>
                <c:pt idx="219">
                  <c:v>0.53838753700256348</c:v>
                </c:pt>
                <c:pt idx="220">
                  <c:v>0.54994043707847595</c:v>
                </c:pt>
                <c:pt idx="221">
                  <c:v>0.52066773176193237</c:v>
                </c:pt>
                <c:pt idx="222">
                  <c:v>0.5351482629776001</c:v>
                </c:pt>
                <c:pt idx="223">
                  <c:v>0.53135514259338379</c:v>
                </c:pt>
                <c:pt idx="224">
                  <c:v>0.57656192779541016</c:v>
                </c:pt>
                <c:pt idx="225">
                  <c:v>0.54399263858795166</c:v>
                </c:pt>
                <c:pt idx="226">
                  <c:v>0.54277563095092773</c:v>
                </c:pt>
                <c:pt idx="227">
                  <c:v>0.53793418407440186</c:v>
                </c:pt>
                <c:pt idx="228">
                  <c:v>0.54910361766815186</c:v>
                </c:pt>
                <c:pt idx="229">
                  <c:v>0.5324738621711731</c:v>
                </c:pt>
                <c:pt idx="230">
                  <c:v>0.51956743001937866</c:v>
                </c:pt>
                <c:pt idx="231">
                  <c:v>0.56978505849838257</c:v>
                </c:pt>
                <c:pt idx="232">
                  <c:v>0.57451057434082031</c:v>
                </c:pt>
                <c:pt idx="233">
                  <c:v>0.53350070118904114</c:v>
                </c:pt>
                <c:pt idx="234">
                  <c:v>0.56164258718490601</c:v>
                </c:pt>
                <c:pt idx="235">
                  <c:v>0.52814549207687378</c:v>
                </c:pt>
                <c:pt idx="236">
                  <c:v>0.54520124197006226</c:v>
                </c:pt>
                <c:pt idx="237">
                  <c:v>0.51065909862518311</c:v>
                </c:pt>
                <c:pt idx="238">
                  <c:v>0.56873506307601929</c:v>
                </c:pt>
                <c:pt idx="239">
                  <c:v>0.50774896144866943</c:v>
                </c:pt>
                <c:pt idx="240">
                  <c:v>0.55564305186271667</c:v>
                </c:pt>
                <c:pt idx="241">
                  <c:v>0.54062840342521667</c:v>
                </c:pt>
                <c:pt idx="242">
                  <c:v>0.53345096111297607</c:v>
                </c:pt>
                <c:pt idx="243">
                  <c:v>0.52647703886032104</c:v>
                </c:pt>
                <c:pt idx="244">
                  <c:v>0.54113274812698364</c:v>
                </c:pt>
                <c:pt idx="245">
                  <c:v>0.54522064328193665</c:v>
                </c:pt>
                <c:pt idx="246">
                  <c:v>0.50320827960968018</c:v>
                </c:pt>
                <c:pt idx="247">
                  <c:v>0.58375275135040283</c:v>
                </c:pt>
                <c:pt idx="248">
                  <c:v>0.5563044548034668</c:v>
                </c:pt>
                <c:pt idx="249">
                  <c:v>0.53648859262466431</c:v>
                </c:pt>
                <c:pt idx="250">
                  <c:v>0.50811982154846191</c:v>
                </c:pt>
                <c:pt idx="251">
                  <c:v>0.54898133873939514</c:v>
                </c:pt>
                <c:pt idx="252">
                  <c:v>0.57781505584716797</c:v>
                </c:pt>
                <c:pt idx="253">
                  <c:v>0.53458577394485474</c:v>
                </c:pt>
                <c:pt idx="254">
                  <c:v>0.55025696754455566</c:v>
                </c:pt>
                <c:pt idx="255">
                  <c:v>0.56244498491287231</c:v>
                </c:pt>
                <c:pt idx="256">
                  <c:v>0.5769420862197876</c:v>
                </c:pt>
                <c:pt idx="257">
                  <c:v>0.51953941583633423</c:v>
                </c:pt>
                <c:pt idx="258">
                  <c:v>0.51982355117797852</c:v>
                </c:pt>
                <c:pt idx="259">
                  <c:v>0.52791449427604675</c:v>
                </c:pt>
                <c:pt idx="260">
                  <c:v>0.53667402267456055</c:v>
                </c:pt>
                <c:pt idx="261">
                  <c:v>0.54441457986831665</c:v>
                </c:pt>
                <c:pt idx="262">
                  <c:v>0.58341693878173828</c:v>
                </c:pt>
                <c:pt idx="263">
                  <c:v>0.53195786476135254</c:v>
                </c:pt>
                <c:pt idx="264">
                  <c:v>0.54901328682899475</c:v>
                </c:pt>
                <c:pt idx="265">
                  <c:v>0.55832624435424805</c:v>
                </c:pt>
                <c:pt idx="266">
                  <c:v>0.57153069972991943</c:v>
                </c:pt>
                <c:pt idx="267">
                  <c:v>0.52145236730575562</c:v>
                </c:pt>
                <c:pt idx="268">
                  <c:v>0.56463992595672607</c:v>
                </c:pt>
                <c:pt idx="269">
                  <c:v>0.52007013559341431</c:v>
                </c:pt>
                <c:pt idx="270">
                  <c:v>0.5195688009262085</c:v>
                </c:pt>
                <c:pt idx="271">
                  <c:v>0.59340333938598633</c:v>
                </c:pt>
                <c:pt idx="272">
                  <c:v>0.56223201751708984</c:v>
                </c:pt>
                <c:pt idx="273">
                  <c:v>0.53176933526992798</c:v>
                </c:pt>
                <c:pt idx="274">
                  <c:v>0.52190643548965454</c:v>
                </c:pt>
                <c:pt idx="275">
                  <c:v>0.52757224440574646</c:v>
                </c:pt>
                <c:pt idx="276">
                  <c:v>0.55189579725265503</c:v>
                </c:pt>
                <c:pt idx="277">
                  <c:v>0.53624558448791504</c:v>
                </c:pt>
                <c:pt idx="278">
                  <c:v>0.55341145396232605</c:v>
                </c:pt>
                <c:pt idx="279">
                  <c:v>0.51604509353637695</c:v>
                </c:pt>
                <c:pt idx="280">
                  <c:v>0.5569533109664917</c:v>
                </c:pt>
                <c:pt idx="281">
                  <c:v>0.57997989654541016</c:v>
                </c:pt>
                <c:pt idx="282">
                  <c:v>0.51699167490005493</c:v>
                </c:pt>
                <c:pt idx="283">
                  <c:v>0.53911638259887695</c:v>
                </c:pt>
                <c:pt idx="284">
                  <c:v>0.55000126361846924</c:v>
                </c:pt>
                <c:pt idx="285">
                  <c:v>0.58298492431640625</c:v>
                </c:pt>
                <c:pt idx="286">
                  <c:v>0.57592141628265381</c:v>
                </c:pt>
                <c:pt idx="287">
                  <c:v>0.5367358922958374</c:v>
                </c:pt>
                <c:pt idx="288">
                  <c:v>0.53677910566329956</c:v>
                </c:pt>
                <c:pt idx="289">
                  <c:v>0.57719969749450684</c:v>
                </c:pt>
                <c:pt idx="290">
                  <c:v>0.57337009906768799</c:v>
                </c:pt>
                <c:pt idx="291">
                  <c:v>0.57521998882293701</c:v>
                </c:pt>
                <c:pt idx="292">
                  <c:v>0.54067492485046387</c:v>
                </c:pt>
                <c:pt idx="293">
                  <c:v>0.48762154579162598</c:v>
                </c:pt>
                <c:pt idx="294">
                  <c:v>0.50896775722503662</c:v>
                </c:pt>
                <c:pt idx="295">
                  <c:v>0.54149341583251953</c:v>
                </c:pt>
                <c:pt idx="296">
                  <c:v>0.57508379220962524</c:v>
                </c:pt>
                <c:pt idx="297">
                  <c:v>0.55480223894119263</c:v>
                </c:pt>
                <c:pt idx="298">
                  <c:v>0.50961112976074219</c:v>
                </c:pt>
                <c:pt idx="299">
                  <c:v>0.53615936636924744</c:v>
                </c:pt>
                <c:pt idx="300">
                  <c:v>0.57197773456573486</c:v>
                </c:pt>
                <c:pt idx="301">
                  <c:v>0.52247357368469238</c:v>
                </c:pt>
                <c:pt idx="302">
                  <c:v>0.54860171675682068</c:v>
                </c:pt>
                <c:pt idx="303">
                  <c:v>0.54063093662261963</c:v>
                </c:pt>
                <c:pt idx="304">
                  <c:v>0.52546513080596924</c:v>
                </c:pt>
                <c:pt idx="305">
                  <c:v>0.53616243600845337</c:v>
                </c:pt>
                <c:pt idx="306">
                  <c:v>0.54157671332359314</c:v>
                </c:pt>
                <c:pt idx="307">
                  <c:v>0.50538301467895508</c:v>
                </c:pt>
                <c:pt idx="308">
                  <c:v>0.52353641390800476</c:v>
                </c:pt>
                <c:pt idx="309">
                  <c:v>0.57093346118927002</c:v>
                </c:pt>
                <c:pt idx="310">
                  <c:v>0.51844894886016846</c:v>
                </c:pt>
                <c:pt idx="311">
                  <c:v>0.51922714710235596</c:v>
                </c:pt>
                <c:pt idx="312">
                  <c:v>0.54535061120986938</c:v>
                </c:pt>
                <c:pt idx="313">
                  <c:v>0.55203315615653992</c:v>
                </c:pt>
                <c:pt idx="314">
                  <c:v>0.49645829200744629</c:v>
                </c:pt>
                <c:pt idx="315">
                  <c:v>0.52405756711959839</c:v>
                </c:pt>
                <c:pt idx="316">
                  <c:v>0.52520352602005005</c:v>
                </c:pt>
                <c:pt idx="317">
                  <c:v>0.51584005355834961</c:v>
                </c:pt>
                <c:pt idx="318">
                  <c:v>0.53686210513114929</c:v>
                </c:pt>
                <c:pt idx="319">
                  <c:v>0.50390350818634033</c:v>
                </c:pt>
                <c:pt idx="320">
                  <c:v>0.50901734828948975</c:v>
                </c:pt>
                <c:pt idx="321">
                  <c:v>0.52544361352920532</c:v>
                </c:pt>
                <c:pt idx="322">
                  <c:v>0.51663100719451904</c:v>
                </c:pt>
                <c:pt idx="323">
                  <c:v>0.56899040937423706</c:v>
                </c:pt>
                <c:pt idx="324">
                  <c:v>0.53773504495620728</c:v>
                </c:pt>
                <c:pt idx="325">
                  <c:v>0.55565226078033447</c:v>
                </c:pt>
                <c:pt idx="326">
                  <c:v>0.55093392729759216</c:v>
                </c:pt>
                <c:pt idx="327">
                  <c:v>0.55248069763183594</c:v>
                </c:pt>
                <c:pt idx="328">
                  <c:v>0.51267784833908081</c:v>
                </c:pt>
                <c:pt idx="329">
                  <c:v>0.52921897172927856</c:v>
                </c:pt>
                <c:pt idx="330">
                  <c:v>0.51332318782806396</c:v>
                </c:pt>
                <c:pt idx="331">
                  <c:v>0.51046580076217651</c:v>
                </c:pt>
                <c:pt idx="332">
                  <c:v>0.55378755927085876</c:v>
                </c:pt>
                <c:pt idx="333">
                  <c:v>0.55874401330947876</c:v>
                </c:pt>
                <c:pt idx="334">
                  <c:v>0.57837581634521484</c:v>
                </c:pt>
                <c:pt idx="335">
                  <c:v>0.57766294479370117</c:v>
                </c:pt>
                <c:pt idx="336">
                  <c:v>0.53344893455505371</c:v>
                </c:pt>
                <c:pt idx="337">
                  <c:v>0.53591948747634888</c:v>
                </c:pt>
                <c:pt idx="338">
                  <c:v>0.57059961557388306</c:v>
                </c:pt>
                <c:pt idx="339">
                  <c:v>0.54471796751022339</c:v>
                </c:pt>
                <c:pt idx="340">
                  <c:v>0.5759049654006958</c:v>
                </c:pt>
                <c:pt idx="341">
                  <c:v>0.55764073133468628</c:v>
                </c:pt>
                <c:pt idx="342">
                  <c:v>0.54533782601356506</c:v>
                </c:pt>
                <c:pt idx="343">
                  <c:v>0.51291036605834961</c:v>
                </c:pt>
                <c:pt idx="344">
                  <c:v>0.56239956617355347</c:v>
                </c:pt>
                <c:pt idx="345">
                  <c:v>0.52695560455322266</c:v>
                </c:pt>
                <c:pt idx="346">
                  <c:v>0.53584766387939453</c:v>
                </c:pt>
                <c:pt idx="347">
                  <c:v>0.56831377744674683</c:v>
                </c:pt>
                <c:pt idx="348">
                  <c:v>0.54410648345947266</c:v>
                </c:pt>
                <c:pt idx="349">
                  <c:v>0.55207115411758423</c:v>
                </c:pt>
                <c:pt idx="350">
                  <c:v>0.54228121042251587</c:v>
                </c:pt>
                <c:pt idx="351">
                  <c:v>0.5385151207447052</c:v>
                </c:pt>
                <c:pt idx="352">
                  <c:v>0.56376659870147705</c:v>
                </c:pt>
                <c:pt idx="353">
                  <c:v>0.55400538444519043</c:v>
                </c:pt>
                <c:pt idx="354">
                  <c:v>0.55090928077697754</c:v>
                </c:pt>
                <c:pt idx="355">
                  <c:v>0.55143886804580688</c:v>
                </c:pt>
                <c:pt idx="356">
                  <c:v>0.5021824836730957</c:v>
                </c:pt>
                <c:pt idx="357">
                  <c:v>0.57245802879333496</c:v>
                </c:pt>
                <c:pt idx="358">
                  <c:v>0.53226077556610107</c:v>
                </c:pt>
                <c:pt idx="359">
                  <c:v>0.51390254497528076</c:v>
                </c:pt>
                <c:pt idx="360">
                  <c:v>0.54984521865844727</c:v>
                </c:pt>
                <c:pt idx="361">
                  <c:v>0.55043986439704895</c:v>
                </c:pt>
                <c:pt idx="362">
                  <c:v>0.52864223718643188</c:v>
                </c:pt>
                <c:pt idx="363">
                  <c:v>0.58208870887756348</c:v>
                </c:pt>
                <c:pt idx="364">
                  <c:v>0.5583764910697937</c:v>
                </c:pt>
                <c:pt idx="365">
                  <c:v>0.55508103966712952</c:v>
                </c:pt>
                <c:pt idx="366">
                  <c:v>0.55617827177047729</c:v>
                </c:pt>
                <c:pt idx="367">
                  <c:v>0.53681150078773499</c:v>
                </c:pt>
                <c:pt idx="368">
                  <c:v>0.5535757839679718</c:v>
                </c:pt>
                <c:pt idx="369">
                  <c:v>0.51113998889923096</c:v>
                </c:pt>
                <c:pt idx="370">
                  <c:v>0.51151877641677856</c:v>
                </c:pt>
                <c:pt idx="371">
                  <c:v>0.54494386911392212</c:v>
                </c:pt>
                <c:pt idx="372">
                  <c:v>0.50639081001281738</c:v>
                </c:pt>
                <c:pt idx="373">
                  <c:v>0.53146111965179443</c:v>
                </c:pt>
                <c:pt idx="374">
                  <c:v>0.51799315214157104</c:v>
                </c:pt>
                <c:pt idx="375">
                  <c:v>0.5234495997428894</c:v>
                </c:pt>
                <c:pt idx="376">
                  <c:v>0.55514287948608398</c:v>
                </c:pt>
                <c:pt idx="377">
                  <c:v>0.50616312026977539</c:v>
                </c:pt>
                <c:pt idx="378">
                  <c:v>0.52444246411323547</c:v>
                </c:pt>
                <c:pt idx="379">
                  <c:v>0.52722364664077759</c:v>
                </c:pt>
                <c:pt idx="380">
                  <c:v>0.52858871221542358</c:v>
                </c:pt>
                <c:pt idx="381">
                  <c:v>0.52916914224624634</c:v>
                </c:pt>
                <c:pt idx="382">
                  <c:v>0.51854246854782104</c:v>
                </c:pt>
                <c:pt idx="383">
                  <c:v>0.55629581212997437</c:v>
                </c:pt>
                <c:pt idx="384">
                  <c:v>0.53528991341590881</c:v>
                </c:pt>
                <c:pt idx="385">
                  <c:v>0.55489999055862427</c:v>
                </c:pt>
                <c:pt idx="386">
                  <c:v>0.56619077920913696</c:v>
                </c:pt>
                <c:pt idx="387">
                  <c:v>0.54212149977684021</c:v>
                </c:pt>
                <c:pt idx="388">
                  <c:v>0.51168334484100342</c:v>
                </c:pt>
                <c:pt idx="389">
                  <c:v>0.58056640625</c:v>
                </c:pt>
                <c:pt idx="390">
                  <c:v>0.5780177116394043</c:v>
                </c:pt>
                <c:pt idx="391">
                  <c:v>0.54834425449371338</c:v>
                </c:pt>
                <c:pt idx="392">
                  <c:v>0.54395219683647156</c:v>
                </c:pt>
                <c:pt idx="393">
                  <c:v>0.51337277889251709</c:v>
                </c:pt>
                <c:pt idx="394">
                  <c:v>0.59148931503295898</c:v>
                </c:pt>
                <c:pt idx="395">
                  <c:v>0.5656130313873291</c:v>
                </c:pt>
                <c:pt idx="396">
                  <c:v>0.5297202467918396</c:v>
                </c:pt>
                <c:pt idx="397">
                  <c:v>0.51488465070724487</c:v>
                </c:pt>
                <c:pt idx="398">
                  <c:v>0.56512707471847534</c:v>
                </c:pt>
                <c:pt idx="399">
                  <c:v>0.50757652521133423</c:v>
                </c:pt>
                <c:pt idx="400">
                  <c:v>0.53388169407844543</c:v>
                </c:pt>
                <c:pt idx="401">
                  <c:v>0.51420772075653076</c:v>
                </c:pt>
                <c:pt idx="402">
                  <c:v>0.56521457433700562</c:v>
                </c:pt>
                <c:pt idx="403">
                  <c:v>0.54687723517417908</c:v>
                </c:pt>
                <c:pt idx="404">
                  <c:v>0.57837569713592529</c:v>
                </c:pt>
                <c:pt idx="405">
                  <c:v>0.53961488604545593</c:v>
                </c:pt>
                <c:pt idx="406">
                  <c:v>0.53041887283325195</c:v>
                </c:pt>
                <c:pt idx="407">
                  <c:v>0.54246631264686584</c:v>
                </c:pt>
                <c:pt idx="408">
                  <c:v>0.52174615859985352</c:v>
                </c:pt>
                <c:pt idx="409">
                  <c:v>0.53805124759674072</c:v>
                </c:pt>
                <c:pt idx="410">
                  <c:v>0.58501243591308594</c:v>
                </c:pt>
                <c:pt idx="411">
                  <c:v>0.55210873484611511</c:v>
                </c:pt>
                <c:pt idx="412">
                  <c:v>0.50659215450286865</c:v>
                </c:pt>
                <c:pt idx="413">
                  <c:v>0.55621886253356934</c:v>
                </c:pt>
                <c:pt idx="414">
                  <c:v>0.5291784405708313</c:v>
                </c:pt>
                <c:pt idx="415">
                  <c:v>0.49287939071655273</c:v>
                </c:pt>
                <c:pt idx="416">
                  <c:v>0.55986633896827698</c:v>
                </c:pt>
                <c:pt idx="417">
                  <c:v>0.5338173508644104</c:v>
                </c:pt>
                <c:pt idx="418">
                  <c:v>0.55674982070922852</c:v>
                </c:pt>
                <c:pt idx="419">
                  <c:v>0.55933359265327454</c:v>
                </c:pt>
                <c:pt idx="420">
                  <c:v>0.57892203330993652</c:v>
                </c:pt>
                <c:pt idx="421">
                  <c:v>0.58424663543701172</c:v>
                </c:pt>
                <c:pt idx="422">
                  <c:v>0.57178449630737305</c:v>
                </c:pt>
                <c:pt idx="423">
                  <c:v>0.54709804058074951</c:v>
                </c:pt>
                <c:pt idx="424">
                  <c:v>0.56556648015975952</c:v>
                </c:pt>
                <c:pt idx="425">
                  <c:v>0.54417610168457031</c:v>
                </c:pt>
                <c:pt idx="426">
                  <c:v>0.53036883473396301</c:v>
                </c:pt>
                <c:pt idx="427">
                  <c:v>0.54208838939666748</c:v>
                </c:pt>
                <c:pt idx="428">
                  <c:v>0.51346719264984131</c:v>
                </c:pt>
                <c:pt idx="429">
                  <c:v>0.56429541110992432</c:v>
                </c:pt>
                <c:pt idx="430">
                  <c:v>0.53265517950057983</c:v>
                </c:pt>
                <c:pt idx="431">
                  <c:v>0.571952223777771</c:v>
                </c:pt>
                <c:pt idx="432">
                  <c:v>0.57971298694610596</c:v>
                </c:pt>
                <c:pt idx="433">
                  <c:v>0.54001888632774353</c:v>
                </c:pt>
                <c:pt idx="434">
                  <c:v>0.56651133298873901</c:v>
                </c:pt>
                <c:pt idx="435">
                  <c:v>0.56819331645965576</c:v>
                </c:pt>
                <c:pt idx="436">
                  <c:v>0.52623367309570313</c:v>
                </c:pt>
                <c:pt idx="437">
                  <c:v>0.53444653749465942</c:v>
                </c:pt>
                <c:pt idx="438">
                  <c:v>0.50998568534851074</c:v>
                </c:pt>
                <c:pt idx="439">
                  <c:v>0.54908445477485657</c:v>
                </c:pt>
                <c:pt idx="440">
                  <c:v>0.54177448153495789</c:v>
                </c:pt>
                <c:pt idx="441">
                  <c:v>0.54622563719749451</c:v>
                </c:pt>
                <c:pt idx="442">
                  <c:v>0.53984719514846802</c:v>
                </c:pt>
                <c:pt idx="443">
                  <c:v>0.51837265491485596</c:v>
                </c:pt>
                <c:pt idx="444">
                  <c:v>0.55912467837333679</c:v>
                </c:pt>
                <c:pt idx="445">
                  <c:v>0.51666587591171265</c:v>
                </c:pt>
                <c:pt idx="446">
                  <c:v>0.57286709547042847</c:v>
                </c:pt>
                <c:pt idx="447">
                  <c:v>0.50337207317352295</c:v>
                </c:pt>
                <c:pt idx="448">
                  <c:v>0.5882105827331543</c:v>
                </c:pt>
                <c:pt idx="449">
                  <c:v>0.55063909292221069</c:v>
                </c:pt>
                <c:pt idx="450">
                  <c:v>0.55670550465583801</c:v>
                </c:pt>
                <c:pt idx="451">
                  <c:v>0.55161404609680176</c:v>
                </c:pt>
                <c:pt idx="452">
                  <c:v>0.53948014974594116</c:v>
                </c:pt>
                <c:pt idx="453">
                  <c:v>0.51258736848831177</c:v>
                </c:pt>
                <c:pt idx="454">
                  <c:v>0.54423877596855164</c:v>
                </c:pt>
                <c:pt idx="455">
                  <c:v>0.53284665942192078</c:v>
                </c:pt>
                <c:pt idx="456">
                  <c:v>0.50580847263336182</c:v>
                </c:pt>
                <c:pt idx="457">
                  <c:v>0.55279874801635742</c:v>
                </c:pt>
                <c:pt idx="458">
                  <c:v>0.53062590956687927</c:v>
                </c:pt>
                <c:pt idx="459">
                  <c:v>0.5560169517993927</c:v>
                </c:pt>
                <c:pt idx="460">
                  <c:v>0.51613408327102661</c:v>
                </c:pt>
                <c:pt idx="461">
                  <c:v>0.52956163883209229</c:v>
                </c:pt>
                <c:pt idx="462">
                  <c:v>0.54378208518028259</c:v>
                </c:pt>
                <c:pt idx="463">
                  <c:v>0.52623486518859863</c:v>
                </c:pt>
                <c:pt idx="464">
                  <c:v>0.56188857555389404</c:v>
                </c:pt>
                <c:pt idx="465">
                  <c:v>0.53633925318717957</c:v>
                </c:pt>
                <c:pt idx="466">
                  <c:v>0.5220457911491394</c:v>
                </c:pt>
                <c:pt idx="467">
                  <c:v>0.51834210753440857</c:v>
                </c:pt>
                <c:pt idx="468">
                  <c:v>0.49150586128234863</c:v>
                </c:pt>
                <c:pt idx="469">
                  <c:v>0.51647210121154785</c:v>
                </c:pt>
                <c:pt idx="470">
                  <c:v>0.56558972597122192</c:v>
                </c:pt>
                <c:pt idx="471">
                  <c:v>0.53527069091796875</c:v>
                </c:pt>
                <c:pt idx="472">
                  <c:v>0.52600491046905518</c:v>
                </c:pt>
                <c:pt idx="473">
                  <c:v>0.5715785026550293</c:v>
                </c:pt>
                <c:pt idx="474">
                  <c:v>0.54444754123687744</c:v>
                </c:pt>
                <c:pt idx="475">
                  <c:v>0.53090128302574158</c:v>
                </c:pt>
                <c:pt idx="476">
                  <c:v>0.56229245662689209</c:v>
                </c:pt>
                <c:pt idx="477">
                  <c:v>0.5538000762462616</c:v>
                </c:pt>
                <c:pt idx="478">
                  <c:v>0.5010305643081665</c:v>
                </c:pt>
                <c:pt idx="479">
                  <c:v>0.58605456352233887</c:v>
                </c:pt>
                <c:pt idx="480">
                  <c:v>0.55904343724250793</c:v>
                </c:pt>
                <c:pt idx="481">
                  <c:v>0.54907697439193726</c:v>
                </c:pt>
                <c:pt idx="482">
                  <c:v>0.57822501659393311</c:v>
                </c:pt>
                <c:pt idx="483">
                  <c:v>0.59085679054260254</c:v>
                </c:pt>
                <c:pt idx="484">
                  <c:v>0.53688493371009827</c:v>
                </c:pt>
                <c:pt idx="485">
                  <c:v>0.55540615320205688</c:v>
                </c:pt>
                <c:pt idx="486">
                  <c:v>0.5199083685874939</c:v>
                </c:pt>
                <c:pt idx="487">
                  <c:v>0.54955863952636719</c:v>
                </c:pt>
                <c:pt idx="488">
                  <c:v>0.5237962007522583</c:v>
                </c:pt>
                <c:pt idx="489">
                  <c:v>0.54135239124298096</c:v>
                </c:pt>
                <c:pt idx="490">
                  <c:v>0.50987005233764648</c:v>
                </c:pt>
                <c:pt idx="491">
                  <c:v>0.55352801084518433</c:v>
                </c:pt>
                <c:pt idx="492">
                  <c:v>0.56197741627693176</c:v>
                </c:pt>
                <c:pt idx="493">
                  <c:v>0.56138151884078979</c:v>
                </c:pt>
                <c:pt idx="494">
                  <c:v>0.53830999135971069</c:v>
                </c:pt>
                <c:pt idx="495">
                  <c:v>0.53966078162193298</c:v>
                </c:pt>
                <c:pt idx="496">
                  <c:v>0.51608842611312866</c:v>
                </c:pt>
                <c:pt idx="497">
                  <c:v>0.56813770532608032</c:v>
                </c:pt>
                <c:pt idx="498">
                  <c:v>0.55689585208892822</c:v>
                </c:pt>
                <c:pt idx="499">
                  <c:v>0.52775043249130249</c:v>
                </c:pt>
              </c:numCache>
            </c:numRef>
          </c:yVal>
        </c:ser>
        <c:dLbls/>
        <c:axId val="86930560"/>
        <c:axId val="86932480"/>
      </c:scatterChart>
      <c:valAx>
        <c:axId val="8693056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86932480"/>
        <c:crosses val="autoZero"/>
        <c:crossBetween val="midCat"/>
      </c:valAx>
      <c:valAx>
        <c:axId val="86932480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U2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86930560"/>
        <c:crosses val="autoZero"/>
        <c:crossBetween val="midCat"/>
      </c:valAx>
    </c:plotArea>
    <c:plotVisOnly val="1"/>
    <c:dispBlanksAs val="gap"/>
  </c:chart>
  <c:spPr>
    <a:ln>
      <a:solidFill>
        <a:schemeClr val="bg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strRef>
          <c:f>Sheet1!$P$3</c:f>
          <c:strCache>
            <c:ptCount val="1"/>
            <c:pt idx="0">
              <c:v>Samples without monotonicity constraint</c:v>
            </c:pt>
          </c:strCache>
        </c:strRef>
      </c:tx>
      <c:layout>
        <c:manualLayout>
          <c:xMode val="edge"/>
          <c:yMode val="edge"/>
          <c:x val="0.22747602463153641"/>
          <c:y val="2.094240262126325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>
                  <a:alpha val="50000"/>
                </a:srgbClr>
              </a:solidFill>
              <a:ln>
                <a:noFill/>
              </a:ln>
            </c:spPr>
          </c:marker>
          <c:xVal>
            <c:numRef>
              <c:f>Sheet1!$T$6:$T$505</c:f>
              <c:numCache>
                <c:formatCode>0.00</c:formatCode>
                <c:ptCount val="500"/>
                <c:pt idx="0">
                  <c:v>0.61960774660110474</c:v>
                </c:pt>
                <c:pt idx="1">
                  <c:v>0.58372902870178223</c:v>
                </c:pt>
                <c:pt idx="2">
                  <c:v>0.609302818775177</c:v>
                </c:pt>
                <c:pt idx="3">
                  <c:v>0.61912199854850769</c:v>
                </c:pt>
                <c:pt idx="4">
                  <c:v>0.63195121288299561</c:v>
                </c:pt>
                <c:pt idx="5">
                  <c:v>0.60052952170372009</c:v>
                </c:pt>
                <c:pt idx="6">
                  <c:v>0.55980825424194336</c:v>
                </c:pt>
                <c:pt idx="7">
                  <c:v>0.58456164598464966</c:v>
                </c:pt>
                <c:pt idx="8">
                  <c:v>0.60801646113395691</c:v>
                </c:pt>
                <c:pt idx="9">
                  <c:v>0.58929803967475891</c:v>
                </c:pt>
                <c:pt idx="10">
                  <c:v>0.60109856724739075</c:v>
                </c:pt>
                <c:pt idx="11">
                  <c:v>0.59800592064857483</c:v>
                </c:pt>
                <c:pt idx="12">
                  <c:v>0.59295964241027832</c:v>
                </c:pt>
                <c:pt idx="13">
                  <c:v>0.60112646222114563</c:v>
                </c:pt>
                <c:pt idx="14">
                  <c:v>0.60527095198631287</c:v>
                </c:pt>
                <c:pt idx="15">
                  <c:v>0.65028858184814453</c:v>
                </c:pt>
                <c:pt idx="16">
                  <c:v>0.61519730091094971</c:v>
                </c:pt>
                <c:pt idx="17">
                  <c:v>0.58380794525146484</c:v>
                </c:pt>
                <c:pt idx="18">
                  <c:v>0.61303126811981201</c:v>
                </c:pt>
                <c:pt idx="19">
                  <c:v>0.58327388763427734</c:v>
                </c:pt>
                <c:pt idx="20">
                  <c:v>0.5967269241809845</c:v>
                </c:pt>
                <c:pt idx="21">
                  <c:v>0.58299878239631653</c:v>
                </c:pt>
                <c:pt idx="22">
                  <c:v>0.59249597787857056</c:v>
                </c:pt>
                <c:pt idx="23">
                  <c:v>0.633750319480896</c:v>
                </c:pt>
                <c:pt idx="24">
                  <c:v>0.58666893839836121</c:v>
                </c:pt>
                <c:pt idx="25">
                  <c:v>0.59474030137062073</c:v>
                </c:pt>
                <c:pt idx="26">
                  <c:v>0.62068819999694824</c:v>
                </c:pt>
                <c:pt idx="27">
                  <c:v>0.57500344514846802</c:v>
                </c:pt>
                <c:pt idx="28">
                  <c:v>0.60694319009780884</c:v>
                </c:pt>
                <c:pt idx="29">
                  <c:v>0.59029862284660339</c:v>
                </c:pt>
                <c:pt idx="30">
                  <c:v>0.63106966018676758</c:v>
                </c:pt>
                <c:pt idx="31">
                  <c:v>0.62327009439468384</c:v>
                </c:pt>
                <c:pt idx="32">
                  <c:v>0.60083866119384766</c:v>
                </c:pt>
                <c:pt idx="33">
                  <c:v>0.57674276828765869</c:v>
                </c:pt>
                <c:pt idx="34">
                  <c:v>0.5681685209274292</c:v>
                </c:pt>
                <c:pt idx="35">
                  <c:v>0.5888485312461853</c:v>
                </c:pt>
                <c:pt idx="36">
                  <c:v>0.60310858488082886</c:v>
                </c:pt>
                <c:pt idx="37">
                  <c:v>0.5887795090675354</c:v>
                </c:pt>
                <c:pt idx="38">
                  <c:v>0.58302009105682373</c:v>
                </c:pt>
                <c:pt idx="39">
                  <c:v>0.61953443288803101</c:v>
                </c:pt>
                <c:pt idx="40">
                  <c:v>0.59454798698425293</c:v>
                </c:pt>
                <c:pt idx="41">
                  <c:v>0.60787355899810791</c:v>
                </c:pt>
                <c:pt idx="42">
                  <c:v>0.59507268667221069</c:v>
                </c:pt>
                <c:pt idx="43">
                  <c:v>0.62556600570678711</c:v>
                </c:pt>
                <c:pt idx="44">
                  <c:v>0.58691620826721191</c:v>
                </c:pt>
                <c:pt idx="45">
                  <c:v>0.6181071400642395</c:v>
                </c:pt>
                <c:pt idx="46">
                  <c:v>0.58955374360084534</c:v>
                </c:pt>
                <c:pt idx="47">
                  <c:v>0.59385716915130615</c:v>
                </c:pt>
                <c:pt idx="48">
                  <c:v>0.61512297391891479</c:v>
                </c:pt>
                <c:pt idx="49">
                  <c:v>0.60957548022270203</c:v>
                </c:pt>
                <c:pt idx="50">
                  <c:v>0.58267021179199219</c:v>
                </c:pt>
                <c:pt idx="51">
                  <c:v>0.64406132698059082</c:v>
                </c:pt>
                <c:pt idx="52">
                  <c:v>0.61320590972900391</c:v>
                </c:pt>
                <c:pt idx="53">
                  <c:v>0.61033862829208374</c:v>
                </c:pt>
                <c:pt idx="54">
                  <c:v>0.61156502366065979</c:v>
                </c:pt>
                <c:pt idx="55">
                  <c:v>0.61613762378692627</c:v>
                </c:pt>
                <c:pt idx="56">
                  <c:v>0.62163108587265015</c:v>
                </c:pt>
                <c:pt idx="57">
                  <c:v>0.62642228603363037</c:v>
                </c:pt>
                <c:pt idx="58">
                  <c:v>0.54966640472412109</c:v>
                </c:pt>
                <c:pt idx="59">
                  <c:v>0.60463964939117432</c:v>
                </c:pt>
                <c:pt idx="60">
                  <c:v>0.57220929861068726</c:v>
                </c:pt>
                <c:pt idx="61">
                  <c:v>0.57889640331268311</c:v>
                </c:pt>
                <c:pt idx="62">
                  <c:v>0.59506601095199585</c:v>
                </c:pt>
                <c:pt idx="63">
                  <c:v>0.57872194051742554</c:v>
                </c:pt>
                <c:pt idx="64">
                  <c:v>0.60060039162635803</c:v>
                </c:pt>
                <c:pt idx="65">
                  <c:v>0.59622886776924133</c:v>
                </c:pt>
                <c:pt idx="66">
                  <c:v>0.57640808820724487</c:v>
                </c:pt>
                <c:pt idx="67">
                  <c:v>0.57451534271240234</c:v>
                </c:pt>
                <c:pt idx="68">
                  <c:v>0.57434707880020142</c:v>
                </c:pt>
                <c:pt idx="69">
                  <c:v>0.59061866998672485</c:v>
                </c:pt>
                <c:pt idx="70">
                  <c:v>0.62072604894638062</c:v>
                </c:pt>
                <c:pt idx="71">
                  <c:v>0.60186165571212769</c:v>
                </c:pt>
                <c:pt idx="72">
                  <c:v>0.63370919227600098</c:v>
                </c:pt>
                <c:pt idx="73">
                  <c:v>0.62077054381370544</c:v>
                </c:pt>
                <c:pt idx="74">
                  <c:v>0.61066967248916626</c:v>
                </c:pt>
                <c:pt idx="75">
                  <c:v>0.58458405733108521</c:v>
                </c:pt>
                <c:pt idx="76">
                  <c:v>0.60362914204597473</c:v>
                </c:pt>
                <c:pt idx="77">
                  <c:v>0.58377760648727417</c:v>
                </c:pt>
                <c:pt idx="78">
                  <c:v>0.62228232622146606</c:v>
                </c:pt>
                <c:pt idx="79">
                  <c:v>0.63747596740722656</c:v>
                </c:pt>
                <c:pt idx="80">
                  <c:v>0.58990323543548584</c:v>
                </c:pt>
                <c:pt idx="81">
                  <c:v>0.63451468944549561</c:v>
                </c:pt>
                <c:pt idx="82">
                  <c:v>0.60282903909683228</c:v>
                </c:pt>
                <c:pt idx="83">
                  <c:v>0.59680593013763428</c:v>
                </c:pt>
                <c:pt idx="84">
                  <c:v>0.58120155334472656</c:v>
                </c:pt>
                <c:pt idx="85">
                  <c:v>0.5891508162021637</c:v>
                </c:pt>
                <c:pt idx="86">
                  <c:v>0.60188901424407959</c:v>
                </c:pt>
                <c:pt idx="87">
                  <c:v>0.59235501289367676</c:v>
                </c:pt>
                <c:pt idx="88">
                  <c:v>0.5540001392364502</c:v>
                </c:pt>
                <c:pt idx="89">
                  <c:v>0.60223442316055298</c:v>
                </c:pt>
                <c:pt idx="90">
                  <c:v>0.59756430983543396</c:v>
                </c:pt>
                <c:pt idx="91">
                  <c:v>0.60557904839515686</c:v>
                </c:pt>
                <c:pt idx="92">
                  <c:v>0.65889453887939453</c:v>
                </c:pt>
                <c:pt idx="93">
                  <c:v>0.59939342737197876</c:v>
                </c:pt>
                <c:pt idx="94">
                  <c:v>0.60304746031761169</c:v>
                </c:pt>
                <c:pt idx="95">
                  <c:v>0.59802106022834778</c:v>
                </c:pt>
                <c:pt idx="96">
                  <c:v>0.61736920475959778</c:v>
                </c:pt>
                <c:pt idx="97">
                  <c:v>0.59238103032112122</c:v>
                </c:pt>
                <c:pt idx="98">
                  <c:v>0.59594756364822388</c:v>
                </c:pt>
                <c:pt idx="99">
                  <c:v>0.59041294455528259</c:v>
                </c:pt>
                <c:pt idx="100">
                  <c:v>0.62760937213897705</c:v>
                </c:pt>
                <c:pt idx="101">
                  <c:v>0.56801974773406982</c:v>
                </c:pt>
                <c:pt idx="102">
                  <c:v>0.5802919864654541</c:v>
                </c:pt>
                <c:pt idx="103">
                  <c:v>0.62022989988327026</c:v>
                </c:pt>
                <c:pt idx="104">
                  <c:v>0.62052130699157715</c:v>
                </c:pt>
                <c:pt idx="105">
                  <c:v>0.60175672173500061</c:v>
                </c:pt>
                <c:pt idx="106">
                  <c:v>0.55708885192871094</c:v>
                </c:pt>
                <c:pt idx="107">
                  <c:v>0.62155017256736755</c:v>
                </c:pt>
                <c:pt idx="108">
                  <c:v>0.59908881783485413</c:v>
                </c:pt>
                <c:pt idx="109">
                  <c:v>0.63641667366027832</c:v>
                </c:pt>
                <c:pt idx="110">
                  <c:v>0.62354642152786255</c:v>
                </c:pt>
                <c:pt idx="111">
                  <c:v>0.61467015743255615</c:v>
                </c:pt>
                <c:pt idx="112">
                  <c:v>0.62292724847793579</c:v>
                </c:pt>
                <c:pt idx="113">
                  <c:v>0.57405400276184082</c:v>
                </c:pt>
                <c:pt idx="114">
                  <c:v>0.61145195364952087</c:v>
                </c:pt>
                <c:pt idx="115">
                  <c:v>0.56248235702514648</c:v>
                </c:pt>
                <c:pt idx="116">
                  <c:v>0.60630685091018677</c:v>
                </c:pt>
                <c:pt idx="117">
                  <c:v>0.59441903233528137</c:v>
                </c:pt>
                <c:pt idx="118">
                  <c:v>0.6090908944606781</c:v>
                </c:pt>
                <c:pt idx="119">
                  <c:v>0.6188005805015564</c:v>
                </c:pt>
                <c:pt idx="120">
                  <c:v>0.59348574280738831</c:v>
                </c:pt>
                <c:pt idx="121">
                  <c:v>0.62321639060974121</c:v>
                </c:pt>
                <c:pt idx="122">
                  <c:v>0.59982749819755554</c:v>
                </c:pt>
                <c:pt idx="123">
                  <c:v>0.56696879863739014</c:v>
                </c:pt>
                <c:pt idx="124">
                  <c:v>0.58875173330307007</c:v>
                </c:pt>
                <c:pt idx="125">
                  <c:v>0.61940115690231323</c:v>
                </c:pt>
                <c:pt idx="126">
                  <c:v>0.64226365089416504</c:v>
                </c:pt>
                <c:pt idx="127">
                  <c:v>0.59901240468025208</c:v>
                </c:pt>
                <c:pt idx="128">
                  <c:v>0.584555983543396</c:v>
                </c:pt>
                <c:pt idx="129">
                  <c:v>0.54130077362060547</c:v>
                </c:pt>
                <c:pt idx="130">
                  <c:v>0.63052749633789063</c:v>
                </c:pt>
                <c:pt idx="131">
                  <c:v>0.60352706909179688</c:v>
                </c:pt>
                <c:pt idx="132">
                  <c:v>0.58301419019699097</c:v>
                </c:pt>
                <c:pt idx="133">
                  <c:v>0.64291810989379883</c:v>
                </c:pt>
                <c:pt idx="134">
                  <c:v>0.58258408308029175</c:v>
                </c:pt>
                <c:pt idx="135">
                  <c:v>0.58098721504211426</c:v>
                </c:pt>
                <c:pt idx="136">
                  <c:v>0.56818115711212158</c:v>
                </c:pt>
                <c:pt idx="137">
                  <c:v>0.56909412145614624</c:v>
                </c:pt>
                <c:pt idx="138">
                  <c:v>0.56456518173217773</c:v>
                </c:pt>
                <c:pt idx="139">
                  <c:v>0.60459750890731812</c:v>
                </c:pt>
                <c:pt idx="140">
                  <c:v>0.60503658652305603</c:v>
                </c:pt>
                <c:pt idx="141">
                  <c:v>0.58284890651702881</c:v>
                </c:pt>
                <c:pt idx="142">
                  <c:v>0.59136241674423218</c:v>
                </c:pt>
                <c:pt idx="143">
                  <c:v>0.61572718620300293</c:v>
                </c:pt>
                <c:pt idx="144">
                  <c:v>0.62311893701553345</c:v>
                </c:pt>
                <c:pt idx="145">
                  <c:v>0.58426922559738159</c:v>
                </c:pt>
                <c:pt idx="146">
                  <c:v>0.60979330539703369</c:v>
                </c:pt>
                <c:pt idx="147">
                  <c:v>0.62551206350326538</c:v>
                </c:pt>
                <c:pt idx="148">
                  <c:v>0.59481388330459595</c:v>
                </c:pt>
                <c:pt idx="149">
                  <c:v>0.54601478576660156</c:v>
                </c:pt>
                <c:pt idx="150">
                  <c:v>0.5841526985168457</c:v>
                </c:pt>
                <c:pt idx="151">
                  <c:v>0.58117759227752686</c:v>
                </c:pt>
                <c:pt idx="152">
                  <c:v>0.59765851497650146</c:v>
                </c:pt>
                <c:pt idx="153">
                  <c:v>0.5788707435131073</c:v>
                </c:pt>
                <c:pt idx="154">
                  <c:v>0.59026265144348145</c:v>
                </c:pt>
                <c:pt idx="155">
                  <c:v>0.62594962120056152</c:v>
                </c:pt>
                <c:pt idx="156">
                  <c:v>0.5824970006942749</c:v>
                </c:pt>
                <c:pt idx="157">
                  <c:v>0.6052175760269165</c:v>
                </c:pt>
                <c:pt idx="158">
                  <c:v>0.59055057168006897</c:v>
                </c:pt>
                <c:pt idx="159">
                  <c:v>0.58993202447891235</c:v>
                </c:pt>
                <c:pt idx="160">
                  <c:v>0.59657067060470581</c:v>
                </c:pt>
                <c:pt idx="161">
                  <c:v>0.57840496301651001</c:v>
                </c:pt>
                <c:pt idx="162">
                  <c:v>0.59737810492515564</c:v>
                </c:pt>
                <c:pt idx="163">
                  <c:v>0.60506513714790344</c:v>
                </c:pt>
                <c:pt idx="164">
                  <c:v>0.56461477279663086</c:v>
                </c:pt>
                <c:pt idx="165">
                  <c:v>0.60202285647392273</c:v>
                </c:pt>
                <c:pt idx="166">
                  <c:v>0.57835006713867188</c:v>
                </c:pt>
                <c:pt idx="167">
                  <c:v>0.59385156631469727</c:v>
                </c:pt>
                <c:pt idx="168">
                  <c:v>0.55510878562927246</c:v>
                </c:pt>
                <c:pt idx="169">
                  <c:v>0.60054856538772583</c:v>
                </c:pt>
                <c:pt idx="170">
                  <c:v>0.58403313159942627</c:v>
                </c:pt>
                <c:pt idx="171">
                  <c:v>0.61280405521392822</c:v>
                </c:pt>
                <c:pt idx="172">
                  <c:v>0.61659926176071167</c:v>
                </c:pt>
                <c:pt idx="173">
                  <c:v>0.63797783851623535</c:v>
                </c:pt>
                <c:pt idx="174">
                  <c:v>0.60078668594360352</c:v>
                </c:pt>
                <c:pt idx="175">
                  <c:v>0.58913347125053406</c:v>
                </c:pt>
                <c:pt idx="176">
                  <c:v>0.62401652336120605</c:v>
                </c:pt>
                <c:pt idx="177">
                  <c:v>0.60645478963851929</c:v>
                </c:pt>
                <c:pt idx="178">
                  <c:v>0.59237074851989746</c:v>
                </c:pt>
                <c:pt idx="179">
                  <c:v>0.59954845905303955</c:v>
                </c:pt>
                <c:pt idx="180">
                  <c:v>0.6051795482635498</c:v>
                </c:pt>
                <c:pt idx="181">
                  <c:v>0.58188822865486145</c:v>
                </c:pt>
                <c:pt idx="182">
                  <c:v>0.57947361469268799</c:v>
                </c:pt>
                <c:pt idx="183">
                  <c:v>0.64134955406188965</c:v>
                </c:pt>
                <c:pt idx="184">
                  <c:v>0.5894966721534729</c:v>
                </c:pt>
                <c:pt idx="185">
                  <c:v>0.64616513252258301</c:v>
                </c:pt>
                <c:pt idx="186">
                  <c:v>0.60763287544250488</c:v>
                </c:pt>
                <c:pt idx="187">
                  <c:v>0.55292558670043945</c:v>
                </c:pt>
                <c:pt idx="188">
                  <c:v>0.61890310049057007</c:v>
                </c:pt>
                <c:pt idx="189">
                  <c:v>0.60997700691223145</c:v>
                </c:pt>
                <c:pt idx="190">
                  <c:v>0.5960293710231781</c:v>
                </c:pt>
                <c:pt idx="191">
                  <c:v>0.58836743235588074</c:v>
                </c:pt>
                <c:pt idx="192">
                  <c:v>0.59282109141349792</c:v>
                </c:pt>
                <c:pt idx="193">
                  <c:v>0.59743547439575195</c:v>
                </c:pt>
                <c:pt idx="194">
                  <c:v>0.58737722039222717</c:v>
                </c:pt>
                <c:pt idx="195">
                  <c:v>0.59183931350708008</c:v>
                </c:pt>
                <c:pt idx="196">
                  <c:v>0.58830681443214417</c:v>
                </c:pt>
                <c:pt idx="197">
                  <c:v>0.5998367965221405</c:v>
                </c:pt>
                <c:pt idx="198">
                  <c:v>0.61024057865142822</c:v>
                </c:pt>
                <c:pt idx="199">
                  <c:v>0.55197763442993164</c:v>
                </c:pt>
                <c:pt idx="200">
                  <c:v>0.60012727975845337</c:v>
                </c:pt>
                <c:pt idx="201">
                  <c:v>0.58953893184661865</c:v>
                </c:pt>
                <c:pt idx="202">
                  <c:v>0.61153009533882141</c:v>
                </c:pt>
                <c:pt idx="203">
                  <c:v>0.6132081151008606</c:v>
                </c:pt>
                <c:pt idx="204">
                  <c:v>0.60088837146759033</c:v>
                </c:pt>
                <c:pt idx="205">
                  <c:v>0.58760732412338257</c:v>
                </c:pt>
                <c:pt idx="206">
                  <c:v>0.61712783575057983</c:v>
                </c:pt>
                <c:pt idx="207">
                  <c:v>0.6003132164478302</c:v>
                </c:pt>
                <c:pt idx="208">
                  <c:v>0.62070512771606445</c:v>
                </c:pt>
                <c:pt idx="209">
                  <c:v>0.57212328910827637</c:v>
                </c:pt>
                <c:pt idx="210">
                  <c:v>0.58539256453514099</c:v>
                </c:pt>
                <c:pt idx="211">
                  <c:v>0.59461081027984619</c:v>
                </c:pt>
                <c:pt idx="212">
                  <c:v>0.61685127019882202</c:v>
                </c:pt>
                <c:pt idx="213">
                  <c:v>0.56822586059570313</c:v>
                </c:pt>
                <c:pt idx="214">
                  <c:v>0.59078216552734375</c:v>
                </c:pt>
                <c:pt idx="215">
                  <c:v>0.60116133093833923</c:v>
                </c:pt>
                <c:pt idx="216">
                  <c:v>0.63771796226501465</c:v>
                </c:pt>
                <c:pt idx="217">
                  <c:v>0.56378400325775146</c:v>
                </c:pt>
                <c:pt idx="218">
                  <c:v>0.62511593103408813</c:v>
                </c:pt>
                <c:pt idx="219">
                  <c:v>0.63460540771484375</c:v>
                </c:pt>
                <c:pt idx="220">
                  <c:v>0.60614922642707825</c:v>
                </c:pt>
                <c:pt idx="221">
                  <c:v>0.60037022829055786</c:v>
                </c:pt>
                <c:pt idx="222">
                  <c:v>0.62800407409667969</c:v>
                </c:pt>
                <c:pt idx="223">
                  <c:v>0.62993144989013672</c:v>
                </c:pt>
                <c:pt idx="224">
                  <c:v>0.58018636703491211</c:v>
                </c:pt>
                <c:pt idx="225">
                  <c:v>0.61981338262557983</c:v>
                </c:pt>
                <c:pt idx="226">
                  <c:v>0.61826586723327637</c:v>
                </c:pt>
                <c:pt idx="227">
                  <c:v>0.60501295328140259</c:v>
                </c:pt>
                <c:pt idx="228">
                  <c:v>0.61415499448776245</c:v>
                </c:pt>
                <c:pt idx="229">
                  <c:v>0.58966490626335144</c:v>
                </c:pt>
                <c:pt idx="230">
                  <c:v>0.61724931001663208</c:v>
                </c:pt>
                <c:pt idx="231">
                  <c:v>0.63318860530853271</c:v>
                </c:pt>
                <c:pt idx="232">
                  <c:v>0.55846858024597168</c:v>
                </c:pt>
                <c:pt idx="233">
                  <c:v>0.61542975902557373</c:v>
                </c:pt>
                <c:pt idx="234">
                  <c:v>0.5779384970664978</c:v>
                </c:pt>
                <c:pt idx="235">
                  <c:v>0.56461226940155029</c:v>
                </c:pt>
                <c:pt idx="236">
                  <c:v>0.58628058433532715</c:v>
                </c:pt>
                <c:pt idx="237">
                  <c:v>0.60860058665275574</c:v>
                </c:pt>
                <c:pt idx="238">
                  <c:v>0.58219355344772339</c:v>
                </c:pt>
                <c:pt idx="239">
                  <c:v>0.61659082770347595</c:v>
                </c:pt>
                <c:pt idx="240">
                  <c:v>0.59479212760925293</c:v>
                </c:pt>
                <c:pt idx="241">
                  <c:v>0.59991028904914856</c:v>
                </c:pt>
                <c:pt idx="242">
                  <c:v>0.62097197771072388</c:v>
                </c:pt>
                <c:pt idx="243">
                  <c:v>0.60149401426315308</c:v>
                </c:pt>
                <c:pt idx="244">
                  <c:v>0.59962612390518188</c:v>
                </c:pt>
                <c:pt idx="245">
                  <c:v>0.61852681636810303</c:v>
                </c:pt>
                <c:pt idx="246">
                  <c:v>0.59748551249504089</c:v>
                </c:pt>
                <c:pt idx="247">
                  <c:v>0.57854163646697998</c:v>
                </c:pt>
                <c:pt idx="248">
                  <c:v>0.59863317012786865</c:v>
                </c:pt>
                <c:pt idx="249">
                  <c:v>0.54147529602050781</c:v>
                </c:pt>
                <c:pt idx="250">
                  <c:v>0.60803502798080444</c:v>
                </c:pt>
                <c:pt idx="251">
                  <c:v>0.61622628569602966</c:v>
                </c:pt>
                <c:pt idx="252">
                  <c:v>0.63713693618774414</c:v>
                </c:pt>
                <c:pt idx="253">
                  <c:v>0.59661176800727844</c:v>
                </c:pt>
                <c:pt idx="254">
                  <c:v>0.61613970994949341</c:v>
                </c:pt>
                <c:pt idx="255">
                  <c:v>0.58072358369827271</c:v>
                </c:pt>
                <c:pt idx="256">
                  <c:v>0.63426947593688965</c:v>
                </c:pt>
                <c:pt idx="257">
                  <c:v>0.59135594964027405</c:v>
                </c:pt>
                <c:pt idx="258">
                  <c:v>0.61637943983078003</c:v>
                </c:pt>
                <c:pt idx="259">
                  <c:v>0.58325546979904175</c:v>
                </c:pt>
                <c:pt idx="260">
                  <c:v>0.58472469449043274</c:v>
                </c:pt>
                <c:pt idx="261">
                  <c:v>0.64252662658691406</c:v>
                </c:pt>
                <c:pt idx="262">
                  <c:v>0.6346016526222229</c:v>
                </c:pt>
                <c:pt idx="263">
                  <c:v>0.62088727951049805</c:v>
                </c:pt>
                <c:pt idx="264">
                  <c:v>0.5961851179599762</c:v>
                </c:pt>
                <c:pt idx="265">
                  <c:v>0.61774256825447083</c:v>
                </c:pt>
                <c:pt idx="266">
                  <c:v>0.59656655788421631</c:v>
                </c:pt>
                <c:pt idx="267">
                  <c:v>0.59062984585762024</c:v>
                </c:pt>
                <c:pt idx="268">
                  <c:v>0.61332514882087708</c:v>
                </c:pt>
                <c:pt idx="269">
                  <c:v>0.62665688991546631</c:v>
                </c:pt>
                <c:pt idx="270">
                  <c:v>0.55871462821960449</c:v>
                </c:pt>
                <c:pt idx="271">
                  <c:v>0.6003115177154541</c:v>
                </c:pt>
                <c:pt idx="272">
                  <c:v>0.60654053092002869</c:v>
                </c:pt>
                <c:pt idx="273">
                  <c:v>0.57273590564727783</c:v>
                </c:pt>
                <c:pt idx="274">
                  <c:v>0.58888125419616699</c:v>
                </c:pt>
                <c:pt idx="275">
                  <c:v>0.59274756908416748</c:v>
                </c:pt>
                <c:pt idx="276">
                  <c:v>0.58725744485855103</c:v>
                </c:pt>
                <c:pt idx="277">
                  <c:v>0.59373253583908081</c:v>
                </c:pt>
                <c:pt idx="278">
                  <c:v>0.57125365734100342</c:v>
                </c:pt>
                <c:pt idx="279">
                  <c:v>0.5999094545841217</c:v>
                </c:pt>
                <c:pt idx="280">
                  <c:v>0.58369529247283936</c:v>
                </c:pt>
                <c:pt idx="281">
                  <c:v>0.55012845993041992</c:v>
                </c:pt>
                <c:pt idx="282">
                  <c:v>0.62560594081878662</c:v>
                </c:pt>
                <c:pt idx="283">
                  <c:v>0.60476082563400269</c:v>
                </c:pt>
                <c:pt idx="284">
                  <c:v>0.56370460987091064</c:v>
                </c:pt>
                <c:pt idx="285">
                  <c:v>0.62422919273376465</c:v>
                </c:pt>
                <c:pt idx="286">
                  <c:v>0.5675506591796875</c:v>
                </c:pt>
                <c:pt idx="287">
                  <c:v>0.60109934210777283</c:v>
                </c:pt>
                <c:pt idx="288">
                  <c:v>0.61406898498535156</c:v>
                </c:pt>
                <c:pt idx="289">
                  <c:v>0.58591079711914063</c:v>
                </c:pt>
                <c:pt idx="290">
                  <c:v>0.60863015055656433</c:v>
                </c:pt>
                <c:pt idx="291">
                  <c:v>0.62031924724578857</c:v>
                </c:pt>
                <c:pt idx="292">
                  <c:v>0.5964585542678833</c:v>
                </c:pt>
                <c:pt idx="293">
                  <c:v>0.65057182312011719</c:v>
                </c:pt>
                <c:pt idx="294">
                  <c:v>0.60190218687057495</c:v>
                </c:pt>
                <c:pt idx="295">
                  <c:v>0.5697745680809021</c:v>
                </c:pt>
                <c:pt idx="296">
                  <c:v>0.59227862954139709</c:v>
                </c:pt>
                <c:pt idx="297">
                  <c:v>0.62786895036697388</c:v>
                </c:pt>
                <c:pt idx="298">
                  <c:v>0.6291993260383606</c:v>
                </c:pt>
                <c:pt idx="299">
                  <c:v>0.58015865087509155</c:v>
                </c:pt>
                <c:pt idx="300">
                  <c:v>0.61894631385803223</c:v>
                </c:pt>
                <c:pt idx="301">
                  <c:v>0.61742180585861206</c:v>
                </c:pt>
                <c:pt idx="302">
                  <c:v>0.62379932403564453</c:v>
                </c:pt>
                <c:pt idx="303">
                  <c:v>0.59861907362937927</c:v>
                </c:pt>
                <c:pt idx="304">
                  <c:v>0.61717861890792847</c:v>
                </c:pt>
                <c:pt idx="305">
                  <c:v>0.60193860530853271</c:v>
                </c:pt>
                <c:pt idx="306">
                  <c:v>0.58367389440536499</c:v>
                </c:pt>
                <c:pt idx="307">
                  <c:v>0.5729253888130188</c:v>
                </c:pt>
                <c:pt idx="308">
                  <c:v>0.59176290035247803</c:v>
                </c:pt>
                <c:pt idx="309">
                  <c:v>0.58832940459251404</c:v>
                </c:pt>
                <c:pt idx="310">
                  <c:v>0.59294390678405762</c:v>
                </c:pt>
                <c:pt idx="311">
                  <c:v>0.56017518043518066</c:v>
                </c:pt>
                <c:pt idx="312">
                  <c:v>0.58594903349876404</c:v>
                </c:pt>
                <c:pt idx="313">
                  <c:v>0.58399921655654907</c:v>
                </c:pt>
                <c:pt idx="314">
                  <c:v>0.6406705379486084</c:v>
                </c:pt>
                <c:pt idx="315">
                  <c:v>0.64955997467041016</c:v>
                </c:pt>
                <c:pt idx="316">
                  <c:v>0.56647360324859619</c:v>
                </c:pt>
                <c:pt idx="317">
                  <c:v>0.61797332763671875</c:v>
                </c:pt>
                <c:pt idx="318">
                  <c:v>0.6512908935546875</c:v>
                </c:pt>
                <c:pt idx="319">
                  <c:v>0.61799716949462891</c:v>
                </c:pt>
                <c:pt idx="320">
                  <c:v>0.61582207679748535</c:v>
                </c:pt>
                <c:pt idx="321">
                  <c:v>0.58412769436836243</c:v>
                </c:pt>
                <c:pt idx="322">
                  <c:v>0.61136576533317566</c:v>
                </c:pt>
                <c:pt idx="323">
                  <c:v>0.59044039249420166</c:v>
                </c:pt>
                <c:pt idx="324">
                  <c:v>0.60815757513046265</c:v>
                </c:pt>
                <c:pt idx="325">
                  <c:v>0.60066014528274536</c:v>
                </c:pt>
                <c:pt idx="326">
                  <c:v>0.6463320255279541</c:v>
                </c:pt>
                <c:pt idx="327">
                  <c:v>0.60013067722320557</c:v>
                </c:pt>
                <c:pt idx="328">
                  <c:v>0.59690254926681519</c:v>
                </c:pt>
                <c:pt idx="329">
                  <c:v>0.60182866454124451</c:v>
                </c:pt>
                <c:pt idx="330">
                  <c:v>0.587301105260849</c:v>
                </c:pt>
                <c:pt idx="331">
                  <c:v>0.61969098448753357</c:v>
                </c:pt>
                <c:pt idx="332">
                  <c:v>0.61353099346160889</c:v>
                </c:pt>
                <c:pt idx="333">
                  <c:v>0.6054842472076416</c:v>
                </c:pt>
                <c:pt idx="334">
                  <c:v>0.6130872368812561</c:v>
                </c:pt>
                <c:pt idx="335">
                  <c:v>0.60562297701835632</c:v>
                </c:pt>
                <c:pt idx="336">
                  <c:v>0.5567166805267334</c:v>
                </c:pt>
                <c:pt idx="337">
                  <c:v>0.61000227928161621</c:v>
                </c:pt>
                <c:pt idx="338">
                  <c:v>0.60257810354232788</c:v>
                </c:pt>
                <c:pt idx="339">
                  <c:v>0.61767345666885376</c:v>
                </c:pt>
                <c:pt idx="340">
                  <c:v>0.62939447164535522</c:v>
                </c:pt>
                <c:pt idx="341">
                  <c:v>0.58704906702041626</c:v>
                </c:pt>
                <c:pt idx="342">
                  <c:v>0.60972368717193604</c:v>
                </c:pt>
                <c:pt idx="343">
                  <c:v>0.60308212041854858</c:v>
                </c:pt>
                <c:pt idx="344">
                  <c:v>0.6359478235244751</c:v>
                </c:pt>
                <c:pt idx="345">
                  <c:v>0.63555705547332764</c:v>
                </c:pt>
                <c:pt idx="346">
                  <c:v>0.62355798482894897</c:v>
                </c:pt>
                <c:pt idx="347">
                  <c:v>0.61266669631004333</c:v>
                </c:pt>
                <c:pt idx="348">
                  <c:v>0.56035828590393066</c:v>
                </c:pt>
                <c:pt idx="349">
                  <c:v>0.58862733840942383</c:v>
                </c:pt>
                <c:pt idx="350">
                  <c:v>0.62949585914611816</c:v>
                </c:pt>
                <c:pt idx="351">
                  <c:v>0.61221185326576233</c:v>
                </c:pt>
                <c:pt idx="352">
                  <c:v>0.62738978862762451</c:v>
                </c:pt>
                <c:pt idx="353">
                  <c:v>0.58492380380630493</c:v>
                </c:pt>
                <c:pt idx="354">
                  <c:v>0.62512123584747314</c:v>
                </c:pt>
                <c:pt idx="355">
                  <c:v>0.58506748080253601</c:v>
                </c:pt>
                <c:pt idx="356">
                  <c:v>0.61218062043190002</c:v>
                </c:pt>
                <c:pt idx="357">
                  <c:v>0.6084231436252594</c:v>
                </c:pt>
                <c:pt idx="358">
                  <c:v>0.62222969532012939</c:v>
                </c:pt>
                <c:pt idx="359">
                  <c:v>0.60424989461898804</c:v>
                </c:pt>
                <c:pt idx="360">
                  <c:v>0.60297080874443054</c:v>
                </c:pt>
                <c:pt idx="361">
                  <c:v>0.60596472024917603</c:v>
                </c:pt>
                <c:pt idx="362">
                  <c:v>0.59028291702270508</c:v>
                </c:pt>
                <c:pt idx="363">
                  <c:v>0.60535314679145813</c:v>
                </c:pt>
                <c:pt idx="364">
                  <c:v>0.60591596364974976</c:v>
                </c:pt>
                <c:pt idx="365">
                  <c:v>0.58215939998626709</c:v>
                </c:pt>
                <c:pt idx="366">
                  <c:v>0.58247184753417969</c:v>
                </c:pt>
                <c:pt idx="367">
                  <c:v>0.63716018199920654</c:v>
                </c:pt>
                <c:pt idx="368">
                  <c:v>0.63831996917724609</c:v>
                </c:pt>
                <c:pt idx="369">
                  <c:v>0.646942138671875</c:v>
                </c:pt>
                <c:pt idx="370">
                  <c:v>0.61099511384963989</c:v>
                </c:pt>
                <c:pt idx="371">
                  <c:v>0.53819084167480469</c:v>
                </c:pt>
                <c:pt idx="372">
                  <c:v>0.6042422354221344</c:v>
                </c:pt>
                <c:pt idx="373">
                  <c:v>0.59657135605812073</c:v>
                </c:pt>
                <c:pt idx="374">
                  <c:v>0.58685201406478882</c:v>
                </c:pt>
                <c:pt idx="375">
                  <c:v>0.57687890529632568</c:v>
                </c:pt>
                <c:pt idx="376">
                  <c:v>0.59230118989944458</c:v>
                </c:pt>
                <c:pt idx="377">
                  <c:v>0.61024117469787598</c:v>
                </c:pt>
                <c:pt idx="378">
                  <c:v>0.59217396378517151</c:v>
                </c:pt>
                <c:pt idx="379">
                  <c:v>0.59309142827987671</c:v>
                </c:pt>
                <c:pt idx="380">
                  <c:v>0.5458683967590332</c:v>
                </c:pt>
                <c:pt idx="381">
                  <c:v>0.61648935079574585</c:v>
                </c:pt>
                <c:pt idx="382">
                  <c:v>0.62218683958053589</c:v>
                </c:pt>
                <c:pt idx="383">
                  <c:v>0.57604777812957764</c:v>
                </c:pt>
                <c:pt idx="384">
                  <c:v>0.59513163566589355</c:v>
                </c:pt>
                <c:pt idx="385">
                  <c:v>0.61024746298789978</c:v>
                </c:pt>
                <c:pt idx="386">
                  <c:v>0.62143510580062866</c:v>
                </c:pt>
                <c:pt idx="387">
                  <c:v>0.58617040514945984</c:v>
                </c:pt>
                <c:pt idx="388">
                  <c:v>0.60353630781173706</c:v>
                </c:pt>
                <c:pt idx="389">
                  <c:v>0.60872960090637207</c:v>
                </c:pt>
                <c:pt idx="390">
                  <c:v>0.62152177095413208</c:v>
                </c:pt>
                <c:pt idx="391">
                  <c:v>0.59129375219345093</c:v>
                </c:pt>
                <c:pt idx="392">
                  <c:v>0.56122219562530518</c:v>
                </c:pt>
                <c:pt idx="393">
                  <c:v>0.60733821988105774</c:v>
                </c:pt>
                <c:pt idx="394">
                  <c:v>0.57963734865188599</c:v>
                </c:pt>
                <c:pt idx="395">
                  <c:v>0.6143530011177063</c:v>
                </c:pt>
                <c:pt idx="396">
                  <c:v>0.59875014424324036</c:v>
                </c:pt>
                <c:pt idx="397">
                  <c:v>0.56956613063812256</c:v>
                </c:pt>
                <c:pt idx="398">
                  <c:v>0.59418478608131409</c:v>
                </c:pt>
                <c:pt idx="399">
                  <c:v>0.56863081455230713</c:v>
                </c:pt>
                <c:pt idx="400">
                  <c:v>0.63164252042770386</c:v>
                </c:pt>
                <c:pt idx="401">
                  <c:v>0.59148368239402771</c:v>
                </c:pt>
                <c:pt idx="402">
                  <c:v>0.60876137018203735</c:v>
                </c:pt>
                <c:pt idx="403">
                  <c:v>0.55565071105957031</c:v>
                </c:pt>
                <c:pt idx="404">
                  <c:v>0.62039476633071899</c:v>
                </c:pt>
                <c:pt idx="405">
                  <c:v>0.54289865493774414</c:v>
                </c:pt>
                <c:pt idx="406">
                  <c:v>0.6140904426574707</c:v>
                </c:pt>
                <c:pt idx="407">
                  <c:v>0.58319759368896484</c:v>
                </c:pt>
                <c:pt idx="408">
                  <c:v>0.5756230354309082</c:v>
                </c:pt>
                <c:pt idx="409">
                  <c:v>0.56590652465820313</c:v>
                </c:pt>
                <c:pt idx="410">
                  <c:v>0.62878566980361938</c:v>
                </c:pt>
                <c:pt idx="411">
                  <c:v>0.60281896591186523</c:v>
                </c:pt>
                <c:pt idx="412">
                  <c:v>0.62439727783203125</c:v>
                </c:pt>
                <c:pt idx="413">
                  <c:v>0.63305473327636719</c:v>
                </c:pt>
                <c:pt idx="414">
                  <c:v>0.63017052412033081</c:v>
                </c:pt>
                <c:pt idx="415">
                  <c:v>0.61445486545562744</c:v>
                </c:pt>
                <c:pt idx="416">
                  <c:v>0.65718221664428711</c:v>
                </c:pt>
                <c:pt idx="417">
                  <c:v>0.59239727258682251</c:v>
                </c:pt>
                <c:pt idx="418">
                  <c:v>0.61307564377784729</c:v>
                </c:pt>
                <c:pt idx="419">
                  <c:v>0.61965095996856689</c:v>
                </c:pt>
                <c:pt idx="420">
                  <c:v>0.57028675079345703</c:v>
                </c:pt>
                <c:pt idx="421">
                  <c:v>0.6139640212059021</c:v>
                </c:pt>
                <c:pt idx="422">
                  <c:v>0.6058182418346405</c:v>
                </c:pt>
                <c:pt idx="423">
                  <c:v>0.59907636046409607</c:v>
                </c:pt>
                <c:pt idx="424">
                  <c:v>0.63756012916564941</c:v>
                </c:pt>
                <c:pt idx="425">
                  <c:v>0.56795716285705566</c:v>
                </c:pt>
                <c:pt idx="426">
                  <c:v>0.57672840356826782</c:v>
                </c:pt>
                <c:pt idx="427">
                  <c:v>0.59432613849639893</c:v>
                </c:pt>
                <c:pt idx="428">
                  <c:v>0.61199748516082764</c:v>
                </c:pt>
                <c:pt idx="429">
                  <c:v>0.57971811294555664</c:v>
                </c:pt>
                <c:pt idx="430">
                  <c:v>0.5824543833732605</c:v>
                </c:pt>
                <c:pt idx="431">
                  <c:v>0.60505741834640503</c:v>
                </c:pt>
                <c:pt idx="432">
                  <c:v>0.59399181604385376</c:v>
                </c:pt>
                <c:pt idx="433">
                  <c:v>0.57948911190032959</c:v>
                </c:pt>
                <c:pt idx="434">
                  <c:v>0.61810332536697388</c:v>
                </c:pt>
                <c:pt idx="435">
                  <c:v>0.59531775116920471</c:v>
                </c:pt>
                <c:pt idx="436">
                  <c:v>0.63524842262268066</c:v>
                </c:pt>
                <c:pt idx="437">
                  <c:v>0.61725103855133057</c:v>
                </c:pt>
                <c:pt idx="438">
                  <c:v>0.58703631162643433</c:v>
                </c:pt>
                <c:pt idx="439">
                  <c:v>0.58998659253120422</c:v>
                </c:pt>
                <c:pt idx="440">
                  <c:v>0.56759440898895264</c:v>
                </c:pt>
                <c:pt idx="441">
                  <c:v>0.60008209943771362</c:v>
                </c:pt>
                <c:pt idx="442">
                  <c:v>0.60127264261245728</c:v>
                </c:pt>
                <c:pt idx="443">
                  <c:v>0.61347058415412903</c:v>
                </c:pt>
                <c:pt idx="444">
                  <c:v>0.57261192798614502</c:v>
                </c:pt>
                <c:pt idx="445">
                  <c:v>0.59931012988090515</c:v>
                </c:pt>
                <c:pt idx="446">
                  <c:v>0.56713223457336426</c:v>
                </c:pt>
                <c:pt idx="447">
                  <c:v>0.62942337989807129</c:v>
                </c:pt>
                <c:pt idx="448">
                  <c:v>0.60289484262466431</c:v>
                </c:pt>
                <c:pt idx="449">
                  <c:v>0.60234981775283813</c:v>
                </c:pt>
                <c:pt idx="450">
                  <c:v>0.62490946054458618</c:v>
                </c:pt>
                <c:pt idx="451">
                  <c:v>0.61727520823478699</c:v>
                </c:pt>
                <c:pt idx="452">
                  <c:v>0.61086151003837585</c:v>
                </c:pt>
                <c:pt idx="453">
                  <c:v>0.61232969164848328</c:v>
                </c:pt>
                <c:pt idx="454">
                  <c:v>0.60291936993598938</c:v>
                </c:pt>
                <c:pt idx="455">
                  <c:v>0.58674097061157227</c:v>
                </c:pt>
                <c:pt idx="456">
                  <c:v>0.58914902806282043</c:v>
                </c:pt>
                <c:pt idx="457">
                  <c:v>0.62646770477294922</c:v>
                </c:pt>
                <c:pt idx="458">
                  <c:v>0.61841833591461182</c:v>
                </c:pt>
                <c:pt idx="459">
                  <c:v>0.57454365491867065</c:v>
                </c:pt>
                <c:pt idx="460">
                  <c:v>0.58612388372421265</c:v>
                </c:pt>
                <c:pt idx="461">
                  <c:v>0.58380696177482605</c:v>
                </c:pt>
                <c:pt idx="462">
                  <c:v>0.64151144027709961</c:v>
                </c:pt>
                <c:pt idx="463">
                  <c:v>0.60706228017807007</c:v>
                </c:pt>
                <c:pt idx="464">
                  <c:v>0.572276771068573</c:v>
                </c:pt>
                <c:pt idx="465">
                  <c:v>0.60194036364555359</c:v>
                </c:pt>
                <c:pt idx="466">
                  <c:v>0.61853697896003723</c:v>
                </c:pt>
                <c:pt idx="467">
                  <c:v>0.5654681921005249</c:v>
                </c:pt>
                <c:pt idx="468">
                  <c:v>0.59611475467681885</c:v>
                </c:pt>
                <c:pt idx="469">
                  <c:v>0.62506788969039917</c:v>
                </c:pt>
                <c:pt idx="470">
                  <c:v>0.60643181204795837</c:v>
                </c:pt>
                <c:pt idx="471">
                  <c:v>0.59304291009902954</c:v>
                </c:pt>
                <c:pt idx="472">
                  <c:v>0.58350762724876404</c:v>
                </c:pt>
                <c:pt idx="473">
                  <c:v>0.61405763030052185</c:v>
                </c:pt>
                <c:pt idx="474">
                  <c:v>0.59093877673149109</c:v>
                </c:pt>
                <c:pt idx="475">
                  <c:v>0.57871115207672119</c:v>
                </c:pt>
                <c:pt idx="476">
                  <c:v>0.60075154900550842</c:v>
                </c:pt>
                <c:pt idx="477">
                  <c:v>0.61498546600341797</c:v>
                </c:pt>
                <c:pt idx="478">
                  <c:v>0.66244316101074219</c:v>
                </c:pt>
                <c:pt idx="479">
                  <c:v>0.5943463146686554</c:v>
                </c:pt>
                <c:pt idx="480">
                  <c:v>0.61320441961288452</c:v>
                </c:pt>
                <c:pt idx="481">
                  <c:v>0.60291203856468201</c:v>
                </c:pt>
                <c:pt idx="482">
                  <c:v>0.57941755652427673</c:v>
                </c:pt>
                <c:pt idx="483">
                  <c:v>0.59253910183906555</c:v>
                </c:pt>
                <c:pt idx="484">
                  <c:v>0.60657525062561035</c:v>
                </c:pt>
                <c:pt idx="485">
                  <c:v>0.5702897310256958</c:v>
                </c:pt>
                <c:pt idx="486">
                  <c:v>0.59779655933380127</c:v>
                </c:pt>
                <c:pt idx="487">
                  <c:v>0.6259726881980896</c:v>
                </c:pt>
                <c:pt idx="488">
                  <c:v>0.61769929528236389</c:v>
                </c:pt>
                <c:pt idx="489">
                  <c:v>0.59058654308319092</c:v>
                </c:pt>
                <c:pt idx="490">
                  <c:v>0.56649637222290039</c:v>
                </c:pt>
                <c:pt idx="491">
                  <c:v>0.58892428874969482</c:v>
                </c:pt>
                <c:pt idx="492">
                  <c:v>0.61389517784118652</c:v>
                </c:pt>
                <c:pt idx="493">
                  <c:v>0.63724124431610107</c:v>
                </c:pt>
                <c:pt idx="494">
                  <c:v>0.61751854419708252</c:v>
                </c:pt>
                <c:pt idx="495">
                  <c:v>0.59485024213790894</c:v>
                </c:pt>
                <c:pt idx="496">
                  <c:v>0.63146215677261353</c:v>
                </c:pt>
                <c:pt idx="497">
                  <c:v>0.62367129325866699</c:v>
                </c:pt>
                <c:pt idx="498">
                  <c:v>0.58601111173629761</c:v>
                </c:pt>
                <c:pt idx="499">
                  <c:v>0.61914700269699097</c:v>
                </c:pt>
              </c:numCache>
            </c:numRef>
          </c:xVal>
          <c:yVal>
            <c:numRef>
              <c:f>Sheet1!$U$6:$U$505</c:f>
              <c:numCache>
                <c:formatCode>0.00</c:formatCode>
                <c:ptCount val="500"/>
                <c:pt idx="0">
                  <c:v>0.56337457895278931</c:v>
                </c:pt>
                <c:pt idx="1">
                  <c:v>0.52420526742935181</c:v>
                </c:pt>
                <c:pt idx="2">
                  <c:v>0.55208030343055725</c:v>
                </c:pt>
                <c:pt idx="3">
                  <c:v>0.56284141540527344</c:v>
                </c:pt>
                <c:pt idx="4">
                  <c:v>0.57694888114929199</c:v>
                </c:pt>
                <c:pt idx="5">
                  <c:v>0.54249250888824463</c:v>
                </c:pt>
                <c:pt idx="6">
                  <c:v>0.49833774566650391</c:v>
                </c:pt>
                <c:pt idx="7">
                  <c:v>0.52510929107666016</c:v>
                </c:pt>
                <c:pt idx="8">
                  <c:v>0.55067288875579834</c:v>
                </c:pt>
                <c:pt idx="9">
                  <c:v>0.53025639057159424</c:v>
                </c:pt>
                <c:pt idx="10">
                  <c:v>0.54311361908912659</c:v>
                </c:pt>
                <c:pt idx="11">
                  <c:v>0.53973942995071411</c:v>
                </c:pt>
                <c:pt idx="12">
                  <c:v>0.53424078226089478</c:v>
                </c:pt>
                <c:pt idx="13">
                  <c:v>0.54314407706260681</c:v>
                </c:pt>
                <c:pt idx="14">
                  <c:v>0.54767093062400818</c:v>
                </c:pt>
                <c:pt idx="15">
                  <c:v>0.59720468521118164</c:v>
                </c:pt>
                <c:pt idx="16">
                  <c:v>0.55853641033172607</c:v>
                </c:pt>
                <c:pt idx="17">
                  <c:v>0.52429097890853882</c:v>
                </c:pt>
                <c:pt idx="18">
                  <c:v>0.55616265535354614</c:v>
                </c:pt>
                <c:pt idx="19">
                  <c:v>0.52371120452880859</c:v>
                </c:pt>
                <c:pt idx="20">
                  <c:v>0.53834494948387146</c:v>
                </c:pt>
                <c:pt idx="21">
                  <c:v>0.52341264486312866</c:v>
                </c:pt>
                <c:pt idx="22">
                  <c:v>0.53373599052429199</c:v>
                </c:pt>
                <c:pt idx="23">
                  <c:v>0.57893145084381104</c:v>
                </c:pt>
                <c:pt idx="24">
                  <c:v>0.52739834785461426</c:v>
                </c:pt>
                <c:pt idx="25">
                  <c:v>0.53618007898330688</c:v>
                </c:pt>
                <c:pt idx="26">
                  <c:v>0.56456077098846436</c:v>
                </c:pt>
                <c:pt idx="27">
                  <c:v>0.51474606990814209</c:v>
                </c:pt>
                <c:pt idx="28">
                  <c:v>0.54949909448623657</c:v>
                </c:pt>
                <c:pt idx="29">
                  <c:v>0.5313447117805481</c:v>
                </c:pt>
                <c:pt idx="30">
                  <c:v>0.57597780227661133</c:v>
                </c:pt>
                <c:pt idx="31">
                  <c:v>0.56739699840545654</c:v>
                </c:pt>
                <c:pt idx="32">
                  <c:v>0.54282993078231812</c:v>
                </c:pt>
                <c:pt idx="33">
                  <c:v>0.51662951707839966</c:v>
                </c:pt>
                <c:pt idx="34">
                  <c:v>0.50735533237457275</c:v>
                </c:pt>
                <c:pt idx="35">
                  <c:v>0.52976757287979126</c:v>
                </c:pt>
                <c:pt idx="36">
                  <c:v>0.54530832171440125</c:v>
                </c:pt>
                <c:pt idx="37">
                  <c:v>0.52969253063201904</c:v>
                </c:pt>
                <c:pt idx="38">
                  <c:v>0.52343577146530151</c:v>
                </c:pt>
                <c:pt idx="39">
                  <c:v>0.56329411268234253</c:v>
                </c:pt>
                <c:pt idx="40">
                  <c:v>0.53597056865692139</c:v>
                </c:pt>
                <c:pt idx="41">
                  <c:v>0.55051660537719727</c:v>
                </c:pt>
                <c:pt idx="42">
                  <c:v>0.53654217720031738</c:v>
                </c:pt>
                <c:pt idx="43">
                  <c:v>0.56992077827453613</c:v>
                </c:pt>
                <c:pt idx="44">
                  <c:v>0.52766704559326172</c:v>
                </c:pt>
                <c:pt idx="45">
                  <c:v>0.56172776222229004</c:v>
                </c:pt>
                <c:pt idx="46">
                  <c:v>0.53053447604179382</c:v>
                </c:pt>
                <c:pt idx="47">
                  <c:v>0.53521814942359924</c:v>
                </c:pt>
                <c:pt idx="48">
                  <c:v>0.55845493078231812</c:v>
                </c:pt>
                <c:pt idx="49">
                  <c:v>0.55237865447998047</c:v>
                </c:pt>
                <c:pt idx="50">
                  <c:v>0.5230560302734375</c:v>
                </c:pt>
                <c:pt idx="51">
                  <c:v>0.59031391143798828</c:v>
                </c:pt>
                <c:pt idx="52">
                  <c:v>0.55635398626327515</c:v>
                </c:pt>
                <c:pt idx="53">
                  <c:v>0.55321398377418518</c:v>
                </c:pt>
                <c:pt idx="54">
                  <c:v>0.55455666780471802</c:v>
                </c:pt>
                <c:pt idx="55">
                  <c:v>0.55956739187240601</c:v>
                </c:pt>
                <c:pt idx="56">
                  <c:v>0.56559628248214722</c:v>
                </c:pt>
                <c:pt idx="57">
                  <c:v>0.5708625316619873</c:v>
                </c:pt>
                <c:pt idx="58">
                  <c:v>0.48743295669555664</c:v>
                </c:pt>
                <c:pt idx="59">
                  <c:v>0.54698097705841064</c:v>
                </c:pt>
                <c:pt idx="60">
                  <c:v>0.51172268390655518</c:v>
                </c:pt>
                <c:pt idx="61">
                  <c:v>0.51896309852600098</c:v>
                </c:pt>
                <c:pt idx="62">
                  <c:v>0.53653490543365479</c:v>
                </c:pt>
                <c:pt idx="63">
                  <c:v>0.51877391338348389</c:v>
                </c:pt>
                <c:pt idx="64">
                  <c:v>0.54256987571716309</c:v>
                </c:pt>
                <c:pt idx="65">
                  <c:v>0.53780210018157959</c:v>
                </c:pt>
                <c:pt idx="66">
                  <c:v>0.51626706123352051</c:v>
                </c:pt>
                <c:pt idx="67">
                  <c:v>0.51421773433685303</c:v>
                </c:pt>
                <c:pt idx="68">
                  <c:v>0.51403558254241943</c:v>
                </c:pt>
                <c:pt idx="69">
                  <c:v>0.53169289231300354</c:v>
                </c:pt>
                <c:pt idx="70">
                  <c:v>0.56460237503051758</c:v>
                </c:pt>
                <c:pt idx="71">
                  <c:v>0.54394668340682983</c:v>
                </c:pt>
                <c:pt idx="72">
                  <c:v>0.57888615131378174</c:v>
                </c:pt>
                <c:pt idx="73">
                  <c:v>0.5646512508392334</c:v>
                </c:pt>
                <c:pt idx="74">
                  <c:v>0.55357635021209717</c:v>
                </c:pt>
                <c:pt idx="75">
                  <c:v>0.52513360977172852</c:v>
                </c:pt>
                <c:pt idx="76">
                  <c:v>0.54587695002555847</c:v>
                </c:pt>
                <c:pt idx="77">
                  <c:v>0.52425801753997803</c:v>
                </c:pt>
                <c:pt idx="78">
                  <c:v>0.56631165742874146</c:v>
                </c:pt>
                <c:pt idx="79">
                  <c:v>0.58304035663604736</c:v>
                </c:pt>
                <c:pt idx="80">
                  <c:v>0.53091460466384888</c:v>
                </c:pt>
                <c:pt idx="81">
                  <c:v>0.57977414131164551</c:v>
                </c:pt>
                <c:pt idx="82">
                  <c:v>0.54500302672386169</c:v>
                </c:pt>
                <c:pt idx="83">
                  <c:v>0.53843110799789429</c:v>
                </c:pt>
                <c:pt idx="84">
                  <c:v>0.52146255970001221</c:v>
                </c:pt>
                <c:pt idx="85">
                  <c:v>0.53009629249572754</c:v>
                </c:pt>
                <c:pt idx="86">
                  <c:v>0.5439765453338623</c:v>
                </c:pt>
                <c:pt idx="87">
                  <c:v>0.53358256816864014</c:v>
                </c:pt>
                <c:pt idx="88">
                  <c:v>0.49208784103393555</c:v>
                </c:pt>
                <c:pt idx="89">
                  <c:v>0.5443536639213562</c:v>
                </c:pt>
                <c:pt idx="90">
                  <c:v>0.53925788402557373</c:v>
                </c:pt>
                <c:pt idx="91">
                  <c:v>0.54800766706466675</c:v>
                </c:pt>
                <c:pt idx="92">
                  <c:v>0.60674762725830078</c:v>
                </c:pt>
                <c:pt idx="93">
                  <c:v>0.54125285148620605</c:v>
                </c:pt>
                <c:pt idx="94">
                  <c:v>0.5452415943145752</c:v>
                </c:pt>
                <c:pt idx="95">
                  <c:v>0.53975597023963928</c:v>
                </c:pt>
                <c:pt idx="96">
                  <c:v>0.56091815233230591</c:v>
                </c:pt>
                <c:pt idx="97">
                  <c:v>0.53361088037490845</c:v>
                </c:pt>
                <c:pt idx="98">
                  <c:v>0.53749549388885498</c:v>
                </c:pt>
                <c:pt idx="99">
                  <c:v>0.53146910667419434</c:v>
                </c:pt>
                <c:pt idx="100">
                  <c:v>0.57216846942901611</c:v>
                </c:pt>
                <c:pt idx="101">
                  <c:v>0.50719451904296875</c:v>
                </c:pt>
                <c:pt idx="102">
                  <c:v>0.52047610282897949</c:v>
                </c:pt>
                <c:pt idx="103">
                  <c:v>0.56405758857727051</c:v>
                </c:pt>
                <c:pt idx="104">
                  <c:v>0.5643775463104248</c:v>
                </c:pt>
                <c:pt idx="105">
                  <c:v>0.54383209347724915</c:v>
                </c:pt>
                <c:pt idx="106">
                  <c:v>0.49540996551513672</c:v>
                </c:pt>
                <c:pt idx="107">
                  <c:v>0.56550741195678711</c:v>
                </c:pt>
                <c:pt idx="108">
                  <c:v>0.54092055559158325</c:v>
                </c:pt>
                <c:pt idx="109">
                  <c:v>0.58187174797058105</c:v>
                </c:pt>
                <c:pt idx="110">
                  <c:v>0.56770062446594238</c:v>
                </c:pt>
                <c:pt idx="111">
                  <c:v>0.55795860290527344</c:v>
                </c:pt>
                <c:pt idx="112">
                  <c:v>0.5670202374458313</c:v>
                </c:pt>
                <c:pt idx="113">
                  <c:v>0.51371842622756958</c:v>
                </c:pt>
                <c:pt idx="114">
                  <c:v>0.55443286895751953</c:v>
                </c:pt>
                <c:pt idx="115">
                  <c:v>0.50121927261352539</c:v>
                </c:pt>
                <c:pt idx="116">
                  <c:v>0.54880329966545105</c:v>
                </c:pt>
                <c:pt idx="117">
                  <c:v>0.53583011031150818</c:v>
                </c:pt>
                <c:pt idx="118">
                  <c:v>0.55184838175773621</c:v>
                </c:pt>
                <c:pt idx="119">
                  <c:v>0.56248867511749268</c:v>
                </c:pt>
                <c:pt idx="120">
                  <c:v>0.53481364250183105</c:v>
                </c:pt>
                <c:pt idx="121">
                  <c:v>0.56733793020248413</c:v>
                </c:pt>
                <c:pt idx="122">
                  <c:v>0.54172646999359131</c:v>
                </c:pt>
                <c:pt idx="123">
                  <c:v>0.50605964660644531</c:v>
                </c:pt>
                <c:pt idx="124">
                  <c:v>0.52966231107711792</c:v>
                </c:pt>
                <c:pt idx="125">
                  <c:v>0.56314784288406372</c:v>
                </c:pt>
                <c:pt idx="126">
                  <c:v>0.58832716941833496</c:v>
                </c:pt>
                <c:pt idx="127">
                  <c:v>0.54083719849586487</c:v>
                </c:pt>
                <c:pt idx="128">
                  <c:v>0.52510315179824829</c:v>
                </c:pt>
                <c:pt idx="129">
                  <c:v>0.47846603393554688</c:v>
                </c:pt>
                <c:pt idx="130">
                  <c:v>0.57538068294525146</c:v>
                </c:pt>
                <c:pt idx="131">
                  <c:v>0.5457654595375061</c:v>
                </c:pt>
                <c:pt idx="132">
                  <c:v>0.52342936396598816</c:v>
                </c:pt>
                <c:pt idx="133">
                  <c:v>0.58905029296875</c:v>
                </c:pt>
                <c:pt idx="134">
                  <c:v>0.52296257019042969</c:v>
                </c:pt>
                <c:pt idx="135">
                  <c:v>0.5212300717830658</c:v>
                </c:pt>
                <c:pt idx="136">
                  <c:v>0.50736892223358154</c:v>
                </c:pt>
                <c:pt idx="137">
                  <c:v>0.50835514068603516</c:v>
                </c:pt>
                <c:pt idx="138">
                  <c:v>0.50346553325653076</c:v>
                </c:pt>
                <c:pt idx="139">
                  <c:v>0.54693496227264404</c:v>
                </c:pt>
                <c:pt idx="140">
                  <c:v>0.54741477966308594</c:v>
                </c:pt>
                <c:pt idx="141">
                  <c:v>0.52324992418289185</c:v>
                </c:pt>
                <c:pt idx="142">
                  <c:v>0.53250217437744141</c:v>
                </c:pt>
                <c:pt idx="143">
                  <c:v>0.55911737680435181</c:v>
                </c:pt>
                <c:pt idx="144">
                  <c:v>0.56723088026046753</c:v>
                </c:pt>
                <c:pt idx="145">
                  <c:v>0.52479180693626404</c:v>
                </c:pt>
                <c:pt idx="146">
                  <c:v>0.55261707305908203</c:v>
                </c:pt>
                <c:pt idx="147">
                  <c:v>0.56986147165298462</c:v>
                </c:pt>
                <c:pt idx="148">
                  <c:v>0.53626024723052979</c:v>
                </c:pt>
                <c:pt idx="149">
                  <c:v>0.48351526260375977</c:v>
                </c:pt>
                <c:pt idx="150">
                  <c:v>0.5246652364730835</c:v>
                </c:pt>
                <c:pt idx="151">
                  <c:v>0.52143657207489014</c:v>
                </c:pt>
                <c:pt idx="152">
                  <c:v>0.5393606424331665</c:v>
                </c:pt>
                <c:pt idx="153">
                  <c:v>0.51893526315689087</c:v>
                </c:pt>
                <c:pt idx="154">
                  <c:v>0.53130558133125305</c:v>
                </c:pt>
                <c:pt idx="155">
                  <c:v>0.57034265995025635</c:v>
                </c:pt>
                <c:pt idx="156">
                  <c:v>0.52286809682846069</c:v>
                </c:pt>
                <c:pt idx="157">
                  <c:v>0.54761260747909546</c:v>
                </c:pt>
                <c:pt idx="158">
                  <c:v>0.53161883354187012</c:v>
                </c:pt>
                <c:pt idx="159">
                  <c:v>0.53094595670700073</c:v>
                </c:pt>
                <c:pt idx="160">
                  <c:v>0.53817465901374817</c:v>
                </c:pt>
                <c:pt idx="161">
                  <c:v>0.51843041181564331</c:v>
                </c:pt>
                <c:pt idx="162">
                  <c:v>0.53905490040779114</c:v>
                </c:pt>
                <c:pt idx="163">
                  <c:v>0.54744598269462585</c:v>
                </c:pt>
                <c:pt idx="164">
                  <c:v>0.50351905822753906</c:v>
                </c:pt>
                <c:pt idx="165">
                  <c:v>0.54412266612052917</c:v>
                </c:pt>
                <c:pt idx="166">
                  <c:v>0.51837092638015747</c:v>
                </c:pt>
                <c:pt idx="167">
                  <c:v>0.53521203994750977</c:v>
                </c:pt>
                <c:pt idx="168">
                  <c:v>0.49327993392944336</c:v>
                </c:pt>
                <c:pt idx="169">
                  <c:v>0.54251331090927124</c:v>
                </c:pt>
                <c:pt idx="170">
                  <c:v>0.5245354175567627</c:v>
                </c:pt>
                <c:pt idx="171">
                  <c:v>0.55591374635696411</c:v>
                </c:pt>
                <c:pt idx="172">
                  <c:v>0.56007367372512817</c:v>
                </c:pt>
                <c:pt idx="173">
                  <c:v>0.58359420299530029</c:v>
                </c:pt>
                <c:pt idx="174">
                  <c:v>0.54277318716049194</c:v>
                </c:pt>
                <c:pt idx="175">
                  <c:v>0.53007739782333374</c:v>
                </c:pt>
                <c:pt idx="176">
                  <c:v>0.56821727752685547</c:v>
                </c:pt>
                <c:pt idx="177">
                  <c:v>0.54896503686904907</c:v>
                </c:pt>
                <c:pt idx="178">
                  <c:v>0.53359967470169067</c:v>
                </c:pt>
                <c:pt idx="179">
                  <c:v>0.54142200946807861</c:v>
                </c:pt>
                <c:pt idx="180">
                  <c:v>0.54757103323936462</c:v>
                </c:pt>
                <c:pt idx="181">
                  <c:v>0.52220749855041504</c:v>
                </c:pt>
                <c:pt idx="182">
                  <c:v>0.51958876848220825</c:v>
                </c:pt>
                <c:pt idx="183">
                  <c:v>0.58731722831726074</c:v>
                </c:pt>
                <c:pt idx="184">
                  <c:v>0.53047242760658264</c:v>
                </c:pt>
                <c:pt idx="185">
                  <c:v>0.59264063835144043</c:v>
                </c:pt>
                <c:pt idx="186">
                  <c:v>0.55025336146354675</c:v>
                </c:pt>
                <c:pt idx="187">
                  <c:v>0.49093294143676758</c:v>
                </c:pt>
                <c:pt idx="188">
                  <c:v>0.56260120868682861</c:v>
                </c:pt>
                <c:pt idx="189">
                  <c:v>0.55281811952590942</c:v>
                </c:pt>
                <c:pt idx="190">
                  <c:v>0.53758466243743896</c:v>
                </c:pt>
                <c:pt idx="191">
                  <c:v>0.52924448251724243</c:v>
                </c:pt>
                <c:pt idx="192">
                  <c:v>0.53408995270729065</c:v>
                </c:pt>
                <c:pt idx="193">
                  <c:v>0.53911742568016052</c:v>
                </c:pt>
                <c:pt idx="194">
                  <c:v>0.52816808223724365</c:v>
                </c:pt>
                <c:pt idx="195">
                  <c:v>0.53302121162414551</c:v>
                </c:pt>
                <c:pt idx="196">
                  <c:v>0.52917855978012085</c:v>
                </c:pt>
                <c:pt idx="197">
                  <c:v>0.54173660278320313</c:v>
                </c:pt>
                <c:pt idx="198">
                  <c:v>0.55310666561126709</c:v>
                </c:pt>
                <c:pt idx="199">
                  <c:v>0.4899144172668457</c:v>
                </c:pt>
                <c:pt idx="200">
                  <c:v>0.54205355048179626</c:v>
                </c:pt>
                <c:pt idx="201">
                  <c:v>0.53051835298538208</c:v>
                </c:pt>
                <c:pt idx="202">
                  <c:v>0.5545184314250946</c:v>
                </c:pt>
                <c:pt idx="203">
                  <c:v>0.55635640025138855</c:v>
                </c:pt>
                <c:pt idx="204">
                  <c:v>0.54288417100906372</c:v>
                </c:pt>
                <c:pt idx="205">
                  <c:v>0.52841818332672119</c:v>
                </c:pt>
                <c:pt idx="206">
                  <c:v>0.56065338850021362</c:v>
                </c:pt>
                <c:pt idx="207">
                  <c:v>0.54225647449493408</c:v>
                </c:pt>
                <c:pt idx="208">
                  <c:v>0.56457942724227905</c:v>
                </c:pt>
                <c:pt idx="209">
                  <c:v>0.51162964105606079</c:v>
                </c:pt>
                <c:pt idx="210">
                  <c:v>0.52601170539855957</c:v>
                </c:pt>
                <c:pt idx="211">
                  <c:v>0.53603899478912354</c:v>
                </c:pt>
                <c:pt idx="212">
                  <c:v>0.56035003066062927</c:v>
                </c:pt>
                <c:pt idx="213">
                  <c:v>0.50741720199584961</c:v>
                </c:pt>
                <c:pt idx="214">
                  <c:v>0.53187081217765808</c:v>
                </c:pt>
                <c:pt idx="215">
                  <c:v>0.5431821346282959</c:v>
                </c:pt>
                <c:pt idx="216">
                  <c:v>0.58330738544464111</c:v>
                </c:pt>
                <c:pt idx="217">
                  <c:v>0.50262296199798584</c:v>
                </c:pt>
                <c:pt idx="218">
                  <c:v>0.56942594051361084</c:v>
                </c:pt>
                <c:pt idx="219">
                  <c:v>0.57987415790557861</c:v>
                </c:pt>
                <c:pt idx="220">
                  <c:v>0.5486309826374054</c:v>
                </c:pt>
                <c:pt idx="221">
                  <c:v>0.5423186719417572</c:v>
                </c:pt>
                <c:pt idx="222">
                  <c:v>0.57260274887084961</c:v>
                </c:pt>
                <c:pt idx="223">
                  <c:v>0.57472431659698486</c:v>
                </c:pt>
                <c:pt idx="224">
                  <c:v>0.52036154270172119</c:v>
                </c:pt>
                <c:pt idx="225">
                  <c:v>0.56360030174255371</c:v>
                </c:pt>
                <c:pt idx="226">
                  <c:v>0.56190192699432373</c:v>
                </c:pt>
                <c:pt idx="227">
                  <c:v>0.54738897085189819</c:v>
                </c:pt>
                <c:pt idx="228">
                  <c:v>0.55739396810531616</c:v>
                </c:pt>
                <c:pt idx="229">
                  <c:v>0.5306553840637207</c:v>
                </c:pt>
                <c:pt idx="230">
                  <c:v>0.56078660488128662</c:v>
                </c:pt>
                <c:pt idx="231">
                  <c:v>0.57831239700317383</c:v>
                </c:pt>
                <c:pt idx="232">
                  <c:v>0.49689507484436035</c:v>
                </c:pt>
                <c:pt idx="233">
                  <c:v>0.55879127979278564</c:v>
                </c:pt>
                <c:pt idx="234">
                  <c:v>0.517924964427948</c:v>
                </c:pt>
                <c:pt idx="235">
                  <c:v>0.50351631641387939</c:v>
                </c:pt>
                <c:pt idx="236">
                  <c:v>0.52697637677192688</c:v>
                </c:pt>
                <c:pt idx="237">
                  <c:v>0.5513119101524353</c:v>
                </c:pt>
                <c:pt idx="238">
                  <c:v>0.52253878116607666</c:v>
                </c:pt>
                <c:pt idx="239">
                  <c:v>0.56006437540054321</c:v>
                </c:pt>
                <c:pt idx="240">
                  <c:v>0.53623652458190918</c:v>
                </c:pt>
                <c:pt idx="241">
                  <c:v>0.54181677103042603</c:v>
                </c:pt>
                <c:pt idx="242">
                  <c:v>0.56487244367599487</c:v>
                </c:pt>
                <c:pt idx="243">
                  <c:v>0.54354530572891235</c:v>
                </c:pt>
                <c:pt idx="244">
                  <c:v>0.54150673747062683</c:v>
                </c:pt>
                <c:pt idx="245">
                  <c:v>0.56218826770782471</c:v>
                </c:pt>
                <c:pt idx="246">
                  <c:v>0.53917199373245239</c:v>
                </c:pt>
                <c:pt idx="247">
                  <c:v>0.51857852935791016</c:v>
                </c:pt>
                <c:pt idx="248">
                  <c:v>0.54042351245880127</c:v>
                </c:pt>
                <c:pt idx="249">
                  <c:v>0.4786529541015625</c:v>
                </c:pt>
                <c:pt idx="250">
                  <c:v>0.55069321393966675</c:v>
                </c:pt>
                <c:pt idx="251">
                  <c:v>0.55966460704803467</c:v>
                </c:pt>
                <c:pt idx="252">
                  <c:v>0.58266639709472656</c:v>
                </c:pt>
                <c:pt idx="253">
                  <c:v>0.53821945190429688</c:v>
                </c:pt>
                <c:pt idx="254">
                  <c:v>0.55956968665122986</c:v>
                </c:pt>
                <c:pt idx="255">
                  <c:v>0.52094411849975586</c:v>
                </c:pt>
                <c:pt idx="256">
                  <c:v>0.57950377464294434</c:v>
                </c:pt>
                <c:pt idx="257">
                  <c:v>0.53249514102935791</c:v>
                </c:pt>
                <c:pt idx="258">
                  <c:v>0.55983257293701172</c:v>
                </c:pt>
                <c:pt idx="259">
                  <c:v>0.52369123697280884</c:v>
                </c:pt>
                <c:pt idx="260">
                  <c:v>0.52528637647628784</c:v>
                </c:pt>
                <c:pt idx="261">
                  <c:v>0.58861756324768066</c:v>
                </c:pt>
                <c:pt idx="262">
                  <c:v>0.57986998558044434</c:v>
                </c:pt>
                <c:pt idx="263">
                  <c:v>0.56477940082550049</c:v>
                </c:pt>
                <c:pt idx="264">
                  <c:v>0.53775441646575928</c:v>
                </c:pt>
                <c:pt idx="265">
                  <c:v>0.56132775545120239</c:v>
                </c:pt>
                <c:pt idx="266">
                  <c:v>0.53817015886306763</c:v>
                </c:pt>
                <c:pt idx="267">
                  <c:v>0.53170508146286011</c:v>
                </c:pt>
                <c:pt idx="268">
                  <c:v>0.5564846396446228</c:v>
                </c:pt>
                <c:pt idx="269">
                  <c:v>0.57112061977386475</c:v>
                </c:pt>
                <c:pt idx="270">
                  <c:v>0.49716007709503174</c:v>
                </c:pt>
                <c:pt idx="271">
                  <c:v>0.54225459694862366</c:v>
                </c:pt>
                <c:pt idx="272">
                  <c:v>0.54905879497528076</c:v>
                </c:pt>
                <c:pt idx="273">
                  <c:v>0.51229226589202881</c:v>
                </c:pt>
                <c:pt idx="274">
                  <c:v>0.52980315685272217</c:v>
                </c:pt>
                <c:pt idx="275">
                  <c:v>0.53400987386703491</c:v>
                </c:pt>
                <c:pt idx="276">
                  <c:v>0.5280379056930542</c:v>
                </c:pt>
                <c:pt idx="277">
                  <c:v>0.53508239984512329</c:v>
                </c:pt>
                <c:pt idx="278">
                  <c:v>0.51068925857543945</c:v>
                </c:pt>
                <c:pt idx="279">
                  <c:v>0.54181587696075439</c:v>
                </c:pt>
                <c:pt idx="280">
                  <c:v>0.52416867017745972</c:v>
                </c:pt>
                <c:pt idx="281">
                  <c:v>0.48792886734008789</c:v>
                </c:pt>
                <c:pt idx="282">
                  <c:v>0.5699647068977356</c:v>
                </c:pt>
                <c:pt idx="283">
                  <c:v>0.54711341857910156</c:v>
                </c:pt>
                <c:pt idx="284">
                  <c:v>0.50253736972808838</c:v>
                </c:pt>
                <c:pt idx="285">
                  <c:v>0.56845104694366455</c:v>
                </c:pt>
                <c:pt idx="286">
                  <c:v>0.50668799877166748</c:v>
                </c:pt>
                <c:pt idx="287">
                  <c:v>0.54311445355415344</c:v>
                </c:pt>
                <c:pt idx="288">
                  <c:v>0.55729970335960388</c:v>
                </c:pt>
                <c:pt idx="289">
                  <c:v>0.52657467126846313</c:v>
                </c:pt>
                <c:pt idx="290">
                  <c:v>0.55134427547454834</c:v>
                </c:pt>
                <c:pt idx="291">
                  <c:v>0.5641556978225708</c:v>
                </c:pt>
                <c:pt idx="292">
                  <c:v>0.53805243968963623</c:v>
                </c:pt>
                <c:pt idx="293">
                  <c:v>0.5975184440612793</c:v>
                </c:pt>
                <c:pt idx="294">
                  <c:v>0.54399091005325317</c:v>
                </c:pt>
                <c:pt idx="295">
                  <c:v>0.50909042358398438</c:v>
                </c:pt>
                <c:pt idx="296">
                  <c:v>0.53349938988685608</c:v>
                </c:pt>
                <c:pt idx="297">
                  <c:v>0.57245409488677979</c:v>
                </c:pt>
                <c:pt idx="298">
                  <c:v>0.57391834259033203</c:v>
                </c:pt>
                <c:pt idx="299">
                  <c:v>0.52033150196075439</c:v>
                </c:pt>
                <c:pt idx="300">
                  <c:v>0.56264865398406982</c:v>
                </c:pt>
                <c:pt idx="301">
                  <c:v>0.56097584962844849</c:v>
                </c:pt>
                <c:pt idx="302">
                  <c:v>0.56797856092453003</c:v>
                </c:pt>
                <c:pt idx="303">
                  <c:v>0.54040816426277161</c:v>
                </c:pt>
                <c:pt idx="304">
                  <c:v>0.56070911884307861</c:v>
                </c:pt>
                <c:pt idx="305">
                  <c:v>0.54403069615364075</c:v>
                </c:pt>
                <c:pt idx="306">
                  <c:v>0.5241454541683197</c:v>
                </c:pt>
                <c:pt idx="307">
                  <c:v>0.51249724626541138</c:v>
                </c:pt>
                <c:pt idx="308">
                  <c:v>0.53293803334236145</c:v>
                </c:pt>
                <c:pt idx="309">
                  <c:v>0.5292031466960907</c:v>
                </c:pt>
                <c:pt idx="310">
                  <c:v>0.53422367572784424</c:v>
                </c:pt>
                <c:pt idx="311">
                  <c:v>0.4987330436706543</c:v>
                </c:pt>
                <c:pt idx="312">
                  <c:v>0.52661618590354919</c:v>
                </c:pt>
                <c:pt idx="313">
                  <c:v>0.52449861168861389</c:v>
                </c:pt>
                <c:pt idx="314">
                  <c:v>0.58656716346740723</c:v>
                </c:pt>
                <c:pt idx="315">
                  <c:v>0.59639787673950195</c:v>
                </c:pt>
                <c:pt idx="316">
                  <c:v>0.50552511215209961</c:v>
                </c:pt>
                <c:pt idx="317">
                  <c:v>0.56158089637756348</c:v>
                </c:pt>
                <c:pt idx="318">
                  <c:v>0.59831523895263672</c:v>
                </c:pt>
                <c:pt idx="319">
                  <c:v>0.56160709261894226</c:v>
                </c:pt>
                <c:pt idx="320">
                  <c:v>0.55922138690948486</c:v>
                </c:pt>
                <c:pt idx="321">
                  <c:v>0.52463811635971069</c:v>
                </c:pt>
                <c:pt idx="322">
                  <c:v>0.55433851480484009</c:v>
                </c:pt>
                <c:pt idx="323">
                  <c:v>0.53149893879890442</c:v>
                </c:pt>
                <c:pt idx="324">
                  <c:v>0.5508272647857666</c:v>
                </c:pt>
                <c:pt idx="325">
                  <c:v>0.54263508319854736</c:v>
                </c:pt>
                <c:pt idx="326">
                  <c:v>0.59282541275024414</c:v>
                </c:pt>
                <c:pt idx="327">
                  <c:v>0.54205727577209473</c:v>
                </c:pt>
                <c:pt idx="328">
                  <c:v>0.5385364294052124</c:v>
                </c:pt>
                <c:pt idx="329">
                  <c:v>0.54391065239906311</c:v>
                </c:pt>
                <c:pt idx="330">
                  <c:v>0.52808535099029541</c:v>
                </c:pt>
                <c:pt idx="331">
                  <c:v>0.56346595287322998</c:v>
                </c:pt>
                <c:pt idx="332">
                  <c:v>0.55671018362045288</c:v>
                </c:pt>
                <c:pt idx="333">
                  <c:v>0.54790407419204712</c:v>
                </c:pt>
                <c:pt idx="334">
                  <c:v>0.55622398853302002</c:v>
                </c:pt>
                <c:pt idx="335">
                  <c:v>0.54805570840835571</c:v>
                </c:pt>
                <c:pt idx="336">
                  <c:v>0.49500942230224609</c:v>
                </c:pt>
                <c:pt idx="337">
                  <c:v>0.55284577608108521</c:v>
                </c:pt>
                <c:pt idx="338">
                  <c:v>0.54472896456718445</c:v>
                </c:pt>
                <c:pt idx="339">
                  <c:v>0.56125190854072571</c:v>
                </c:pt>
                <c:pt idx="340">
                  <c:v>0.57413315773010254</c:v>
                </c:pt>
                <c:pt idx="341">
                  <c:v>0.52781140804290771</c:v>
                </c:pt>
                <c:pt idx="342">
                  <c:v>0.55254089832305908</c:v>
                </c:pt>
                <c:pt idx="343">
                  <c:v>0.54527944326400757</c:v>
                </c:pt>
                <c:pt idx="344">
                  <c:v>0.58135461807250977</c:v>
                </c:pt>
                <c:pt idx="345">
                  <c:v>0.58092355728149414</c:v>
                </c:pt>
                <c:pt idx="346">
                  <c:v>0.56771332025527954</c:v>
                </c:pt>
                <c:pt idx="347">
                  <c:v>0.55576327443122864</c:v>
                </c:pt>
                <c:pt idx="348">
                  <c:v>0.49893021583557129</c:v>
                </c:pt>
                <c:pt idx="349">
                  <c:v>0.52952703833580017</c:v>
                </c:pt>
                <c:pt idx="350">
                  <c:v>0.57424473762512207</c:v>
                </c:pt>
                <c:pt idx="351">
                  <c:v>0.55526506900787354</c:v>
                </c:pt>
                <c:pt idx="352">
                  <c:v>0.57192683219909668</c:v>
                </c:pt>
                <c:pt idx="353">
                  <c:v>0.52550259232521057</c:v>
                </c:pt>
                <c:pt idx="354">
                  <c:v>0.56943178176879883</c:v>
                </c:pt>
                <c:pt idx="355">
                  <c:v>0.52565863728523254</c:v>
                </c:pt>
                <c:pt idx="356">
                  <c:v>0.55523085594177246</c:v>
                </c:pt>
                <c:pt idx="357">
                  <c:v>0.55111780762672424</c:v>
                </c:pt>
                <c:pt idx="358">
                  <c:v>0.56625384092330933</c:v>
                </c:pt>
                <c:pt idx="359">
                  <c:v>0.54655513167381287</c:v>
                </c:pt>
                <c:pt idx="360">
                  <c:v>0.54515784978866577</c:v>
                </c:pt>
                <c:pt idx="361">
                  <c:v>0.54842925071716309</c:v>
                </c:pt>
                <c:pt idx="362">
                  <c:v>0.53132763504981995</c:v>
                </c:pt>
                <c:pt idx="363">
                  <c:v>0.54776075482368469</c:v>
                </c:pt>
                <c:pt idx="364">
                  <c:v>0.54837596416473389</c:v>
                </c:pt>
                <c:pt idx="365">
                  <c:v>0.52250173687934875</c:v>
                </c:pt>
                <c:pt idx="366">
                  <c:v>0.52284079790115356</c:v>
                </c:pt>
                <c:pt idx="367">
                  <c:v>0.58269190788269043</c:v>
                </c:pt>
                <c:pt idx="368">
                  <c:v>0.58397185802459717</c:v>
                </c:pt>
                <c:pt idx="369">
                  <c:v>0.59350037574768066</c:v>
                </c:pt>
                <c:pt idx="370">
                  <c:v>0.55393266677856445</c:v>
                </c:pt>
                <c:pt idx="371">
                  <c:v>0.47513961791992188</c:v>
                </c:pt>
                <c:pt idx="372">
                  <c:v>0.54654675722122192</c:v>
                </c:pt>
                <c:pt idx="373">
                  <c:v>0.53817540407180786</c:v>
                </c:pt>
                <c:pt idx="374">
                  <c:v>0.52759730815887451</c:v>
                </c:pt>
                <c:pt idx="375">
                  <c:v>0.51677697896957397</c:v>
                </c:pt>
                <c:pt idx="376">
                  <c:v>0.53352397680282593</c:v>
                </c:pt>
                <c:pt idx="377">
                  <c:v>0.55310726165771484</c:v>
                </c:pt>
                <c:pt idx="378">
                  <c:v>0.53338545560836792</c:v>
                </c:pt>
                <c:pt idx="379">
                  <c:v>0.53438428044319153</c:v>
                </c:pt>
                <c:pt idx="380">
                  <c:v>0.48335838317871094</c:v>
                </c:pt>
                <c:pt idx="381">
                  <c:v>0.55995309352874756</c:v>
                </c:pt>
                <c:pt idx="382">
                  <c:v>0.56620681285858154</c:v>
                </c:pt>
                <c:pt idx="383">
                  <c:v>0.51587677001953125</c:v>
                </c:pt>
                <c:pt idx="384">
                  <c:v>0.53660643100738525</c:v>
                </c:pt>
                <c:pt idx="385">
                  <c:v>0.55311417579650879</c:v>
                </c:pt>
                <c:pt idx="386">
                  <c:v>0.56538105010986328</c:v>
                </c:pt>
                <c:pt idx="387">
                  <c:v>0.52685666084289551</c:v>
                </c:pt>
                <c:pt idx="388">
                  <c:v>0.54577553272247314</c:v>
                </c:pt>
                <c:pt idx="389">
                  <c:v>0.55145308375358582</c:v>
                </c:pt>
                <c:pt idx="390">
                  <c:v>0.56547623872756958</c:v>
                </c:pt>
                <c:pt idx="391">
                  <c:v>0.53242745995521545</c:v>
                </c:pt>
                <c:pt idx="392">
                  <c:v>0.49986112117767334</c:v>
                </c:pt>
                <c:pt idx="393">
                  <c:v>0.54993107914924622</c:v>
                </c:pt>
                <c:pt idx="394">
                  <c:v>0.51976627111434937</c:v>
                </c:pt>
                <c:pt idx="395">
                  <c:v>0.55761098861694336</c:v>
                </c:pt>
                <c:pt idx="396">
                  <c:v>0.54055112600326538</c:v>
                </c:pt>
                <c:pt idx="397">
                  <c:v>0.50886517763137817</c:v>
                </c:pt>
                <c:pt idx="398">
                  <c:v>0.53557494282722473</c:v>
                </c:pt>
                <c:pt idx="399">
                  <c:v>0.50785470008850098</c:v>
                </c:pt>
                <c:pt idx="400">
                  <c:v>0.57660877704620361</c:v>
                </c:pt>
                <c:pt idx="401">
                  <c:v>0.53263413906097412</c:v>
                </c:pt>
                <c:pt idx="402">
                  <c:v>0.55148783326148987</c:v>
                </c:pt>
                <c:pt idx="403">
                  <c:v>0.49386286735534668</c:v>
                </c:pt>
                <c:pt idx="404">
                  <c:v>0.56423860788345337</c:v>
                </c:pt>
                <c:pt idx="405">
                  <c:v>0.48017692565917969</c:v>
                </c:pt>
                <c:pt idx="406">
                  <c:v>0.55732321739196777</c:v>
                </c:pt>
                <c:pt idx="407">
                  <c:v>0.52362838387489319</c:v>
                </c:pt>
                <c:pt idx="408">
                  <c:v>0.51541686058044434</c:v>
                </c:pt>
                <c:pt idx="409">
                  <c:v>0.50491297245025635</c:v>
                </c:pt>
                <c:pt idx="410">
                  <c:v>0.57346296310424805</c:v>
                </c:pt>
                <c:pt idx="411">
                  <c:v>0.54499202966690063</c:v>
                </c:pt>
                <c:pt idx="412">
                  <c:v>0.56863582134246826</c:v>
                </c:pt>
                <c:pt idx="413">
                  <c:v>0.57816481590270996</c:v>
                </c:pt>
                <c:pt idx="414">
                  <c:v>0.57498759031295776</c:v>
                </c:pt>
                <c:pt idx="415">
                  <c:v>0.55772262811660767</c:v>
                </c:pt>
                <c:pt idx="416">
                  <c:v>0.60484695434570313</c:v>
                </c:pt>
                <c:pt idx="417">
                  <c:v>0.53362855315208435</c:v>
                </c:pt>
                <c:pt idx="418">
                  <c:v>0.55621126294136047</c:v>
                </c:pt>
                <c:pt idx="419">
                  <c:v>0.56342205405235291</c:v>
                </c:pt>
                <c:pt idx="420">
                  <c:v>0.50964397192001343</c:v>
                </c:pt>
                <c:pt idx="421">
                  <c:v>0.55718463659286499</c:v>
                </c:pt>
                <c:pt idx="422">
                  <c:v>0.54826915264129639</c:v>
                </c:pt>
                <c:pt idx="423">
                  <c:v>0.54090696573257446</c:v>
                </c:pt>
                <c:pt idx="424">
                  <c:v>0.58313322067260742</c:v>
                </c:pt>
                <c:pt idx="425">
                  <c:v>0.50712692737579346</c:v>
                </c:pt>
                <c:pt idx="426">
                  <c:v>0.51661396026611328</c:v>
                </c:pt>
                <c:pt idx="427">
                  <c:v>0.53572890162467957</c:v>
                </c:pt>
                <c:pt idx="428">
                  <c:v>0.55503028631210327</c:v>
                </c:pt>
                <c:pt idx="429">
                  <c:v>0.51985383033752441</c:v>
                </c:pt>
                <c:pt idx="430">
                  <c:v>0.52282184362411499</c:v>
                </c:pt>
                <c:pt idx="431">
                  <c:v>0.54743754863739014</c:v>
                </c:pt>
                <c:pt idx="432">
                  <c:v>0.5353647768497467</c:v>
                </c:pt>
                <c:pt idx="433">
                  <c:v>0.51960557699203491</c:v>
                </c:pt>
                <c:pt idx="434">
                  <c:v>0.56172358989715576</c:v>
                </c:pt>
                <c:pt idx="435">
                  <c:v>0.53680920600891113</c:v>
                </c:pt>
                <c:pt idx="436">
                  <c:v>0.58058321475982666</c:v>
                </c:pt>
                <c:pt idx="437">
                  <c:v>0.56078851222991943</c:v>
                </c:pt>
                <c:pt idx="438">
                  <c:v>0.52779757976531982</c:v>
                </c:pt>
                <c:pt idx="439">
                  <c:v>0.53100526332855225</c:v>
                </c:pt>
                <c:pt idx="440">
                  <c:v>0.50673520565032959</c:v>
                </c:pt>
                <c:pt idx="441">
                  <c:v>0.54200422763824463</c:v>
                </c:pt>
                <c:pt idx="442">
                  <c:v>0.54330363869667053</c:v>
                </c:pt>
                <c:pt idx="443">
                  <c:v>0.55664399266242981</c:v>
                </c:pt>
                <c:pt idx="444">
                  <c:v>0.51215821504592896</c:v>
                </c:pt>
                <c:pt idx="445">
                  <c:v>0.54116198420524597</c:v>
                </c:pt>
                <c:pt idx="446">
                  <c:v>0.50623619556427002</c:v>
                </c:pt>
                <c:pt idx="447">
                  <c:v>0.57416492700576782</c:v>
                </c:pt>
                <c:pt idx="448">
                  <c:v>0.54507488012313843</c:v>
                </c:pt>
                <c:pt idx="449">
                  <c:v>0.54447966814041138</c:v>
                </c:pt>
                <c:pt idx="450">
                  <c:v>0.56919890642166138</c:v>
                </c:pt>
                <c:pt idx="451">
                  <c:v>0.56081503629684448</c:v>
                </c:pt>
                <c:pt idx="452">
                  <c:v>0.55378639698028564</c:v>
                </c:pt>
                <c:pt idx="453">
                  <c:v>0.55539411306381226</c:v>
                </c:pt>
                <c:pt idx="454">
                  <c:v>0.54510167241096497</c:v>
                </c:pt>
                <c:pt idx="455">
                  <c:v>0.52747660875320435</c:v>
                </c:pt>
                <c:pt idx="456">
                  <c:v>0.53009432554244995</c:v>
                </c:pt>
                <c:pt idx="457">
                  <c:v>0.57091248035430908</c:v>
                </c:pt>
                <c:pt idx="458">
                  <c:v>0.56206923723220825</c:v>
                </c:pt>
                <c:pt idx="459">
                  <c:v>0.51424837112426758</c:v>
                </c:pt>
                <c:pt idx="460">
                  <c:v>0.52680617570877075</c:v>
                </c:pt>
                <c:pt idx="461">
                  <c:v>0.52428990602493286</c:v>
                </c:pt>
                <c:pt idx="462">
                  <c:v>0.58749604225158691</c:v>
                </c:pt>
                <c:pt idx="463">
                  <c:v>0.5496293306350708</c:v>
                </c:pt>
                <c:pt idx="464">
                  <c:v>0.51179569959640503</c:v>
                </c:pt>
                <c:pt idx="465">
                  <c:v>0.54403257369995117</c:v>
                </c:pt>
                <c:pt idx="466">
                  <c:v>0.56219941377639771</c:v>
                </c:pt>
                <c:pt idx="467">
                  <c:v>0.50443994998931885</c:v>
                </c:pt>
                <c:pt idx="468">
                  <c:v>0.53767773509025574</c:v>
                </c:pt>
                <c:pt idx="469">
                  <c:v>0.56937307119369507</c:v>
                </c:pt>
                <c:pt idx="470">
                  <c:v>0.54893991351127625</c:v>
                </c:pt>
                <c:pt idx="471">
                  <c:v>0.53433147072792053</c:v>
                </c:pt>
                <c:pt idx="472">
                  <c:v>0.52396494150161743</c:v>
                </c:pt>
                <c:pt idx="473">
                  <c:v>0.55728724598884583</c:v>
                </c:pt>
                <c:pt idx="474">
                  <c:v>0.53204119205474854</c:v>
                </c:pt>
                <c:pt idx="475">
                  <c:v>0.51876229047775269</c:v>
                </c:pt>
                <c:pt idx="476">
                  <c:v>0.54273483157157898</c:v>
                </c:pt>
                <c:pt idx="477">
                  <c:v>0.55830419063568115</c:v>
                </c:pt>
                <c:pt idx="478">
                  <c:v>0.610687255859375</c:v>
                </c:pt>
                <c:pt idx="479">
                  <c:v>0.53575092554092407</c:v>
                </c:pt>
                <c:pt idx="480">
                  <c:v>0.55635237693786621</c:v>
                </c:pt>
                <c:pt idx="481">
                  <c:v>0.54509365558624268</c:v>
                </c:pt>
                <c:pt idx="482">
                  <c:v>0.51952797174453735</c:v>
                </c:pt>
                <c:pt idx="483">
                  <c:v>0.53378292918205261</c:v>
                </c:pt>
                <c:pt idx="484">
                  <c:v>0.5490967333316803</c:v>
                </c:pt>
                <c:pt idx="485">
                  <c:v>0.50964725017547607</c:v>
                </c:pt>
                <c:pt idx="486">
                  <c:v>0.53951114416122437</c:v>
                </c:pt>
                <c:pt idx="487">
                  <c:v>0.57036805152893066</c:v>
                </c:pt>
                <c:pt idx="488">
                  <c:v>0.56128028035163879</c:v>
                </c:pt>
                <c:pt idx="489">
                  <c:v>0.53165796399116516</c:v>
                </c:pt>
                <c:pt idx="490">
                  <c:v>0.50554966926574707</c:v>
                </c:pt>
                <c:pt idx="491">
                  <c:v>0.52984994649887085</c:v>
                </c:pt>
                <c:pt idx="492">
                  <c:v>0.55710923671722412</c:v>
                </c:pt>
                <c:pt idx="493">
                  <c:v>0.58278143405914307</c:v>
                </c:pt>
                <c:pt idx="494">
                  <c:v>0.56108197569847107</c:v>
                </c:pt>
                <c:pt idx="495">
                  <c:v>0.53629985451698303</c:v>
                </c:pt>
                <c:pt idx="496">
                  <c:v>0.57641005516052246</c:v>
                </c:pt>
                <c:pt idx="497">
                  <c:v>0.56783789396286011</c:v>
                </c:pt>
                <c:pt idx="498">
                  <c:v>0.52668362855911255</c:v>
                </c:pt>
                <c:pt idx="499">
                  <c:v>0.56286889314651489</c:v>
                </c:pt>
              </c:numCache>
            </c:numRef>
          </c:yVal>
        </c:ser>
        <c:dLbls/>
        <c:axId val="92220416"/>
        <c:axId val="93586560"/>
      </c:scatterChart>
      <c:valAx>
        <c:axId val="9222041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93586560"/>
        <c:crosses val="autoZero"/>
        <c:crossBetween val="midCat"/>
      </c:valAx>
      <c:valAx>
        <c:axId val="93586560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U2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ysClr val="windowText" lastClr="000000"/>
            </a:solidFill>
          </a:ln>
        </c:spPr>
        <c:crossAx val="92220416"/>
        <c:crosses val="autoZero"/>
        <c:crossBetween val="midCat"/>
      </c:valAx>
    </c:plotArea>
    <c:plotVisOnly val="1"/>
    <c:dispBlanksAs val="gap"/>
  </c:chart>
  <c:spPr>
    <a:ln>
      <a:solidFill>
        <a:schemeClr val="bg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37</xdr:row>
      <xdr:rowOff>180976</xdr:rowOff>
    </xdr:from>
    <xdr:to>
      <xdr:col>6</xdr:col>
      <xdr:colOff>48576</xdr:colOff>
      <xdr:row>56</xdr:row>
      <xdr:rowOff>161476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60</xdr:row>
      <xdr:rowOff>28575</xdr:rowOff>
    </xdr:from>
    <xdr:to>
      <xdr:col>5</xdr:col>
      <xdr:colOff>603694</xdr:colOff>
      <xdr:row>78</xdr:row>
      <xdr:rowOff>154115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1362075</xdr:colOff>
      <xdr:row>14</xdr:row>
      <xdr:rowOff>47626</xdr:rowOff>
    </xdr:from>
    <xdr:to>
      <xdr:col>24</xdr:col>
      <xdr:colOff>114300</xdr:colOff>
      <xdr:row>33</xdr:row>
      <xdr:rowOff>133352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60</xdr:row>
      <xdr:rowOff>152400</xdr:rowOff>
    </xdr:from>
    <xdr:to>
      <xdr:col>5</xdr:col>
      <xdr:colOff>381000</xdr:colOff>
      <xdr:row>76</xdr:row>
      <xdr:rowOff>0</xdr:rowOff>
    </xdr:to>
    <xdr:cxnSp macro="">
      <xdr:nvCxnSpPr>
        <xdr:cNvPr id="6" name="Straight Connector 5"/>
        <xdr:cNvCxnSpPr/>
      </xdr:nvCxnSpPr>
      <xdr:spPr>
        <a:xfrm flipV="1">
          <a:off x="1085850" y="11191875"/>
          <a:ext cx="3000375" cy="289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0.16627</cdr:x>
      <cdr:y>0.04</cdr:y>
    </cdr:from>
    <cdr:to>
      <cdr:x>0.94217</cdr:x>
      <cdr:y>0.8475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57225" y="152400"/>
          <a:ext cx="3067050" cy="30765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U553"/>
  <sheetViews>
    <sheetView tabSelected="1" workbookViewId="0">
      <selection activeCell="F19" sqref="F19"/>
    </sheetView>
  </sheetViews>
  <sheetFormatPr defaultRowHeight="15"/>
  <cols>
    <col min="1" max="1" width="9.140625" style="1"/>
    <col min="2" max="2" width="9.7109375" style="1" bestFit="1" customWidth="1"/>
    <col min="3" max="3" width="10.5703125" style="1" bestFit="1" customWidth="1"/>
    <col min="4" max="4" width="9.7109375" style="1" bestFit="1" customWidth="1"/>
    <col min="5" max="5" width="18.42578125" style="1" customWidth="1"/>
    <col min="6" max="10" width="9.140625" style="1"/>
    <col min="11" max="11" width="10.28515625" style="1" customWidth="1"/>
    <col min="12" max="12" width="13.5703125" style="1" customWidth="1"/>
    <col min="13" max="14" width="29.85546875" style="1" customWidth="1"/>
    <col min="15" max="15" width="39.5703125" style="1" customWidth="1"/>
    <col min="16" max="17" width="9.140625" style="1"/>
    <col min="18" max="18" width="29.85546875" style="1" customWidth="1"/>
    <col min="19" max="19" width="3.42578125" style="1" customWidth="1"/>
    <col min="20" max="16384" width="9.140625" style="1"/>
  </cols>
  <sheetData>
    <row r="2" spans="2:21">
      <c r="B2" s="2" t="s">
        <v>27</v>
      </c>
    </row>
    <row r="3" spans="2:21">
      <c r="B3" s="5">
        <v>41255</v>
      </c>
      <c r="D3" s="10">
        <v>41624</v>
      </c>
      <c r="K3" s="9"/>
      <c r="L3" s="8" t="s">
        <v>34</v>
      </c>
      <c r="M3" s="9"/>
      <c r="N3" s="9"/>
      <c r="P3" s="8" t="s">
        <v>33</v>
      </c>
      <c r="Q3" s="8"/>
      <c r="T3" s="8" t="s">
        <v>35</v>
      </c>
      <c r="U3" s="8"/>
    </row>
    <row r="4" spans="2:21">
      <c r="B4" s="10" t="s">
        <v>36</v>
      </c>
      <c r="D4" s="1" t="s">
        <v>45</v>
      </c>
      <c r="L4" s="2" t="s">
        <v>23</v>
      </c>
      <c r="M4" s="2" t="s">
        <v>21</v>
      </c>
      <c r="N4" s="2" t="s">
        <v>22</v>
      </c>
      <c r="P4" s="1" t="s">
        <v>21</v>
      </c>
      <c r="Q4" s="1" t="s">
        <v>22</v>
      </c>
      <c r="T4" s="1" t="s">
        <v>21</v>
      </c>
      <c r="U4" s="1" t="s">
        <v>22</v>
      </c>
    </row>
    <row r="5" spans="2:21" ht="29.25" customHeight="1">
      <c r="K5" s="7" t="s">
        <v>24</v>
      </c>
      <c r="L5" s="7" t="s">
        <v>30</v>
      </c>
      <c r="M5" s="7" t="s">
        <v>28</v>
      </c>
      <c r="N5" s="7" t="s">
        <v>29</v>
      </c>
    </row>
    <row r="6" spans="2:21">
      <c r="B6" s="4"/>
      <c r="C6" s="1" t="s">
        <v>26</v>
      </c>
      <c r="K6" s="1">
        <v>1</v>
      </c>
      <c r="L6" s="3">
        <f ca="1">BETAINV(RAND(),a,b)</f>
        <v>0.10036301612854004</v>
      </c>
      <c r="M6" s="3">
        <f ca="1">IF(u2.var&gt;u1.var,BETAINV(RAND(),u1.a,u1.b),N6+L6)</f>
        <v>0.60994985699653625</v>
      </c>
      <c r="N6" s="3">
        <f ca="1">IF(u2.var&gt;u1.var,M6-L6,BETAINV(RAND(),u2.a,u2.b))</f>
        <v>0.50958684086799622</v>
      </c>
      <c r="P6" s="3">
        <f ca="1">BETAINV(RAND(),$D$15,$D$16)</f>
        <v>0.56928932666778564</v>
      </c>
      <c r="Q6" s="3">
        <f ca="1">BETAINV(RAND(),$H$15,$H$16)</f>
        <v>0.54896575212478638</v>
      </c>
      <c r="S6" s="6">
        <f ca="1">RAND()</f>
        <v>0.8081118977580446</v>
      </c>
      <c r="T6" s="3">
        <f ca="1">BETAINV(S6,$D$15,$D$16)</f>
        <v>0.61960774660110474</v>
      </c>
      <c r="U6" s="3">
        <f ca="1">BETAINV(S6,$H$15,$H$16)</f>
        <v>0.56337457895278931</v>
      </c>
    </row>
    <row r="7" spans="2:21">
      <c r="K7" s="1">
        <v>2</v>
      </c>
      <c r="L7" s="3">
        <f ca="1">BETAINV(RAND(),a,b)</f>
        <v>5.8350369334220886E-2</v>
      </c>
      <c r="M7" s="3">
        <f ca="1">IF(u2.var&gt;u1.var,BETAINV(RAND(),u1.a,u1.b),N7+L7)</f>
        <v>0.60533905029296875</v>
      </c>
      <c r="N7" s="3">
        <f ca="1">IF(u2.var&gt;u1.var,M7-L7,BETAINV(RAND(),u2.a,u2.b))</f>
        <v>0.54698868095874786</v>
      </c>
      <c r="P7" s="3">
        <f ca="1">BETAINV(RAND(),$D$15,$D$16)</f>
        <v>0.6059575080871582</v>
      </c>
      <c r="Q7" s="3">
        <f ca="1">BETAINV(RAND(),$H$15,$H$16)</f>
        <v>0.55942028760910034</v>
      </c>
      <c r="S7" s="6">
        <f t="shared" ref="S7:S70" ca="1" si="0">RAND()</f>
        <v>0.23366067569837812</v>
      </c>
      <c r="T7" s="3">
        <f ca="1">BETAINV(S7,$D$15,$D$16)</f>
        <v>0.58372902870178223</v>
      </c>
      <c r="U7" s="3">
        <f ca="1">BETAINV(S7,$H$15,$H$16)</f>
        <v>0.52420526742935181</v>
      </c>
    </row>
    <row r="8" spans="2:21">
      <c r="B8" s="1" t="s">
        <v>25</v>
      </c>
      <c r="K8" s="1">
        <v>3</v>
      </c>
      <c r="L8" s="3">
        <f ca="1">BETAINV(RAND(),a,b)</f>
        <v>6.2064886093139648E-2</v>
      </c>
      <c r="M8" s="3">
        <f ca="1">IF(u2.var&gt;u1.var,BETAINV(RAND(),u1.a,u1.b),N8+L8)</f>
        <v>0.60269847512245178</v>
      </c>
      <c r="N8" s="3">
        <f ca="1">IF(u2.var&gt;u1.var,M8-L8,BETAINV(RAND(),u2.a,u2.b))</f>
        <v>0.54063358902931213</v>
      </c>
      <c r="P8" s="3">
        <f ca="1">BETAINV(RAND(),$D$15,$D$16)</f>
        <v>0.5878625214099884</v>
      </c>
      <c r="Q8" s="3">
        <f ca="1">BETAINV(RAND(),$H$15,$H$16)</f>
        <v>0.54954931139945984</v>
      </c>
      <c r="S8" s="6">
        <f t="shared" ca="1" si="0"/>
        <v>0.65858675108087716</v>
      </c>
      <c r="T8" s="3">
        <f ca="1">BETAINV(S8,$D$15,$D$16)</f>
        <v>0.609302818775177</v>
      </c>
      <c r="U8" s="3">
        <f ca="1">BETAINV(S8,$H$15,$H$16)</f>
        <v>0.55208030343055725</v>
      </c>
    </row>
    <row r="9" spans="2:21">
      <c r="K9" s="1">
        <v>4</v>
      </c>
      <c r="L9" s="3">
        <f ca="1">BETAINV(RAND(),a,b)</f>
        <v>7.8858494758605957E-2</v>
      </c>
      <c r="M9" s="3">
        <f ca="1">IF(u2.var&gt;u1.var,BETAINV(RAND(),u1.a,u1.b),N9+L9)</f>
        <v>0.5774039626121521</v>
      </c>
      <c r="N9" s="3">
        <f ca="1">IF(u2.var&gt;u1.var,M9-L9,BETAINV(RAND(),u2.a,u2.b))</f>
        <v>0.49854546785354614</v>
      </c>
      <c r="P9" s="3">
        <f ca="1">BETAINV(RAND(),$D$15,$D$16)</f>
        <v>0.59917318820953369</v>
      </c>
      <c r="Q9" s="3">
        <f ca="1">BETAINV(RAND(),$H$15,$H$16)</f>
        <v>0.54153037071228027</v>
      </c>
      <c r="S9" s="6">
        <f t="shared" ca="1" si="0"/>
        <v>0.80208556246857921</v>
      </c>
      <c r="T9" s="3">
        <f ca="1">BETAINV(S9,$D$15,$D$16)</f>
        <v>0.61912199854850769</v>
      </c>
      <c r="U9" s="3">
        <f ca="1">BETAINV(S9,$H$15,$H$16)</f>
        <v>0.56284141540527344</v>
      </c>
    </row>
    <row r="10" spans="2:21">
      <c r="B10" s="2" t="s">
        <v>31</v>
      </c>
      <c r="F10" s="2" t="s">
        <v>32</v>
      </c>
      <c r="K10" s="1">
        <v>5</v>
      </c>
      <c r="L10" s="3">
        <f ca="1">BETAINV(RAND(),a,b)</f>
        <v>5.9480130672454834E-2</v>
      </c>
      <c r="M10" s="3">
        <f ca="1">IF(u2.var&gt;u1.var,BETAINV(RAND(),u1.a,u1.b),N10+L10)</f>
        <v>0.59865844249725342</v>
      </c>
      <c r="N10" s="3">
        <f ca="1">IF(u2.var&gt;u1.var,M10-L10,BETAINV(RAND(),u2.a,u2.b))</f>
        <v>0.53917831182479858</v>
      </c>
      <c r="P10" s="3">
        <f ca="1">BETAINV(RAND(),$D$15,$D$16)</f>
        <v>0.59671422839164734</v>
      </c>
      <c r="Q10" s="3">
        <f ca="1">BETAINV(RAND(),$H$15,$H$16)</f>
        <v>0.558555006980896</v>
      </c>
      <c r="S10" s="6">
        <f t="shared" ca="1" si="0"/>
        <v>0.92352088282992861</v>
      </c>
      <c r="T10" s="3">
        <f ca="1">BETAINV(S10,$D$15,$D$16)</f>
        <v>0.63195121288299561</v>
      </c>
      <c r="U10" s="3">
        <f ca="1">BETAINV(S10,$H$15,$H$16)</f>
        <v>0.57694888114929199</v>
      </c>
    </row>
    <row r="11" spans="2:21">
      <c r="B11" s="1" t="s">
        <v>0</v>
      </c>
      <c r="C11" s="1" t="s">
        <v>10</v>
      </c>
      <c r="D11" s="11">
        <v>0.6</v>
      </c>
      <c r="F11" s="1" t="s">
        <v>0</v>
      </c>
      <c r="G11" s="1" t="s">
        <v>13</v>
      </c>
      <c r="H11" s="11">
        <v>0.54200000000000004</v>
      </c>
      <c r="K11" s="1">
        <v>6</v>
      </c>
      <c r="L11" s="3">
        <f ca="1">BETAINV(RAND(),a,b)</f>
        <v>5.5600792169570923E-2</v>
      </c>
      <c r="M11" s="3">
        <f ca="1">IF(u2.var&gt;u1.var,BETAINV(RAND(),u1.a,u1.b),N11+L11)</f>
        <v>0.60676655173301697</v>
      </c>
      <c r="N11" s="3">
        <f ca="1">IF(u2.var&gt;u1.var,M11-L11,BETAINV(RAND(),u2.a,u2.b))</f>
        <v>0.55116575956344604</v>
      </c>
      <c r="P11" s="3">
        <f ca="1">BETAINV(RAND(),$D$15,$D$16)</f>
        <v>0.56738829612731934</v>
      </c>
      <c r="Q11" s="3">
        <f ca="1">BETAINV(RAND(),$H$15,$H$16)</f>
        <v>0.53444468975067139</v>
      </c>
      <c r="S11" s="6">
        <f t="shared" ca="1" si="0"/>
        <v>0.50690512178147173</v>
      </c>
      <c r="T11" s="3">
        <f ca="1">BETAINV(S11,$D$15,$D$16)</f>
        <v>0.60052952170372009</v>
      </c>
      <c r="U11" s="3">
        <f ca="1">BETAINV(S11,$H$15,$H$16)</f>
        <v>0.54249250888824463</v>
      </c>
    </row>
    <row r="12" spans="2:21">
      <c r="B12" s="1" t="s">
        <v>1</v>
      </c>
      <c r="C12" s="1" t="s">
        <v>11</v>
      </c>
      <c r="D12" s="11">
        <v>5.0395668471470308E-4</v>
      </c>
      <c r="F12" s="1" t="s">
        <v>1</v>
      </c>
      <c r="G12" s="1" t="s">
        <v>12</v>
      </c>
      <c r="H12" s="11">
        <f>G19</f>
        <v>5.9975010412328022E-4</v>
      </c>
      <c r="K12" s="1">
        <v>7</v>
      </c>
      <c r="L12" s="3">
        <f ca="1">BETAINV(RAND(),a,b)</f>
        <v>6.068730354309082E-2</v>
      </c>
      <c r="M12" s="3">
        <f ca="1">IF(u2.var&gt;u1.var,BETAINV(RAND(),u1.a,u1.b),N12+L12)</f>
        <v>0.58874401450157166</v>
      </c>
      <c r="N12" s="3">
        <f ca="1">IF(u2.var&gt;u1.var,M12-L12,BETAINV(RAND(),u2.a,u2.b))</f>
        <v>0.52805671095848083</v>
      </c>
      <c r="P12" s="3">
        <f ca="1">BETAINV(RAND(),$D$15,$D$16)</f>
        <v>0.59466040134429932</v>
      </c>
      <c r="Q12" s="3">
        <f ca="1">BETAINV(RAND(),$H$15,$H$16)</f>
        <v>0.56202930212020874</v>
      </c>
      <c r="S12" s="6">
        <f t="shared" ca="1" si="0"/>
        <v>3.7777265997981146E-2</v>
      </c>
      <c r="T12" s="3">
        <f ca="1">BETAINV(S12,$D$15,$D$16)</f>
        <v>0.55980825424194336</v>
      </c>
      <c r="U12" s="3">
        <f ca="1">BETAINV(S12,$H$15,$H$16)</f>
        <v>0.49833774566650391</v>
      </c>
    </row>
    <row r="13" spans="2:21">
      <c r="B13" s="1" t="s">
        <v>39</v>
      </c>
      <c r="C13" s="1" t="s">
        <v>40</v>
      </c>
      <c r="D13" s="1">
        <f>u1.var^0.5</f>
        <v>2.2448979591836754E-2</v>
      </c>
      <c r="F13" s="1" t="s">
        <v>39</v>
      </c>
      <c r="G13" s="1" t="s">
        <v>41</v>
      </c>
      <c r="H13" s="1">
        <f>u2.var^0.5</f>
        <v>2.4489795918367311E-2</v>
      </c>
      <c r="K13" s="1">
        <v>8</v>
      </c>
      <c r="L13" s="3">
        <f ca="1">BETAINV(RAND(),a,b)</f>
        <v>6.2914878129959106E-2</v>
      </c>
      <c r="M13" s="3">
        <f ca="1">IF(u2.var&gt;u1.var,BETAINV(RAND(),u1.a,u1.b),N13+L13)</f>
        <v>0.64608192443847656</v>
      </c>
      <c r="N13" s="3">
        <f ca="1">IF(u2.var&gt;u1.var,M13-L13,BETAINV(RAND(),u2.a,u2.b))</f>
        <v>0.58316704630851746</v>
      </c>
      <c r="P13" s="3">
        <f ca="1">BETAINV(RAND(),$D$15,$D$16)</f>
        <v>0.62322419881820679</v>
      </c>
      <c r="Q13" s="3">
        <f ca="1">BETAINV(RAND(),$H$15,$H$16)</f>
        <v>0.52233356237411499</v>
      </c>
      <c r="S13" s="6">
        <f t="shared" ca="1" si="0"/>
        <v>0.24506329323715192</v>
      </c>
      <c r="T13" s="3">
        <f ca="1">BETAINV(S13,$D$15,$D$16)</f>
        <v>0.58456164598464966</v>
      </c>
      <c r="U13" s="3">
        <f ca="1">BETAINV(S13,$H$15,$H$16)</f>
        <v>0.52510929107666016</v>
      </c>
    </row>
    <row r="14" spans="2:21">
      <c r="K14" s="1">
        <v>9</v>
      </c>
      <c r="L14" s="3">
        <f ca="1">BETAINV(RAND(),a,b)</f>
        <v>5.0582244992256165E-2</v>
      </c>
      <c r="M14" s="3">
        <f ca="1">IF(u2.var&gt;u1.var,BETAINV(RAND(),u1.a,u1.b),N14+L14)</f>
        <v>0.60948538780212402</v>
      </c>
      <c r="N14" s="3">
        <f ca="1">IF(u2.var&gt;u1.var,M14-L14,BETAINV(RAND(),u2.a,u2.b))</f>
        <v>0.55890314280986786</v>
      </c>
      <c r="P14" s="3">
        <f ca="1">BETAINV(RAND(),$D$15,$D$16)</f>
        <v>0.62285333871841431</v>
      </c>
      <c r="Q14" s="3">
        <f ca="1">BETAINV(RAND(),$H$15,$H$16)</f>
        <v>0.54655241966247559</v>
      </c>
      <c r="S14" s="6">
        <f t="shared" ca="1" si="0"/>
        <v>0.63724602204480618</v>
      </c>
      <c r="T14" s="3">
        <f ca="1">BETAINV(S14,$D$15,$D$16)</f>
        <v>0.60801646113395691</v>
      </c>
      <c r="U14" s="3">
        <f ca="1">BETAINV(S14,$H$15,$H$16)</f>
        <v>0.55067288875579834</v>
      </c>
    </row>
    <row r="15" spans="2:21">
      <c r="B15" s="1" t="s">
        <v>2</v>
      </c>
      <c r="C15" s="1" t="s">
        <v>15</v>
      </c>
      <c r="D15" s="1">
        <f>(((1-u1.mu)*u1.mu/u1.var)-1)*u1.mu</f>
        <v>285.1388429752061</v>
      </c>
      <c r="F15" s="1" t="s">
        <v>2</v>
      </c>
      <c r="G15" s="1" t="s">
        <v>17</v>
      </c>
      <c r="H15" s="3">
        <f>(((1-u2.mu)*u2.mu/u2.var)-1)*u2.mu</f>
        <v>223.79128660555619</v>
      </c>
      <c r="K15" s="1">
        <v>10</v>
      </c>
      <c r="L15" s="3">
        <f ca="1">BETAINV(RAND(),a,b)</f>
        <v>0.10981273651123047</v>
      </c>
      <c r="M15" s="3">
        <f ca="1">IF(u2.var&gt;u1.var,BETAINV(RAND(),u1.a,u1.b),N15+L15)</f>
        <v>0.57104432582855225</v>
      </c>
      <c r="N15" s="3">
        <f ca="1">IF(u2.var&gt;u1.var,M15-L15,BETAINV(RAND(),u2.a,u2.b))</f>
        <v>0.46123158931732178</v>
      </c>
      <c r="P15" s="3">
        <f ca="1">BETAINV(RAND(),$D$15,$D$16)</f>
        <v>0.64089441299438477</v>
      </c>
      <c r="Q15" s="3">
        <f ca="1">BETAINV(RAND(),$H$15,$H$16)</f>
        <v>0.5245482325553894</v>
      </c>
      <c r="S15" s="6">
        <f t="shared" ca="1" si="0"/>
        <v>0.31530759907973005</v>
      </c>
      <c r="T15" s="3">
        <f ca="1">BETAINV(S15,$D$15,$D$16)</f>
        <v>0.58929803967475891</v>
      </c>
      <c r="U15" s="3">
        <f ca="1">BETAINV(S15,$H$15,$H$16)</f>
        <v>0.53025639057159424</v>
      </c>
    </row>
    <row r="16" spans="2:21">
      <c r="B16" s="1" t="s">
        <v>3</v>
      </c>
      <c r="C16" s="1" t="s">
        <v>16</v>
      </c>
      <c r="D16" s="1">
        <f>u1.a*(1-u1.mu)/u1.mu</f>
        <v>190.09256198347074</v>
      </c>
      <c r="F16" s="1" t="s">
        <v>3</v>
      </c>
      <c r="G16" s="1" t="s">
        <v>18</v>
      </c>
      <c r="H16" s="3">
        <f>u2.a*(1-u2.mu)/u2.mu</f>
        <v>189.10776617222271</v>
      </c>
      <c r="K16" s="1">
        <v>11</v>
      </c>
      <c r="L16" s="3">
        <f ca="1">BETAINV(RAND(),a,b)</f>
        <v>4.0750622749328613E-2</v>
      </c>
      <c r="M16" s="3">
        <f ca="1">IF(u2.var&gt;u1.var,BETAINV(RAND(),u1.a,u1.b),N16+L16)</f>
        <v>0.58644658327102661</v>
      </c>
      <c r="N16" s="3">
        <f ca="1">IF(u2.var&gt;u1.var,M16-L16,BETAINV(RAND(),u2.a,u2.b))</f>
        <v>0.545695960521698</v>
      </c>
      <c r="P16" s="3">
        <f ca="1">BETAINV(RAND(),$D$15,$D$16)</f>
        <v>0.58998507261276245</v>
      </c>
      <c r="Q16" s="3">
        <f ca="1">BETAINV(RAND(),$H$15,$H$16)</f>
        <v>0.52375024557113647</v>
      </c>
      <c r="S16" s="6">
        <f t="shared" ca="1" si="0"/>
        <v>0.51700157835310012</v>
      </c>
      <c r="T16" s="3">
        <f ca="1">BETAINV(S16,$D$15,$D$16)</f>
        <v>0.60109856724739075</v>
      </c>
      <c r="U16" s="3">
        <f ca="1">BETAINV(S16,$H$15,$H$16)</f>
        <v>0.54311361908912659</v>
      </c>
    </row>
    <row r="17" spans="2:21">
      <c r="C17" s="1" t="s">
        <v>37</v>
      </c>
      <c r="D17" s="1" t="s">
        <v>38</v>
      </c>
      <c r="K17" s="1">
        <v>12</v>
      </c>
      <c r="L17" s="3">
        <f ca="1">BETAINV(RAND(),a,b)</f>
        <v>6.746324896812439E-2</v>
      </c>
      <c r="M17" s="3">
        <f ca="1">IF(u2.var&gt;u1.var,BETAINV(RAND(),u1.a,u1.b),N17+L17)</f>
        <v>0.56517708301544189</v>
      </c>
      <c r="N17" s="3">
        <f ca="1">IF(u2.var&gt;u1.var,M17-L17,BETAINV(RAND(),u2.a,u2.b))</f>
        <v>0.4977138340473175</v>
      </c>
      <c r="P17" s="3">
        <f ca="1">BETAINV(RAND(),$D$15,$D$16)</f>
        <v>0.5864638090133667</v>
      </c>
      <c r="Q17" s="3">
        <f ca="1">BETAINV(RAND(),$H$15,$H$16)</f>
        <v>0.54252088069915771</v>
      </c>
      <c r="S17" s="6">
        <f t="shared" ca="1" si="0"/>
        <v>0.46220412453379289</v>
      </c>
      <c r="T17" s="3">
        <f ca="1">BETAINV(S17,$D$15,$D$16)</f>
        <v>0.59800592064857483</v>
      </c>
      <c r="U17" s="3">
        <f ca="1">BETAINV(S17,$H$15,$H$16)</f>
        <v>0.53973942995071411</v>
      </c>
    </row>
    <row r="18" spans="2:21">
      <c r="C18" s="1">
        <v>0.55500000000000005</v>
      </c>
      <c r="D18" s="1">
        <v>0.64400000000000002</v>
      </c>
      <c r="E18" s="3">
        <f>D18-D11</f>
        <v>4.4000000000000039E-2</v>
      </c>
      <c r="F18" s="1">
        <f>E18/1.96</f>
        <v>2.2448979591836754E-2</v>
      </c>
      <c r="G18" s="3">
        <f>F18^2</f>
        <v>5.0395668471470308E-4</v>
      </c>
      <c r="K18" s="1">
        <v>13</v>
      </c>
      <c r="L18" s="3">
        <f ca="1">BETAINV(RAND(),a,b)</f>
        <v>5.504925549030304E-2</v>
      </c>
      <c r="M18" s="3">
        <f ca="1">IF(u2.var&gt;u1.var,BETAINV(RAND(),u1.a,u1.b),N18+L18)</f>
        <v>0.60479485988616943</v>
      </c>
      <c r="N18" s="3">
        <f ca="1">IF(u2.var&gt;u1.var,M18-L18,BETAINV(RAND(),u2.a,u2.b))</f>
        <v>0.54974560439586639</v>
      </c>
      <c r="P18" s="3">
        <f ca="1">BETAINV(RAND(),$D$15,$D$16)</f>
        <v>0.57989436388015747</v>
      </c>
      <c r="Q18" s="3">
        <f ca="1">BETAINV(RAND(),$H$15,$H$16)</f>
        <v>0.56278765201568604</v>
      </c>
      <c r="S18" s="6">
        <f t="shared" ca="1" si="0"/>
        <v>0.37495072643183702</v>
      </c>
      <c r="T18" s="3">
        <f ca="1">BETAINV(S18,$D$15,$D$16)</f>
        <v>0.59295964241027832</v>
      </c>
      <c r="U18" s="3">
        <f ca="1">BETAINV(S18,$H$15,$H$16)</f>
        <v>0.53424078226089478</v>
      </c>
    </row>
    <row r="19" spans="2:21">
      <c r="C19" s="1">
        <v>0.49399999999999999</v>
      </c>
      <c r="D19" s="1">
        <v>0.59</v>
      </c>
      <c r="E19" s="3">
        <f>D19-H11</f>
        <v>4.7999999999999932E-2</v>
      </c>
      <c r="F19" s="1">
        <f>E19/1.96</f>
        <v>2.4489795918367311E-2</v>
      </c>
      <c r="G19" s="1">
        <f>F19^2</f>
        <v>5.9975010412328022E-4</v>
      </c>
      <c r="K19" s="1">
        <v>14</v>
      </c>
      <c r="L19" s="3">
        <f ca="1">BETAINV(RAND(),a,b)</f>
        <v>4.4841945171356201E-2</v>
      </c>
      <c r="M19" s="3">
        <f ca="1">IF(u2.var&gt;u1.var,BETAINV(RAND(),u1.a,u1.b),N19+L19)</f>
        <v>0.58419415354728699</v>
      </c>
      <c r="N19" s="3">
        <f ca="1">IF(u2.var&gt;u1.var,M19-L19,BETAINV(RAND(),u2.a,u2.b))</f>
        <v>0.53935220837593079</v>
      </c>
      <c r="P19" s="3">
        <f ca="1">BETAINV(RAND(),$D$15,$D$16)</f>
        <v>0.54566431045532227</v>
      </c>
      <c r="Q19" s="3">
        <f ca="1">BETAINV(RAND(),$H$15,$H$16)</f>
        <v>0.53977334499359131</v>
      </c>
      <c r="S19" s="6">
        <f t="shared" ca="1" si="0"/>
        <v>0.51749636242967068</v>
      </c>
      <c r="T19" s="3">
        <f ca="1">BETAINV(S19,$D$15,$D$16)</f>
        <v>0.60112646222114563</v>
      </c>
      <c r="U19" s="3">
        <f ca="1">BETAINV(S19,$H$15,$H$16)</f>
        <v>0.54314407706260681</v>
      </c>
    </row>
    <row r="20" spans="2:21">
      <c r="K20" s="1">
        <v>15</v>
      </c>
      <c r="L20" s="3">
        <f ca="1">BETAINV(RAND(),a,b)</f>
        <v>3.5087943077087402E-2</v>
      </c>
      <c r="M20" s="3">
        <f ca="1">IF(u2.var&gt;u1.var,BETAINV(RAND(),u1.a,u1.b),N20+L20)</f>
        <v>0.59272065758705139</v>
      </c>
      <c r="N20" s="3">
        <f ca="1">IF(u2.var&gt;u1.var,M20-L20,BETAINV(RAND(),u2.a,u2.b))</f>
        <v>0.55763271450996399</v>
      </c>
      <c r="P20" s="3">
        <f ca="1">BETAINV(RAND(),$D$15,$D$16)</f>
        <v>0.61444634199142456</v>
      </c>
      <c r="Q20" s="3">
        <f ca="1">BETAINV(RAND(),$H$15,$H$16)</f>
        <v>0.50436866283416748</v>
      </c>
      <c r="S20" s="6">
        <f t="shared" ca="1" si="0"/>
        <v>0.59038337120785567</v>
      </c>
      <c r="T20" s="3">
        <f ca="1">BETAINV(S20,$D$15,$D$16)</f>
        <v>0.60527095198631287</v>
      </c>
      <c r="U20" s="3">
        <f ca="1">BETAINV(S20,$H$15,$H$16)</f>
        <v>0.54767093062400818</v>
      </c>
    </row>
    <row r="21" spans="2:21">
      <c r="K21" s="1">
        <v>16</v>
      </c>
      <c r="L21" s="3">
        <f ca="1">BETAINV(RAND(),a,b)</f>
        <v>6.2525629997253418E-2</v>
      </c>
      <c r="M21" s="3">
        <f ca="1">IF(u2.var&gt;u1.var,BETAINV(RAND(),u1.a,u1.b),N21+L21)</f>
        <v>0.62644392251968384</v>
      </c>
      <c r="N21" s="3">
        <f ca="1">IF(u2.var&gt;u1.var,M21-L21,BETAINV(RAND(),u2.a,u2.b))</f>
        <v>0.56391829252243042</v>
      </c>
      <c r="P21" s="3">
        <f ca="1">BETAINV(RAND(),$D$15,$D$16)</f>
        <v>0.62078806757926941</v>
      </c>
      <c r="Q21" s="3">
        <f ca="1">BETAINV(RAND(),$H$15,$H$16)</f>
        <v>0.53570422530174255</v>
      </c>
      <c r="S21" s="6">
        <f t="shared" ca="1" si="0"/>
        <v>0.98835441345887087</v>
      </c>
      <c r="T21" s="3">
        <f ca="1">BETAINV(S21,$D$15,$D$16)</f>
        <v>0.65028858184814453</v>
      </c>
      <c r="U21" s="3">
        <f ca="1">BETAINV(S21,$H$15,$H$16)</f>
        <v>0.59720468521118164</v>
      </c>
    </row>
    <row r="22" spans="2:21">
      <c r="B22" s="2" t="s">
        <v>14</v>
      </c>
      <c r="K22" s="1">
        <v>17</v>
      </c>
      <c r="L22" s="3">
        <f ca="1">BETAINV(RAND(),a,b)</f>
        <v>2.8726100921630859E-2</v>
      </c>
      <c r="M22" s="3">
        <f ca="1">IF(u2.var&gt;u1.var,BETAINV(RAND(),u1.a,u1.b),N22+L22)</f>
        <v>0.59088790416717529</v>
      </c>
      <c r="N22" s="3">
        <f ca="1">IF(u2.var&gt;u1.var,M22-L22,BETAINV(RAND(),u2.a,u2.b))</f>
        <v>0.56216180324554443</v>
      </c>
      <c r="P22" s="3">
        <f ca="1">BETAINV(RAND(),$D$15,$D$16)</f>
        <v>0.6095748245716095</v>
      </c>
      <c r="Q22" s="3">
        <f ca="1">BETAINV(RAND(),$H$15,$H$16)</f>
        <v>0.56161880493164063</v>
      </c>
      <c r="S22" s="6">
        <f t="shared" ca="1" si="0"/>
        <v>0.74942889705394355</v>
      </c>
      <c r="T22" s="3">
        <f ca="1">BETAINV(S22,$D$15,$D$16)</f>
        <v>0.61519730091094971</v>
      </c>
      <c r="U22" s="3">
        <f ca="1">BETAINV(S22,$H$15,$H$16)</f>
        <v>0.55853641033172607</v>
      </c>
    </row>
    <row r="23" spans="2:21">
      <c r="B23" s="1" t="s">
        <v>0</v>
      </c>
      <c r="C23" s="3" t="s">
        <v>8</v>
      </c>
      <c r="D23" s="3">
        <f>u1.mu-u2.mu</f>
        <v>5.799999999999994E-2</v>
      </c>
      <c r="E23" s="1" t="s">
        <v>5</v>
      </c>
      <c r="K23" s="1">
        <v>18</v>
      </c>
      <c r="L23" s="3">
        <f ca="1">BETAINV(RAND(),a,b)</f>
        <v>5.2588880062103271E-2</v>
      </c>
      <c r="M23" s="3">
        <f ca="1">IF(u2.var&gt;u1.var,BETAINV(RAND(),u1.a,u1.b),N23+L23)</f>
        <v>0.6461179256439209</v>
      </c>
      <c r="N23" s="3">
        <f ca="1">IF(u2.var&gt;u1.var,M23-L23,BETAINV(RAND(),u2.a,u2.b))</f>
        <v>0.59352904558181763</v>
      </c>
      <c r="P23" s="3">
        <f ca="1">BETAINV(RAND(),$D$15,$D$16)</f>
        <v>0.57139432430267334</v>
      </c>
      <c r="Q23" s="3">
        <f ca="1">BETAINV(RAND(),$H$15,$H$16)</f>
        <v>0.51284104585647583</v>
      </c>
      <c r="S23" s="6">
        <f t="shared" ca="1" si="0"/>
        <v>0.23472886207826971</v>
      </c>
      <c r="T23" s="3">
        <f ca="1">BETAINV(S23,$D$15,$D$16)</f>
        <v>0.58380794525146484</v>
      </c>
      <c r="U23" s="3">
        <f ca="1">BETAINV(S23,$H$15,$H$16)</f>
        <v>0.52429097890853882</v>
      </c>
    </row>
    <row r="24" spans="2:21">
      <c r="B24" s="1" t="s">
        <v>1</v>
      </c>
      <c r="C24" s="3" t="s">
        <v>9</v>
      </c>
      <c r="D24" s="3">
        <f>IF(u1.var &gt; u2.var, u1.var - u2.var, u2.var - u1.var)</f>
        <v>9.5793419408577146E-5</v>
      </c>
      <c r="E24" s="1" t="s">
        <v>4</v>
      </c>
      <c r="K24" s="1">
        <v>19</v>
      </c>
      <c r="L24" s="3">
        <f ca="1">BETAINV(RAND(),a,b)</f>
        <v>3.7054598331451416E-2</v>
      </c>
      <c r="M24" s="3">
        <f ca="1">IF(u2.var&gt;u1.var,BETAINV(RAND(),u1.a,u1.b),N24+L24)</f>
        <v>0.5855097770690918</v>
      </c>
      <c r="N24" s="3">
        <f ca="1">IF(u2.var&gt;u1.var,M24-L24,BETAINV(RAND(),u2.a,u2.b))</f>
        <v>0.54845517873764038</v>
      </c>
      <c r="P24" s="3">
        <f ca="1">BETAINV(RAND(),$D$15,$D$16)</f>
        <v>0.57483482360839844</v>
      </c>
      <c r="Q24" s="3">
        <f ca="1">BETAINV(RAND(),$H$15,$H$16)</f>
        <v>0.5298151969909668</v>
      </c>
      <c r="S24" s="6">
        <f t="shared" ca="1" si="0"/>
        <v>0.71753479004464893</v>
      </c>
      <c r="T24" s="3">
        <f ca="1">BETAINV(S24,$D$15,$D$16)</f>
        <v>0.61303126811981201</v>
      </c>
      <c r="U24" s="3">
        <f ca="1">BETAINV(S24,$H$15,$H$16)</f>
        <v>0.55616265535354614</v>
      </c>
    </row>
    <row r="25" spans="2:21">
      <c r="B25" s="1" t="s">
        <v>42</v>
      </c>
      <c r="C25" s="1" t="s">
        <v>43</v>
      </c>
      <c r="D25" s="1">
        <f>(1-mu)/mu</f>
        <v>16.241379310344847</v>
      </c>
      <c r="E25" s="12" t="s">
        <v>44</v>
      </c>
      <c r="K25" s="1">
        <v>20</v>
      </c>
      <c r="L25" s="3">
        <f ca="1">BETAINV(RAND(),a,b)</f>
        <v>8.3704829216003418E-2</v>
      </c>
      <c r="M25" s="3">
        <f ca="1">IF(u2.var&gt;u1.var,BETAINV(RAND(),u1.a,u1.b),N25+L25)</f>
        <v>0.62568765878677368</v>
      </c>
      <c r="N25" s="3">
        <f ca="1">IF(u2.var&gt;u1.var,M25-L25,BETAINV(RAND(),u2.a,u2.b))</f>
        <v>0.54198282957077026</v>
      </c>
      <c r="P25" s="3">
        <f ca="1">BETAINV(RAND(),$D$15,$D$16)</f>
        <v>0.55717313289642334</v>
      </c>
      <c r="Q25" s="3">
        <f ca="1">BETAINV(RAND(),$H$15,$H$16)</f>
        <v>0.50687551498413086</v>
      </c>
      <c r="S25" s="6">
        <f t="shared" ca="1" si="0"/>
        <v>0.22755590626644207</v>
      </c>
      <c r="T25" s="3">
        <f ca="1">BETAINV(S25,$D$15,$D$16)</f>
        <v>0.58327388763427734</v>
      </c>
      <c r="U25" s="3">
        <f ca="1">BETAINV(S25,$H$15,$H$16)</f>
        <v>0.52371120452880859</v>
      </c>
    </row>
    <row r="26" spans="2:21">
      <c r="B26" s="1" t="s">
        <v>2</v>
      </c>
      <c r="C26" s="1" t="s">
        <v>19</v>
      </c>
      <c r="D26" s="3">
        <f>(x/sigma2-1-2*x-x^2)/(1+3*x*x^2+x^3)</f>
        <v>9.8757719874398546</v>
      </c>
      <c r="E26" s="1" t="s">
        <v>7</v>
      </c>
      <c r="K26" s="1">
        <v>21</v>
      </c>
      <c r="L26" s="3">
        <f ca="1">BETAINV(RAND(),a,b)</f>
        <v>5.1580727100372314E-2</v>
      </c>
      <c r="M26" s="3">
        <f ca="1">IF(u2.var&gt;u1.var,BETAINV(RAND(),u1.a,u1.b),N26+L26)</f>
        <v>0.5818326473236084</v>
      </c>
      <c r="N26" s="3">
        <f ca="1">IF(u2.var&gt;u1.var,M26-L26,BETAINV(RAND(),u2.a,u2.b))</f>
        <v>0.53025192022323608</v>
      </c>
      <c r="P26" s="3">
        <f ca="1">BETAINV(RAND(),$D$15,$D$16)</f>
        <v>0.60834130644798279</v>
      </c>
      <c r="Q26" s="3">
        <f ca="1">BETAINV(RAND(),$H$15,$H$16)</f>
        <v>0.54571413993835449</v>
      </c>
      <c r="S26" s="6">
        <f t="shared" ca="1" si="0"/>
        <v>0.43971811437814567</v>
      </c>
      <c r="T26" s="3">
        <f ca="1">BETAINV(S26,$D$15,$D$16)</f>
        <v>0.5967269241809845</v>
      </c>
      <c r="U26" s="3">
        <f ca="1">BETAINV(S26,$H$15,$H$16)</f>
        <v>0.53834494948387146</v>
      </c>
    </row>
    <row r="27" spans="2:21">
      <c r="B27" s="1" t="s">
        <v>3</v>
      </c>
      <c r="C27" s="1" t="s">
        <v>20</v>
      </c>
      <c r="D27" s="3">
        <f>a*x</f>
        <v>160.39615883048887</v>
      </c>
      <c r="E27" s="1" t="s">
        <v>6</v>
      </c>
      <c r="K27" s="1">
        <v>22</v>
      </c>
      <c r="L27" s="3">
        <f ca="1">BETAINV(RAND(),a,b)</f>
        <v>8.0113053321838379E-2</v>
      </c>
      <c r="M27" s="3">
        <f ca="1">IF(u2.var&gt;u1.var,BETAINV(RAND(),u1.a,u1.b),N27+L27)</f>
        <v>0.60839191079139709</v>
      </c>
      <c r="N27" s="3">
        <f ca="1">IF(u2.var&gt;u1.var,M27-L27,BETAINV(RAND(),u2.a,u2.b))</f>
        <v>0.52827885746955872</v>
      </c>
      <c r="P27" s="3">
        <f ca="1">BETAINV(RAND(),$D$15,$D$16)</f>
        <v>0.61014354228973389</v>
      </c>
      <c r="Q27" s="3">
        <f ca="1">BETAINV(RAND(),$H$15,$H$16)</f>
        <v>0.52620625495910645</v>
      </c>
      <c r="S27" s="6">
        <f t="shared" ca="1" si="0"/>
        <v>0.22391060832895082</v>
      </c>
      <c r="T27" s="3">
        <f ca="1">BETAINV(S27,$D$15,$D$16)</f>
        <v>0.58299878239631653</v>
      </c>
      <c r="U27" s="3">
        <f ca="1">BETAINV(S27,$H$15,$H$16)</f>
        <v>0.52341264486312866</v>
      </c>
    </row>
    <row r="28" spans="2:21">
      <c r="K28" s="1">
        <v>23</v>
      </c>
      <c r="L28" s="3">
        <f ca="1">BETAINV(RAND(),a,b)</f>
        <v>3.622061014175415E-2</v>
      </c>
      <c r="M28" s="3">
        <f ca="1">IF(u2.var&gt;u1.var,BETAINV(RAND(),u1.a,u1.b),N28+L28)</f>
        <v>0.5818362832069397</v>
      </c>
      <c r="N28" s="3">
        <f ca="1">IF(u2.var&gt;u1.var,M28-L28,BETAINV(RAND(),u2.a,u2.b))</f>
        <v>0.54561567306518555</v>
      </c>
      <c r="P28" s="3">
        <f ca="1">BETAINV(RAND(),$D$15,$D$16)</f>
        <v>0.61308735609054565</v>
      </c>
      <c r="Q28" s="3">
        <f ca="1">BETAINV(RAND(),$H$15,$H$16)</f>
        <v>0.54336172342300415</v>
      </c>
      <c r="S28" s="6">
        <f t="shared" ca="1" si="0"/>
        <v>0.36718776526846408</v>
      </c>
      <c r="T28" s="3">
        <f ca="1">BETAINV(S28,$D$15,$D$16)</f>
        <v>0.59249597787857056</v>
      </c>
      <c r="U28" s="3">
        <f ca="1">BETAINV(S28,$H$15,$H$16)</f>
        <v>0.53373599052429199</v>
      </c>
    </row>
    <row r="29" spans="2:21">
      <c r="K29" s="1">
        <v>24</v>
      </c>
      <c r="L29" s="3">
        <f ca="1">BETAINV(RAND(),a,b)</f>
        <v>4.5723259449005127E-2</v>
      </c>
      <c r="M29" s="3">
        <f ca="1">IF(u2.var&gt;u1.var,BETAINV(RAND(),u1.a,u1.b),N29+L29)</f>
        <v>0.5927358865737915</v>
      </c>
      <c r="N29" s="3">
        <f ca="1">IF(u2.var&gt;u1.var,M29-L29,BETAINV(RAND(),u2.a,u2.b))</f>
        <v>0.54701262712478638</v>
      </c>
      <c r="P29" s="3">
        <f ca="1">BETAINV(RAND(),$D$15,$D$16)</f>
        <v>0.59974601864814758</v>
      </c>
      <c r="Q29" s="3">
        <f ca="1">BETAINV(RAND(),$H$15,$H$16)</f>
        <v>0.505837082862854</v>
      </c>
      <c r="S29" s="6">
        <f t="shared" ca="1" si="0"/>
        <v>0.93460028222224834</v>
      </c>
      <c r="T29" s="3">
        <f ca="1">BETAINV(S29,$D$15,$D$16)</f>
        <v>0.633750319480896</v>
      </c>
      <c r="U29" s="3">
        <f ca="1">BETAINV(S29,$H$15,$H$16)</f>
        <v>0.57893145084381104</v>
      </c>
    </row>
    <row r="30" spans="2:21">
      <c r="K30" s="1">
        <v>25</v>
      </c>
      <c r="L30" s="3">
        <f ca="1">BETAINV(RAND(),a,b)</f>
        <v>7.8327596187591553E-2</v>
      </c>
      <c r="M30" s="3">
        <f ca="1">IF(u2.var&gt;u1.var,BETAINV(RAND(),u1.a,u1.b),N30+L30)</f>
        <v>0.58763343095779419</v>
      </c>
      <c r="N30" s="3">
        <f ca="1">IF(u2.var&gt;u1.var,M30-L30,BETAINV(RAND(),u2.a,u2.b))</f>
        <v>0.50930583477020264</v>
      </c>
      <c r="P30" s="3">
        <f ca="1">BETAINV(RAND(),$D$15,$D$16)</f>
        <v>0.60680693387985229</v>
      </c>
      <c r="Q30" s="3">
        <f ca="1">BETAINV(RAND(),$H$15,$H$16)</f>
        <v>0.55836889147758484</v>
      </c>
      <c r="S30" s="6">
        <f t="shared" ca="1" si="0"/>
        <v>0.27523098725184281</v>
      </c>
      <c r="T30" s="3">
        <f ca="1">BETAINV(S30,$D$15,$D$16)</f>
        <v>0.58666893839836121</v>
      </c>
      <c r="U30" s="3">
        <f ca="1">BETAINV(S30,$H$15,$H$16)</f>
        <v>0.52739834785461426</v>
      </c>
    </row>
    <row r="31" spans="2:21">
      <c r="K31" s="1">
        <v>26</v>
      </c>
      <c r="L31" s="3">
        <f ca="1">BETAINV(RAND(),a,b)</f>
        <v>8.1826329231262207E-2</v>
      </c>
      <c r="M31" s="3">
        <f ca="1">IF(u2.var&gt;u1.var,BETAINV(RAND(),u1.a,u1.b),N31+L31)</f>
        <v>0.61559072136878967</v>
      </c>
      <c r="N31" s="3">
        <f ca="1">IF(u2.var&gt;u1.var,M31-L31,BETAINV(RAND(),u2.a,u2.b))</f>
        <v>0.53376439213752747</v>
      </c>
      <c r="P31" s="3">
        <f ca="1">BETAINV(RAND(),$D$15,$D$16)</f>
        <v>0.61485657095909119</v>
      </c>
      <c r="Q31" s="3">
        <f ca="1">BETAINV(RAND(),$H$15,$H$16)</f>
        <v>0.5649951696395874</v>
      </c>
      <c r="S31" s="6">
        <f t="shared" ca="1" si="0"/>
        <v>0.40522921355710229</v>
      </c>
      <c r="T31" s="3">
        <f ca="1">BETAINV(S31,$D$15,$D$16)</f>
        <v>0.59474030137062073</v>
      </c>
      <c r="U31" s="3">
        <f ca="1">BETAINV(S31,$H$15,$H$16)</f>
        <v>0.53618007898330688</v>
      </c>
    </row>
    <row r="32" spans="2:21">
      <c r="K32" s="1">
        <v>27</v>
      </c>
      <c r="L32" s="3">
        <f ca="1">BETAINV(RAND(),a,b)</f>
        <v>4.4464856386184692E-2</v>
      </c>
      <c r="M32" s="3">
        <f ca="1">IF(u2.var&gt;u1.var,BETAINV(RAND(),u1.a,u1.b),N32+L32)</f>
        <v>0.6237187385559082</v>
      </c>
      <c r="N32" s="3">
        <f ca="1">IF(u2.var&gt;u1.var,M32-L32,BETAINV(RAND(),u2.a,u2.b))</f>
        <v>0.57925388216972351</v>
      </c>
      <c r="P32" s="3">
        <f ca="1">BETAINV(RAND(),$D$15,$D$16)</f>
        <v>0.59147360920906067</v>
      </c>
      <c r="Q32" s="3">
        <f ca="1">BETAINV(RAND(),$H$15,$H$16)</f>
        <v>0.51449692249298096</v>
      </c>
      <c r="S32" s="6">
        <f t="shared" ca="1" si="0"/>
        <v>0.82111460006848258</v>
      </c>
      <c r="T32" s="3">
        <f ca="1">BETAINV(S32,$D$15,$D$16)</f>
        <v>0.62068819999694824</v>
      </c>
      <c r="U32" s="3">
        <f ca="1">BETAINV(S32,$H$15,$H$16)</f>
        <v>0.56456077098846436</v>
      </c>
    </row>
    <row r="33" spans="11:21">
      <c r="K33" s="1">
        <v>28</v>
      </c>
      <c r="L33" s="3">
        <f ca="1">BETAINV(RAND(),a,b)</f>
        <v>4.3993234634399414E-2</v>
      </c>
      <c r="M33" s="3">
        <f ca="1">IF(u2.var&gt;u1.var,BETAINV(RAND(),u1.a,u1.b),N33+L33)</f>
        <v>0.60522285103797913</v>
      </c>
      <c r="N33" s="3">
        <f ca="1">IF(u2.var&gt;u1.var,M33-L33,BETAINV(RAND(),u2.a,u2.b))</f>
        <v>0.56122961640357971</v>
      </c>
      <c r="P33" s="3">
        <f ca="1">BETAINV(RAND(),$D$15,$D$16)</f>
        <v>0.59486585855484009</v>
      </c>
      <c r="Q33" s="3">
        <f ca="1">BETAINV(RAND(),$H$15,$H$16)</f>
        <v>0.50413739681243896</v>
      </c>
      <c r="S33" s="6">
        <f t="shared" ca="1" si="0"/>
        <v>0.13327559377236686</v>
      </c>
      <c r="T33" s="3">
        <f ca="1">BETAINV(S33,$D$15,$D$16)</f>
        <v>0.57500344514846802</v>
      </c>
      <c r="U33" s="3">
        <f ca="1">BETAINV(S33,$H$15,$H$16)</f>
        <v>0.51474606990814209</v>
      </c>
    </row>
    <row r="34" spans="11:21">
      <c r="K34" s="1">
        <v>29</v>
      </c>
      <c r="L34" s="3">
        <f ca="1">BETAINV(RAND(),a,b)</f>
        <v>3.6340028047561646E-2</v>
      </c>
      <c r="M34" s="3">
        <f ca="1">IF(u2.var&gt;u1.var,BETAINV(RAND(),u1.a,u1.b),N34+L34)</f>
        <v>0.58574482798576355</v>
      </c>
      <c r="N34" s="3">
        <f ca="1">IF(u2.var&gt;u1.var,M34-L34,BETAINV(RAND(),u2.a,u2.b))</f>
        <v>0.5494047999382019</v>
      </c>
      <c r="P34" s="3">
        <f ca="1">BETAINV(RAND(),$D$15,$D$16)</f>
        <v>0.64719748497009277</v>
      </c>
      <c r="Q34" s="3">
        <f ca="1">BETAINV(RAND(),$H$15,$H$16)</f>
        <v>0.54469573497772217</v>
      </c>
      <c r="S34" s="6">
        <f t="shared" ca="1" si="0"/>
        <v>0.61911840629276482</v>
      </c>
      <c r="T34" s="3">
        <f ca="1">BETAINV(S34,$D$15,$D$16)</f>
        <v>0.60694319009780884</v>
      </c>
      <c r="U34" s="3">
        <f ca="1">BETAINV(S34,$H$15,$H$16)</f>
        <v>0.54949909448623657</v>
      </c>
    </row>
    <row r="35" spans="11:21">
      <c r="K35" s="1">
        <v>30</v>
      </c>
      <c r="L35" s="3">
        <f ca="1">BETAINV(RAND(),a,b)</f>
        <v>6.4710468053817749E-2</v>
      </c>
      <c r="M35" s="3">
        <f ca="1">IF(u2.var&gt;u1.var,BETAINV(RAND(),u1.a,u1.b),N35+L35)</f>
        <v>0.59215545654296875</v>
      </c>
      <c r="N35" s="3">
        <f ca="1">IF(u2.var&gt;u1.var,M35-L35,BETAINV(RAND(),u2.a,u2.b))</f>
        <v>0.527444988489151</v>
      </c>
      <c r="P35" s="3">
        <f ca="1">BETAINV(RAND(),$D$15,$D$16)</f>
        <v>0.58779147267341614</v>
      </c>
      <c r="Q35" s="3">
        <f ca="1">BETAINV(RAND(),$H$15,$H$16)</f>
        <v>0.51884680986404419</v>
      </c>
      <c r="S35" s="6">
        <f t="shared" ca="1" si="0"/>
        <v>0.33120204899375949</v>
      </c>
      <c r="T35" s="3">
        <f ca="1">BETAINV(S35,$D$15,$D$16)</f>
        <v>0.59029862284660339</v>
      </c>
      <c r="U35" s="3">
        <f ca="1">BETAINV(S35,$H$15,$H$16)</f>
        <v>0.5313447117805481</v>
      </c>
    </row>
    <row r="36" spans="11:21">
      <c r="K36" s="1">
        <v>31</v>
      </c>
      <c r="L36" s="3">
        <f ca="1">BETAINV(RAND(),a,b)</f>
        <v>9.0096473693847656E-2</v>
      </c>
      <c r="M36" s="3">
        <f ca="1">IF(u2.var&gt;u1.var,BETAINV(RAND(),u1.a,u1.b),N36+L36)</f>
        <v>0.60787025094032288</v>
      </c>
      <c r="N36" s="3">
        <f ca="1">IF(u2.var&gt;u1.var,M36-L36,BETAINV(RAND(),u2.a,u2.b))</f>
        <v>0.51777377724647522</v>
      </c>
      <c r="P36" s="3">
        <f ca="1">BETAINV(RAND(),$D$15,$D$16)</f>
        <v>0.62799984216690063</v>
      </c>
      <c r="Q36" s="3">
        <f ca="1">BETAINV(RAND(),$H$15,$H$16)</f>
        <v>0.55572766065597534</v>
      </c>
      <c r="S36" s="6">
        <f t="shared" ca="1" si="0"/>
        <v>0.91760231115182656</v>
      </c>
      <c r="T36" s="3">
        <f ca="1">BETAINV(S36,$D$15,$D$16)</f>
        <v>0.63106966018676758</v>
      </c>
      <c r="U36" s="3">
        <f ca="1">BETAINV(S36,$H$15,$H$16)</f>
        <v>0.57597780227661133</v>
      </c>
    </row>
    <row r="37" spans="11:21">
      <c r="K37" s="1">
        <v>32</v>
      </c>
      <c r="L37" s="3">
        <f ca="1">BETAINV(RAND(),a,b)</f>
        <v>5.6015998125076294E-2</v>
      </c>
      <c r="M37" s="3">
        <f ca="1">IF(u2.var&gt;u1.var,BETAINV(RAND(),u1.a,u1.b),N37+L37)</f>
        <v>0.60400080680847168</v>
      </c>
      <c r="N37" s="3">
        <f ca="1">IF(u2.var&gt;u1.var,M37-L37,BETAINV(RAND(),u2.a,u2.b))</f>
        <v>0.54798480868339539</v>
      </c>
      <c r="P37" s="3">
        <f ca="1">BETAINV(RAND(),$D$15,$D$16)</f>
        <v>0.62203848361968994</v>
      </c>
      <c r="Q37" s="3">
        <f ca="1">BETAINV(RAND(),$H$15,$H$16)</f>
        <v>0.56374198198318481</v>
      </c>
      <c r="S37" s="6">
        <f t="shared" ca="1" si="0"/>
        <v>0.84991208049947886</v>
      </c>
      <c r="T37" s="3">
        <f ca="1">BETAINV(S37,$D$15,$D$16)</f>
        <v>0.62327009439468384</v>
      </c>
      <c r="U37" s="3">
        <f ca="1">BETAINV(S37,$H$15,$H$16)</f>
        <v>0.56739699840545654</v>
      </c>
    </row>
    <row r="38" spans="11:21">
      <c r="K38" s="1">
        <v>33</v>
      </c>
      <c r="L38" s="3">
        <f ca="1">BETAINV(RAND(),a,b)</f>
        <v>5.1390707492828369E-2</v>
      </c>
      <c r="M38" s="3">
        <f ca="1">IF(u2.var&gt;u1.var,BETAINV(RAND(),u1.a,u1.b),N38+L38)</f>
        <v>0.59694397449493408</v>
      </c>
      <c r="N38" s="3">
        <f ca="1">IF(u2.var&gt;u1.var,M38-L38,BETAINV(RAND(),u2.a,u2.b))</f>
        <v>0.54555326700210571</v>
      </c>
      <c r="P38" s="3">
        <f ca="1">BETAINV(RAND(),$D$15,$D$16)</f>
        <v>0.58959737420082092</v>
      </c>
      <c r="Q38" s="3">
        <f ca="1">BETAINV(RAND(),$H$15,$H$16)</f>
        <v>0.54557543992996216</v>
      </c>
      <c r="S38" s="6">
        <f t="shared" ca="1" si="0"/>
        <v>0.51239064413636948</v>
      </c>
      <c r="T38" s="3">
        <f ca="1">BETAINV(S38,$D$15,$D$16)</f>
        <v>0.60083866119384766</v>
      </c>
      <c r="U38" s="3">
        <f ca="1">BETAINV(S38,$H$15,$H$16)</f>
        <v>0.54282993078231812</v>
      </c>
    </row>
    <row r="39" spans="11:21">
      <c r="K39" s="1">
        <v>34</v>
      </c>
      <c r="L39" s="3">
        <f ca="1">BETAINV(RAND(),a,b)</f>
        <v>7.0068687200546265E-2</v>
      </c>
      <c r="M39" s="3">
        <f ca="1">IF(u2.var&gt;u1.var,BETAINV(RAND(),u1.a,u1.b),N39+L39)</f>
        <v>0.5850575864315033</v>
      </c>
      <c r="N39" s="3">
        <f ca="1">IF(u2.var&gt;u1.var,M39-L39,BETAINV(RAND(),u2.a,u2.b))</f>
        <v>0.51498889923095703</v>
      </c>
      <c r="P39" s="3">
        <f ca="1">BETAINV(RAND(),$D$15,$D$16)</f>
        <v>0.5828058123588562</v>
      </c>
      <c r="Q39" s="3">
        <f ca="1">BETAINV(RAND(),$H$15,$H$16)</f>
        <v>0.55691531300544739</v>
      </c>
      <c r="S39" s="6">
        <f t="shared" ca="1" si="0"/>
        <v>0.15043542180716529</v>
      </c>
      <c r="T39" s="3">
        <f ca="1">BETAINV(S39,$D$15,$D$16)</f>
        <v>0.57674276828765869</v>
      </c>
      <c r="U39" s="3">
        <f ca="1">BETAINV(S39,$H$15,$H$16)</f>
        <v>0.51662951707839966</v>
      </c>
    </row>
    <row r="40" spans="11:21">
      <c r="K40" s="1">
        <v>35</v>
      </c>
      <c r="L40" s="3">
        <f ca="1">BETAINV(RAND(),a,b)</f>
        <v>5.4887980222702026E-2</v>
      </c>
      <c r="M40" s="3">
        <f ca="1">IF(u2.var&gt;u1.var,BETAINV(RAND(),u1.a,u1.b),N40+L40)</f>
        <v>0.61128708720207214</v>
      </c>
      <c r="N40" s="3">
        <f ca="1">IF(u2.var&gt;u1.var,M40-L40,BETAINV(RAND(),u2.a,u2.b))</f>
        <v>0.55639910697937012</v>
      </c>
      <c r="P40" s="3">
        <f ca="1">BETAINV(RAND(),$D$15,$D$16)</f>
        <v>0.61202245950698853</v>
      </c>
      <c r="Q40" s="3">
        <f ca="1">BETAINV(RAND(),$H$15,$H$16)</f>
        <v>0.51818978786468506</v>
      </c>
      <c r="S40" s="6">
        <f t="shared" ca="1" si="0"/>
        <v>7.9113105693627617E-2</v>
      </c>
      <c r="T40" s="3">
        <f ca="1">BETAINV(S40,$D$15,$D$16)</f>
        <v>0.5681685209274292</v>
      </c>
      <c r="U40" s="3">
        <f ca="1">BETAINV(S40,$H$15,$H$16)</f>
        <v>0.50735533237457275</v>
      </c>
    </row>
    <row r="41" spans="11:21">
      <c r="K41" s="1">
        <v>36</v>
      </c>
      <c r="L41" s="3">
        <f ca="1">BETAINV(RAND(),a,b)</f>
        <v>9.5988035202026367E-2</v>
      </c>
      <c r="M41" s="3">
        <f ca="1">IF(u2.var&gt;u1.var,BETAINV(RAND(),u1.a,u1.b),N41+L41)</f>
        <v>0.61177289485931396</v>
      </c>
      <c r="N41" s="3">
        <f ca="1">IF(u2.var&gt;u1.var,M41-L41,BETAINV(RAND(),u2.a,u2.b))</f>
        <v>0.5157848596572876</v>
      </c>
      <c r="P41" s="3">
        <f ca="1">BETAINV(RAND(),$D$15,$D$16)</f>
        <v>0.62758588790893555</v>
      </c>
      <c r="Q41" s="3">
        <f ca="1">BETAINV(RAND(),$H$15,$H$16)</f>
        <v>0.5795743465423584</v>
      </c>
      <c r="S41" s="6">
        <f t="shared" ca="1" si="0"/>
        <v>0.30827705609264688</v>
      </c>
      <c r="T41" s="3">
        <f ca="1">BETAINV(S41,$D$15,$D$16)</f>
        <v>0.5888485312461853</v>
      </c>
      <c r="U41" s="3">
        <f ca="1">BETAINV(S41,$H$15,$H$16)</f>
        <v>0.52976757287979126</v>
      </c>
    </row>
    <row r="42" spans="11:21">
      <c r="K42" s="1">
        <v>37</v>
      </c>
      <c r="L42" s="3">
        <f ca="1">BETAINV(RAND(),a,b)</f>
        <v>6.3935667276382446E-2</v>
      </c>
      <c r="M42" s="3">
        <f ca="1">IF(u2.var&gt;u1.var,BETAINV(RAND(),u1.a,u1.b),N42+L42)</f>
        <v>0.59966066479682922</v>
      </c>
      <c r="N42" s="3">
        <f ca="1">IF(u2.var&gt;u1.var,M42-L42,BETAINV(RAND(),u2.a,u2.b))</f>
        <v>0.53572499752044678</v>
      </c>
      <c r="P42" s="3">
        <f ca="1">BETAINV(RAND(),$D$15,$D$16)</f>
        <v>0.61728453636169434</v>
      </c>
      <c r="Q42" s="3">
        <f ca="1">BETAINV(RAND(),$H$15,$H$16)</f>
        <v>0.56731700897216797</v>
      </c>
      <c r="S42" s="6">
        <f t="shared" ca="1" si="0"/>
        <v>0.55255920895473132</v>
      </c>
      <c r="T42" s="3">
        <f ca="1">BETAINV(S42,$D$15,$D$16)</f>
        <v>0.60310858488082886</v>
      </c>
      <c r="U42" s="3">
        <f ca="1">BETAINV(S42,$H$15,$H$16)</f>
        <v>0.54530832171440125</v>
      </c>
    </row>
    <row r="43" spans="11:21">
      <c r="K43" s="1">
        <v>38</v>
      </c>
      <c r="L43" s="3">
        <f ca="1">BETAINV(RAND(),a,b)</f>
        <v>3.8394659757614136E-2</v>
      </c>
      <c r="M43" s="3">
        <f ca="1">IF(u2.var&gt;u1.var,BETAINV(RAND(),u1.a,u1.b),N43+L43)</f>
        <v>0.58510184288024902</v>
      </c>
      <c r="N43" s="3">
        <f ca="1">IF(u2.var&gt;u1.var,M43-L43,BETAINV(RAND(),u2.a,u2.b))</f>
        <v>0.54670718312263489</v>
      </c>
      <c r="P43" s="3">
        <f ca="1">BETAINV(RAND(),$D$15,$D$16)</f>
        <v>0.59898495674133301</v>
      </c>
      <c r="Q43" s="3">
        <f ca="1">BETAINV(RAND(),$H$15,$H$16)</f>
        <v>0.51624858379364014</v>
      </c>
      <c r="S43" s="6">
        <f t="shared" ca="1" si="0"/>
        <v>0.3072040879809661</v>
      </c>
      <c r="T43" s="3">
        <f ca="1">BETAINV(S43,$D$15,$D$16)</f>
        <v>0.5887795090675354</v>
      </c>
      <c r="U43" s="3">
        <f ca="1">BETAINV(S43,$H$15,$H$16)</f>
        <v>0.52969253063201904</v>
      </c>
    </row>
    <row r="44" spans="11:21">
      <c r="K44" s="1">
        <v>39</v>
      </c>
      <c r="L44" s="3">
        <f ca="1">BETAINV(RAND(),a,b)</f>
        <v>5.6359976530075073E-2</v>
      </c>
      <c r="M44" s="3">
        <f ca="1">IF(u2.var&gt;u1.var,BETAINV(RAND(),u1.a,u1.b),N44+L44)</f>
        <v>0.58047837018966675</v>
      </c>
      <c r="N44" s="3">
        <f ca="1">IF(u2.var&gt;u1.var,M44-L44,BETAINV(RAND(),u2.a,u2.b))</f>
        <v>0.52411839365959167</v>
      </c>
      <c r="P44" s="3">
        <f ca="1">BETAINV(RAND(),$D$15,$D$16)</f>
        <v>0.61170291900634766</v>
      </c>
      <c r="Q44" s="3">
        <f ca="1">BETAINV(RAND(),$H$15,$H$16)</f>
        <v>0.53646942973136902</v>
      </c>
      <c r="S44" s="6">
        <f t="shared" ca="1" si="0"/>
        <v>0.22419200869559752</v>
      </c>
      <c r="T44" s="3">
        <f ca="1">BETAINV(S44,$D$15,$D$16)</f>
        <v>0.58302009105682373</v>
      </c>
      <c r="U44" s="3">
        <f ca="1">BETAINV(S44,$H$15,$H$16)</f>
        <v>0.52343577146530151</v>
      </c>
    </row>
    <row r="45" spans="11:21">
      <c r="K45" s="1">
        <v>40</v>
      </c>
      <c r="L45" s="3">
        <f ca="1">BETAINV(RAND(),a,b)</f>
        <v>5.9796586632728577E-2</v>
      </c>
      <c r="M45" s="3">
        <f ca="1">IF(u2.var&gt;u1.var,BETAINV(RAND(),u1.a,u1.b),N45+L45)</f>
        <v>0.56377768516540527</v>
      </c>
      <c r="N45" s="3">
        <f ca="1">IF(u2.var&gt;u1.var,M45-L45,BETAINV(RAND(),u2.a,u2.b))</f>
        <v>0.5039810985326767</v>
      </c>
      <c r="P45" s="3">
        <f ca="1">BETAINV(RAND(),$D$15,$D$16)</f>
        <v>0.60788887739181519</v>
      </c>
      <c r="Q45" s="3">
        <f ca="1">BETAINV(RAND(),$H$15,$H$16)</f>
        <v>0.52979063987731934</v>
      </c>
      <c r="S45" s="6">
        <f t="shared" ca="1" si="0"/>
        <v>0.80720921072371521</v>
      </c>
      <c r="T45" s="3">
        <f ca="1">BETAINV(S45,$D$15,$D$16)</f>
        <v>0.61953443288803101</v>
      </c>
      <c r="U45" s="3">
        <f ca="1">BETAINV(S45,$H$15,$H$16)</f>
        <v>0.56329411268234253</v>
      </c>
    </row>
    <row r="46" spans="11:21">
      <c r="K46" s="1">
        <v>41</v>
      </c>
      <c r="L46" s="3">
        <f ca="1">BETAINV(RAND(),a,b)</f>
        <v>3.0433475971221924E-2</v>
      </c>
      <c r="M46" s="3">
        <f ca="1">IF(u2.var&gt;u1.var,BETAINV(RAND(),u1.a,u1.b),N46+L46)</f>
        <v>0.62376397848129272</v>
      </c>
      <c r="N46" s="3">
        <f ca="1">IF(u2.var&gt;u1.var,M46-L46,BETAINV(RAND(),u2.a,u2.b))</f>
        <v>0.5933305025100708</v>
      </c>
      <c r="P46" s="3">
        <f ca="1">BETAINV(RAND(),$D$15,$D$16)</f>
        <v>0.60131374001502991</v>
      </c>
      <c r="Q46" s="3">
        <f ca="1">BETAINV(RAND(),$H$15,$H$16)</f>
        <v>0.55427241325378418</v>
      </c>
      <c r="S46" s="6">
        <f t="shared" ca="1" si="0"/>
        <v>0.40192670998851865</v>
      </c>
      <c r="T46" s="3">
        <f ca="1">BETAINV(S46,$D$15,$D$16)</f>
        <v>0.59454798698425293</v>
      </c>
      <c r="U46" s="3">
        <f ca="1">BETAINV(S46,$H$15,$H$16)</f>
        <v>0.53597056865692139</v>
      </c>
    </row>
    <row r="47" spans="11:21">
      <c r="K47" s="1">
        <v>42</v>
      </c>
      <c r="L47" s="3">
        <f ca="1">BETAINV(RAND(),a,b)</f>
        <v>8.1491231918334961E-2</v>
      </c>
      <c r="M47" s="3">
        <f ca="1">IF(u2.var&gt;u1.var,BETAINV(RAND(),u1.a,u1.b),N47+L47)</f>
        <v>0.58286690711975098</v>
      </c>
      <c r="N47" s="3">
        <f ca="1">IF(u2.var&gt;u1.var,M47-L47,BETAINV(RAND(),u2.a,u2.b))</f>
        <v>0.50137567520141602</v>
      </c>
      <c r="P47" s="3">
        <f ca="1">BETAINV(RAND(),$D$15,$D$16)</f>
        <v>0.58332860469818115</v>
      </c>
      <c r="Q47" s="3">
        <f ca="1">BETAINV(RAND(),$H$15,$H$16)</f>
        <v>0.54662764072418213</v>
      </c>
      <c r="S47" s="6">
        <f t="shared" ca="1" si="0"/>
        <v>0.63484839354699285</v>
      </c>
      <c r="T47" s="3">
        <f ca="1">BETAINV(S47,$D$15,$D$16)</f>
        <v>0.60787355899810791</v>
      </c>
      <c r="U47" s="3">
        <f ca="1">BETAINV(S47,$H$15,$H$16)</f>
        <v>0.55051660537719727</v>
      </c>
    </row>
    <row r="48" spans="11:21">
      <c r="K48" s="1">
        <v>43</v>
      </c>
      <c r="L48" s="3">
        <f ca="1">BETAINV(RAND(),a,b)</f>
        <v>4.8003464937210083E-2</v>
      </c>
      <c r="M48" s="3">
        <f ca="1">IF(u2.var&gt;u1.var,BETAINV(RAND(),u1.a,u1.b),N48+L48)</f>
        <v>0.58200228214263916</v>
      </c>
      <c r="N48" s="3">
        <f ca="1">IF(u2.var&gt;u1.var,M48-L48,BETAINV(RAND(),u2.a,u2.b))</f>
        <v>0.53399881720542908</v>
      </c>
      <c r="P48" s="3">
        <f ca="1">BETAINV(RAND(),$D$15,$D$16)</f>
        <v>0.60064911842346191</v>
      </c>
      <c r="Q48" s="3">
        <f ca="1">BETAINV(RAND(),$H$15,$H$16)</f>
        <v>0.52968990802764893</v>
      </c>
      <c r="S48" s="6">
        <f t="shared" ca="1" si="0"/>
        <v>0.41095361080682125</v>
      </c>
      <c r="T48" s="3">
        <f ca="1">BETAINV(S48,$D$15,$D$16)</f>
        <v>0.59507268667221069</v>
      </c>
      <c r="U48" s="3">
        <f ca="1">BETAINV(S48,$H$15,$H$16)</f>
        <v>0.53654217720031738</v>
      </c>
    </row>
    <row r="49" spans="11:21">
      <c r="K49" s="1">
        <v>44</v>
      </c>
      <c r="L49" s="3">
        <f ca="1">BETAINV(RAND(),a,b)</f>
        <v>6.3329249620437622E-2</v>
      </c>
      <c r="M49" s="3">
        <f ca="1">IF(u2.var&gt;u1.var,BETAINV(RAND(),u1.a,u1.b),N49+L49)</f>
        <v>0.62674242258071899</v>
      </c>
      <c r="N49" s="3">
        <f ca="1">IF(u2.var&gt;u1.var,M49-L49,BETAINV(RAND(),u2.a,u2.b))</f>
        <v>0.56341317296028137</v>
      </c>
      <c r="P49" s="3">
        <f ca="1">BETAINV(RAND(),$D$15,$D$16)</f>
        <v>0.5936703085899353</v>
      </c>
      <c r="Q49" s="3">
        <f ca="1">BETAINV(RAND(),$H$15,$H$16)</f>
        <v>0.58131647109985352</v>
      </c>
      <c r="S49" s="6">
        <f t="shared" ca="1" si="0"/>
        <v>0.87280956889324091</v>
      </c>
      <c r="T49" s="3">
        <f ca="1">BETAINV(S49,$D$15,$D$16)</f>
        <v>0.62556600570678711</v>
      </c>
      <c r="U49" s="3">
        <f ca="1">BETAINV(S49,$H$15,$H$16)</f>
        <v>0.56992077827453613</v>
      </c>
    </row>
    <row r="50" spans="11:21">
      <c r="K50" s="1">
        <v>45</v>
      </c>
      <c r="L50" s="3">
        <f ca="1">BETAINV(RAND(),a,b)</f>
        <v>5.7981967926025391E-2</v>
      </c>
      <c r="M50" s="3">
        <f ca="1">IF(u2.var&gt;u1.var,BETAINV(RAND(),u1.a,u1.b),N50+L50)</f>
        <v>0.57136732339859009</v>
      </c>
      <c r="N50" s="3">
        <f ca="1">IF(u2.var&gt;u1.var,M50-L50,BETAINV(RAND(),u2.a,u2.b))</f>
        <v>0.5133853554725647</v>
      </c>
      <c r="P50" s="3">
        <f ca="1">BETAINV(RAND(),$D$15,$D$16)</f>
        <v>0.55581629276275635</v>
      </c>
      <c r="Q50" s="3">
        <f ca="1">BETAINV(RAND(),$H$15,$H$16)</f>
        <v>0.5516514778137207</v>
      </c>
      <c r="S50" s="6">
        <f t="shared" ca="1" si="0"/>
        <v>0.2788890241140729</v>
      </c>
      <c r="T50" s="3">
        <f ca="1">BETAINV(S50,$D$15,$D$16)</f>
        <v>0.58691620826721191</v>
      </c>
      <c r="U50" s="3">
        <f ca="1">BETAINV(S50,$H$15,$H$16)</f>
        <v>0.52766704559326172</v>
      </c>
    </row>
    <row r="51" spans="11:21">
      <c r="K51" s="1">
        <v>46</v>
      </c>
      <c r="L51" s="3">
        <f ca="1">BETAINV(RAND(),a,b)</f>
        <v>6.9439172744750977E-2</v>
      </c>
      <c r="M51" s="3">
        <f ca="1">IF(u2.var&gt;u1.var,BETAINV(RAND(),u1.a,u1.b),N51+L51)</f>
        <v>0.60265892744064331</v>
      </c>
      <c r="N51" s="3">
        <f ca="1">IF(u2.var&gt;u1.var,M51-L51,BETAINV(RAND(),u2.a,u2.b))</f>
        <v>0.53321975469589233</v>
      </c>
      <c r="P51" s="3">
        <f ca="1">BETAINV(RAND(),$D$15,$D$16)</f>
        <v>0.62693381309509277</v>
      </c>
      <c r="Q51" s="3">
        <f ca="1">BETAINV(RAND(),$H$15,$H$16)</f>
        <v>0.54940313100814819</v>
      </c>
      <c r="S51" s="6">
        <f t="shared" ca="1" si="0"/>
        <v>0.78913839086009774</v>
      </c>
      <c r="T51" s="3">
        <f ca="1">BETAINV(S51,$D$15,$D$16)</f>
        <v>0.6181071400642395</v>
      </c>
      <c r="U51" s="3">
        <f ca="1">BETAINV(S51,$H$15,$H$16)</f>
        <v>0.56172776222229004</v>
      </c>
    </row>
    <row r="52" spans="11:21">
      <c r="K52" s="1">
        <v>47</v>
      </c>
      <c r="L52" s="3">
        <f ca="1">BETAINV(RAND(),a,b)</f>
        <v>4.4050037860870361E-2</v>
      </c>
      <c r="M52" s="3">
        <f ca="1">IF(u2.var&gt;u1.var,BETAINV(RAND(),u1.a,u1.b),N52+L52)</f>
        <v>0.57542473077774048</v>
      </c>
      <c r="N52" s="3">
        <f ca="1">IF(u2.var&gt;u1.var,M52-L52,BETAINV(RAND(),u2.a,u2.b))</f>
        <v>0.53137469291687012</v>
      </c>
      <c r="P52" s="3">
        <f ca="1">BETAINV(RAND(),$D$15,$D$16)</f>
        <v>0.6043926477432251</v>
      </c>
      <c r="Q52" s="3">
        <f ca="1">BETAINV(RAND(),$H$15,$H$16)</f>
        <v>0.52554625272750854</v>
      </c>
      <c r="S52" s="6">
        <f t="shared" ca="1" si="0"/>
        <v>0.31933808941495312</v>
      </c>
      <c r="T52" s="3">
        <f ca="1">BETAINV(S52,$D$15,$D$16)</f>
        <v>0.58955374360084534</v>
      </c>
      <c r="U52" s="3">
        <f ca="1">BETAINV(S52,$H$15,$H$16)</f>
        <v>0.53053447604179382</v>
      </c>
    </row>
    <row r="53" spans="11:21">
      <c r="K53" s="1">
        <v>48</v>
      </c>
      <c r="L53" s="3">
        <f ca="1">BETAINV(RAND(),a,b)</f>
        <v>4.0795385837554932E-2</v>
      </c>
      <c r="M53" s="3">
        <f ca="1">IF(u2.var&gt;u1.var,BETAINV(RAND(),u1.a,u1.b),N53+L53)</f>
        <v>0.60269686579704285</v>
      </c>
      <c r="N53" s="3">
        <f ca="1">IF(u2.var&gt;u1.var,M53-L53,BETAINV(RAND(),u2.a,u2.b))</f>
        <v>0.56190147995948792</v>
      </c>
      <c r="P53" s="3">
        <f ca="1">BETAINV(RAND(),$D$15,$D$16)</f>
        <v>0.58308875560760498</v>
      </c>
      <c r="Q53" s="3">
        <f ca="1">BETAINV(RAND(),$H$15,$H$16)</f>
        <v>0.50571358203887939</v>
      </c>
      <c r="S53" s="6">
        <f t="shared" ca="1" si="0"/>
        <v>0.39012574829254199</v>
      </c>
      <c r="T53" s="3">
        <f ca="1">BETAINV(S53,$D$15,$D$16)</f>
        <v>0.59385716915130615</v>
      </c>
      <c r="U53" s="3">
        <f ca="1">BETAINV(S53,$H$15,$H$16)</f>
        <v>0.53521814942359924</v>
      </c>
    </row>
    <row r="54" spans="11:21">
      <c r="K54" s="1">
        <v>49</v>
      </c>
      <c r="L54" s="3">
        <f ca="1">BETAINV(RAND(),a,b)</f>
        <v>4.3578356504440308E-2</v>
      </c>
      <c r="M54" s="3">
        <f ca="1">IF(u2.var&gt;u1.var,BETAINV(RAND(),u1.a,u1.b),N54+L54)</f>
        <v>0.59120479226112366</v>
      </c>
      <c r="N54" s="3">
        <f ca="1">IF(u2.var&gt;u1.var,M54-L54,BETAINV(RAND(),u2.a,u2.b))</f>
        <v>0.54762643575668335</v>
      </c>
      <c r="P54" s="3">
        <f ca="1">BETAINV(RAND(),$D$15,$D$16)</f>
        <v>0.60975471138954163</v>
      </c>
      <c r="Q54" s="3">
        <f ca="1">BETAINV(RAND(),$H$15,$H$16)</f>
        <v>0.517189621925354</v>
      </c>
      <c r="S54" s="6">
        <f t="shared" ca="1" si="0"/>
        <v>0.74836590521502777</v>
      </c>
      <c r="T54" s="3">
        <f ca="1">BETAINV(S54,$D$15,$D$16)</f>
        <v>0.61512297391891479</v>
      </c>
      <c r="U54" s="3">
        <f ca="1">BETAINV(S54,$H$15,$H$16)</f>
        <v>0.55845493078231812</v>
      </c>
    </row>
    <row r="55" spans="11:21">
      <c r="K55" s="1">
        <v>50</v>
      </c>
      <c r="L55" s="3">
        <f ca="1">BETAINV(RAND(),a,b)</f>
        <v>5.241742730140686E-2</v>
      </c>
      <c r="M55" s="3">
        <f ca="1">IF(u2.var&gt;u1.var,BETAINV(RAND(),u1.a,u1.b),N55+L55)</f>
        <v>0.61124855279922485</v>
      </c>
      <c r="N55" s="3">
        <f ca="1">IF(u2.var&gt;u1.var,M55-L55,BETAINV(RAND(),u2.a,u2.b))</f>
        <v>0.55883112549781799</v>
      </c>
      <c r="P55" s="3">
        <f ca="1">BETAINV(RAND(),$D$15,$D$16)</f>
        <v>0.61949598789215088</v>
      </c>
      <c r="Q55" s="3">
        <f ca="1">BETAINV(RAND(),$H$15,$H$16)</f>
        <v>0.52130967378616333</v>
      </c>
      <c r="S55" s="6">
        <f t="shared" ca="1" si="0"/>
        <v>0.66305026336667572</v>
      </c>
      <c r="T55" s="3">
        <f ca="1">BETAINV(S55,$D$15,$D$16)</f>
        <v>0.60957548022270203</v>
      </c>
      <c r="U55" s="3">
        <f ca="1">BETAINV(S55,$H$15,$H$16)</f>
        <v>0.55237865447998047</v>
      </c>
    </row>
    <row r="56" spans="11:21">
      <c r="K56" s="1">
        <v>51</v>
      </c>
      <c r="L56" s="3">
        <f ca="1">BETAINV(RAND(),a,b)</f>
        <v>3.6242783069610596E-2</v>
      </c>
      <c r="M56" s="3">
        <f ca="1">IF(u2.var&gt;u1.var,BETAINV(RAND(),u1.a,u1.b),N56+L56)</f>
        <v>0.60077261924743652</v>
      </c>
      <c r="N56" s="3">
        <f ca="1">IF(u2.var&gt;u1.var,M56-L56,BETAINV(RAND(),u2.a,u2.b))</f>
        <v>0.56452983617782593</v>
      </c>
      <c r="P56" s="3">
        <f ca="1">BETAINV(RAND(),$D$15,$D$16)</f>
        <v>0.60454905033111572</v>
      </c>
      <c r="Q56" s="3">
        <f ca="1">BETAINV(RAND(),$H$15,$H$16)</f>
        <v>0.5467180609703064</v>
      </c>
      <c r="S56" s="6">
        <f t="shared" ca="1" si="0"/>
        <v>0.21960111393843373</v>
      </c>
      <c r="T56" s="3">
        <f ca="1">BETAINV(S56,$D$15,$D$16)</f>
        <v>0.58267021179199219</v>
      </c>
      <c r="U56" s="3">
        <f ca="1">BETAINV(S56,$H$15,$H$16)</f>
        <v>0.5230560302734375</v>
      </c>
    </row>
    <row r="57" spans="11:21">
      <c r="K57" s="1">
        <v>52</v>
      </c>
      <c r="L57" s="3">
        <f ca="1">BETAINV(RAND(),a,b)</f>
        <v>0.10269403457641602</v>
      </c>
      <c r="M57" s="3">
        <f ca="1">IF(u2.var&gt;u1.var,BETAINV(RAND(),u1.a,u1.b),N57+L57)</f>
        <v>0.5667794942855835</v>
      </c>
      <c r="N57" s="3">
        <f ca="1">IF(u2.var&gt;u1.var,M57-L57,BETAINV(RAND(),u2.a,u2.b))</f>
        <v>0.46408545970916748</v>
      </c>
      <c r="P57" s="3">
        <f ca="1">BETAINV(RAND(),$D$15,$D$16)</f>
        <v>0.62605643272399902</v>
      </c>
      <c r="Q57" s="3">
        <f ca="1">BETAINV(RAND(),$H$15,$H$16)</f>
        <v>0.51713943481445313</v>
      </c>
      <c r="S57" s="6">
        <f t="shared" ca="1" si="0"/>
        <v>0.97626371524786304</v>
      </c>
      <c r="T57" s="3">
        <f ca="1">BETAINV(S57,$D$15,$D$16)</f>
        <v>0.64406132698059082</v>
      </c>
      <c r="U57" s="3">
        <f ca="1">BETAINV(S57,$H$15,$H$16)</f>
        <v>0.59031391143798828</v>
      </c>
    </row>
    <row r="58" spans="11:21">
      <c r="K58" s="1">
        <v>53</v>
      </c>
      <c r="L58" s="3">
        <f ca="1">BETAINV(RAND(),a,b)</f>
        <v>4.8224210739135742E-2</v>
      </c>
      <c r="M58" s="3">
        <f ca="1">IF(u2.var&gt;u1.var,BETAINV(RAND(),u1.a,u1.b),N58+L58)</f>
        <v>0.62084192037582397</v>
      </c>
      <c r="N58" s="3">
        <f ca="1">IF(u2.var&gt;u1.var,M58-L58,BETAINV(RAND(),u2.a,u2.b))</f>
        <v>0.57261770963668823</v>
      </c>
      <c r="P58" s="3">
        <f ca="1">BETAINV(RAND(),$D$15,$D$16)</f>
        <v>0.59585568308830261</v>
      </c>
      <c r="Q58" s="3">
        <f ca="1">BETAINV(RAND(),$H$15,$H$16)</f>
        <v>0.52994555234909058</v>
      </c>
      <c r="S58" s="6">
        <f t="shared" ca="1" si="0"/>
        <v>0.72017574113241545</v>
      </c>
      <c r="T58" s="3">
        <f ca="1">BETAINV(S58,$D$15,$D$16)</f>
        <v>0.61320590972900391</v>
      </c>
      <c r="U58" s="3">
        <f ca="1">BETAINV(S58,$H$15,$H$16)</f>
        <v>0.55635398626327515</v>
      </c>
    </row>
    <row r="59" spans="11:21">
      <c r="K59" s="1">
        <v>54</v>
      </c>
      <c r="L59" s="3">
        <f ca="1">BETAINV(RAND(),a,b)</f>
        <v>2.6408910751342773E-2</v>
      </c>
      <c r="M59" s="3">
        <f ca="1">IF(u2.var&gt;u1.var,BETAINV(RAND(),u1.a,u1.b),N59+L59)</f>
        <v>0.62158316373825073</v>
      </c>
      <c r="N59" s="3">
        <f ca="1">IF(u2.var&gt;u1.var,M59-L59,BETAINV(RAND(),u2.a,u2.b))</f>
        <v>0.59517425298690796</v>
      </c>
      <c r="P59" s="3">
        <f ca="1">BETAINV(RAND(),$D$15,$D$16)</f>
        <v>0.58045738935470581</v>
      </c>
      <c r="Q59" s="3">
        <f ca="1">BETAINV(RAND(),$H$15,$H$16)</f>
        <v>0.51215749979019165</v>
      </c>
      <c r="S59" s="6">
        <f t="shared" ca="1" si="0"/>
        <v>0.67542521729583083</v>
      </c>
      <c r="T59" s="3">
        <f ca="1">BETAINV(S59,$D$15,$D$16)</f>
        <v>0.61033862829208374</v>
      </c>
      <c r="U59" s="3">
        <f ca="1">BETAINV(S59,$H$15,$H$16)</f>
        <v>0.55321398377418518</v>
      </c>
    </row>
    <row r="60" spans="11:21">
      <c r="K60" s="1">
        <v>55</v>
      </c>
      <c r="L60" s="3">
        <f ca="1">BETAINV(RAND(),a,b)</f>
        <v>2.5538921356201172E-2</v>
      </c>
      <c r="M60" s="3">
        <f ca="1">IF(u2.var&gt;u1.var,BETAINV(RAND(),u1.a,u1.b),N60+L60)</f>
        <v>0.5919283926486969</v>
      </c>
      <c r="N60" s="3">
        <f ca="1">IF(u2.var&gt;u1.var,M60-L60,BETAINV(RAND(),u2.a,u2.b))</f>
        <v>0.56638947129249573</v>
      </c>
      <c r="P60" s="3">
        <f ca="1">BETAINV(RAND(),$D$15,$D$16)</f>
        <v>0.60973098874092102</v>
      </c>
      <c r="Q60" s="3">
        <f ca="1">BETAINV(RAND(),$H$15,$H$16)</f>
        <v>0.52517634630203247</v>
      </c>
      <c r="S60" s="6">
        <f t="shared" ca="1" si="0"/>
        <v>0.69491894326372816</v>
      </c>
      <c r="T60" s="3">
        <f ca="1">BETAINV(S60,$D$15,$D$16)</f>
        <v>0.61156502366065979</v>
      </c>
      <c r="U60" s="3">
        <f ca="1">BETAINV(S60,$H$15,$H$16)</f>
        <v>0.55455666780471802</v>
      </c>
    </row>
    <row r="61" spans="11:21">
      <c r="K61" s="1">
        <v>56</v>
      </c>
      <c r="L61" s="3">
        <f ca="1">BETAINV(RAND(),a,b)</f>
        <v>4.0780603885650635E-2</v>
      </c>
      <c r="M61" s="3">
        <f ca="1">IF(u2.var&gt;u1.var,BETAINV(RAND(),u1.a,u1.b),N61+L61)</f>
        <v>0.55098247528076172</v>
      </c>
      <c r="N61" s="3">
        <f ca="1">IF(u2.var&gt;u1.var,M61-L61,BETAINV(RAND(),u2.a,u2.b))</f>
        <v>0.51020187139511108</v>
      </c>
      <c r="P61" s="3">
        <f ca="1">BETAINV(RAND(),$D$15,$D$16)</f>
        <v>0.5962490439414978</v>
      </c>
      <c r="Q61" s="3">
        <f ca="1">BETAINV(RAND(),$H$15,$H$16)</f>
        <v>0.51543819904327393</v>
      </c>
      <c r="S61" s="6">
        <f t="shared" ca="1" si="0"/>
        <v>0.76266914865931712</v>
      </c>
      <c r="T61" s="3">
        <f ca="1">BETAINV(S61,$D$15,$D$16)</f>
        <v>0.61613762378692627</v>
      </c>
      <c r="U61" s="3">
        <f ca="1">BETAINV(S61,$H$15,$H$16)</f>
        <v>0.55956739187240601</v>
      </c>
    </row>
    <row r="62" spans="11:21">
      <c r="K62" s="1">
        <v>57</v>
      </c>
      <c r="L62" s="3">
        <f ca="1">BETAINV(RAND(),a,b)</f>
        <v>9.161221981048584E-2</v>
      </c>
      <c r="M62" s="3">
        <f ca="1">IF(u2.var&gt;u1.var,BETAINV(RAND(),u1.a,u1.b),N62+L62)</f>
        <v>0.5925595760345459</v>
      </c>
      <c r="N62" s="3">
        <f ca="1">IF(u2.var&gt;u1.var,M62-L62,BETAINV(RAND(),u2.a,u2.b))</f>
        <v>0.50094735622406006</v>
      </c>
      <c r="P62" s="3">
        <f ca="1">BETAINV(RAND(),$D$15,$D$16)</f>
        <v>0.59880834817886353</v>
      </c>
      <c r="Q62" s="3">
        <f ca="1">BETAINV(RAND(),$H$15,$H$16)</f>
        <v>0.50608444213867188</v>
      </c>
      <c r="S62" s="6">
        <f t="shared" ca="1" si="0"/>
        <v>0.8320045522579782</v>
      </c>
      <c r="T62" s="3">
        <f ca="1">BETAINV(S62,$D$15,$D$16)</f>
        <v>0.62163108587265015</v>
      </c>
      <c r="U62" s="3">
        <f ca="1">BETAINV(S62,$H$15,$H$16)</f>
        <v>0.56559628248214722</v>
      </c>
    </row>
    <row r="63" spans="11:21">
      <c r="K63" s="1">
        <v>58</v>
      </c>
      <c r="L63" s="3">
        <f ca="1">BETAINV(RAND(),a,b)</f>
        <v>4.6614557504653931E-2</v>
      </c>
      <c r="M63" s="3">
        <f ca="1">IF(u2.var&gt;u1.var,BETAINV(RAND(),u1.a,u1.b),N63+L63)</f>
        <v>0.61691978573799133</v>
      </c>
      <c r="N63" s="3">
        <f ca="1">IF(u2.var&gt;u1.var,M63-L63,BETAINV(RAND(),u2.a,u2.b))</f>
        <v>0.5703052282333374</v>
      </c>
      <c r="P63" s="3">
        <f ca="1">BETAINV(RAND(),$D$15,$D$16)</f>
        <v>0.59454190731048584</v>
      </c>
      <c r="Q63" s="3">
        <f ca="1">BETAINV(RAND(),$H$15,$H$16)</f>
        <v>0.54804062843322754</v>
      </c>
      <c r="S63" s="6">
        <f t="shared" ca="1" si="0"/>
        <v>0.88070166485193413</v>
      </c>
      <c r="T63" s="3">
        <f ca="1">BETAINV(S63,$D$15,$D$16)</f>
        <v>0.62642228603363037</v>
      </c>
      <c r="U63" s="3">
        <f ca="1">BETAINV(S63,$H$15,$H$16)</f>
        <v>0.5708625316619873</v>
      </c>
    </row>
    <row r="64" spans="11:21">
      <c r="K64" s="1">
        <v>59</v>
      </c>
      <c r="L64" s="3">
        <f ca="1">BETAINV(RAND(),a,b)</f>
        <v>6.0125470161437988E-2</v>
      </c>
      <c r="M64" s="3">
        <f ca="1">IF(u2.var&gt;u1.var,BETAINV(RAND(),u1.a,u1.b),N64+L64)</f>
        <v>0.62589877843856812</v>
      </c>
      <c r="N64" s="3">
        <f ca="1">IF(u2.var&gt;u1.var,M64-L64,BETAINV(RAND(),u2.a,u2.b))</f>
        <v>0.56577330827713013</v>
      </c>
      <c r="P64" s="3">
        <f ca="1">BETAINV(RAND(),$D$15,$D$16)</f>
        <v>0.59185901284217834</v>
      </c>
      <c r="Q64" s="3">
        <f ca="1">BETAINV(RAND(),$H$15,$H$16)</f>
        <v>0.50326919555664063</v>
      </c>
      <c r="S64" s="6">
        <f t="shared" ca="1" si="0"/>
        <v>1.3212926731136498E-2</v>
      </c>
      <c r="T64" s="3">
        <f ca="1">BETAINV(S64,$D$15,$D$16)</f>
        <v>0.54966640472412109</v>
      </c>
      <c r="U64" s="3">
        <f ca="1">BETAINV(S64,$H$15,$H$16)</f>
        <v>0.48743295669555664</v>
      </c>
    </row>
    <row r="65" spans="11:21">
      <c r="K65" s="1">
        <v>60</v>
      </c>
      <c r="L65" s="3">
        <f ca="1">BETAINV(RAND(),a,b)</f>
        <v>8.2539856433868408E-2</v>
      </c>
      <c r="M65" s="3">
        <f ca="1">IF(u2.var&gt;u1.var,BETAINV(RAND(),u1.a,u1.b),N65+L65)</f>
        <v>0.58404213190078735</v>
      </c>
      <c r="N65" s="3">
        <f ca="1">IF(u2.var&gt;u1.var,M65-L65,BETAINV(RAND(),u2.a,u2.b))</f>
        <v>0.50150227546691895</v>
      </c>
      <c r="P65" s="3">
        <f ca="1">BETAINV(RAND(),$D$15,$D$16)</f>
        <v>0.61283689737319946</v>
      </c>
      <c r="Q65" s="3">
        <f ca="1">BETAINV(RAND(),$H$15,$H$16)</f>
        <v>0.53359836339950562</v>
      </c>
      <c r="S65" s="6">
        <f t="shared" ca="1" si="0"/>
        <v>0.57940590063124575</v>
      </c>
      <c r="T65" s="3">
        <f ca="1">BETAINV(S65,$D$15,$D$16)</f>
        <v>0.60463964939117432</v>
      </c>
      <c r="U65" s="3">
        <f ca="1">BETAINV(S65,$H$15,$H$16)</f>
        <v>0.54698097705841064</v>
      </c>
    </row>
    <row r="66" spans="11:21">
      <c r="K66" s="1">
        <v>61</v>
      </c>
      <c r="L66" s="3">
        <f ca="1">BETAINV(RAND(),a,b)</f>
        <v>7.4882626533508301E-2</v>
      </c>
      <c r="M66" s="3">
        <f ca="1">IF(u2.var&gt;u1.var,BETAINV(RAND(),u1.a,u1.b),N66+L66)</f>
        <v>0.6309664249420166</v>
      </c>
      <c r="N66" s="3">
        <f ca="1">IF(u2.var&gt;u1.var,M66-L66,BETAINV(RAND(),u2.a,u2.b))</f>
        <v>0.5560837984085083</v>
      </c>
      <c r="P66" s="3">
        <f ca="1">BETAINV(RAND(),$D$15,$D$16)</f>
        <v>0.62930595874786377</v>
      </c>
      <c r="Q66" s="3">
        <f ca="1">BETAINV(RAND(),$H$15,$H$16)</f>
        <v>0.5193183422088623</v>
      </c>
      <c r="S66" s="6">
        <f t="shared" ca="1" si="0"/>
        <v>0.10864173076815753</v>
      </c>
      <c r="T66" s="3">
        <f ca="1">BETAINV(S66,$D$15,$D$16)</f>
        <v>0.57220929861068726</v>
      </c>
      <c r="U66" s="3">
        <f ca="1">BETAINV(S66,$H$15,$H$16)</f>
        <v>0.51172268390655518</v>
      </c>
    </row>
    <row r="67" spans="11:21">
      <c r="K67" s="1">
        <v>62</v>
      </c>
      <c r="L67" s="3">
        <f ca="1">BETAINV(RAND(),a,b)</f>
        <v>4.6791702508926392E-2</v>
      </c>
      <c r="M67" s="3">
        <f ca="1">IF(u2.var&gt;u1.var,BETAINV(RAND(),u1.a,u1.b),N67+L67)</f>
        <v>0.62824797630310059</v>
      </c>
      <c r="N67" s="3">
        <f ca="1">IF(u2.var&gt;u1.var,M67-L67,BETAINV(RAND(),u2.a,u2.b))</f>
        <v>0.58145627379417419</v>
      </c>
      <c r="P67" s="3">
        <f ca="1">BETAINV(RAND(),$D$15,$D$16)</f>
        <v>0.61876249313354492</v>
      </c>
      <c r="Q67" s="3">
        <f ca="1">BETAINV(RAND(),$H$15,$H$16)</f>
        <v>0.55162903666496277</v>
      </c>
      <c r="S67" s="6">
        <f t="shared" ca="1" si="0"/>
        <v>0.17365958949775173</v>
      </c>
      <c r="T67" s="3">
        <f ca="1">BETAINV(S67,$D$15,$D$16)</f>
        <v>0.57889640331268311</v>
      </c>
      <c r="U67" s="3">
        <f ca="1">BETAINV(S67,$H$15,$H$16)</f>
        <v>0.51896309852600098</v>
      </c>
    </row>
    <row r="68" spans="11:21">
      <c r="K68" s="1">
        <v>63</v>
      </c>
      <c r="L68" s="3">
        <f ca="1">BETAINV(RAND(),a,b)</f>
        <v>3.1099081039428711E-2</v>
      </c>
      <c r="M68" s="3">
        <f ca="1">IF(u2.var&gt;u1.var,BETAINV(RAND(),u1.a,u1.b),N68+L68)</f>
        <v>0.61384519934654236</v>
      </c>
      <c r="N68" s="3">
        <f ca="1">IF(u2.var&gt;u1.var,M68-L68,BETAINV(RAND(),u2.a,u2.b))</f>
        <v>0.58274611830711365</v>
      </c>
      <c r="P68" s="3">
        <f ca="1">BETAINV(RAND(),$D$15,$D$16)</f>
        <v>0.57633507251739502</v>
      </c>
      <c r="Q68" s="3">
        <f ca="1">BETAINV(RAND(),$H$15,$H$16)</f>
        <v>0.51967930793762207</v>
      </c>
      <c r="S68" s="6">
        <f t="shared" ca="1" si="0"/>
        <v>0.4108385512462549</v>
      </c>
      <c r="T68" s="3">
        <f ca="1">BETAINV(S68,$D$15,$D$16)</f>
        <v>0.59506601095199585</v>
      </c>
      <c r="U68" s="3">
        <f ca="1">BETAINV(S68,$H$15,$H$16)</f>
        <v>0.53653490543365479</v>
      </c>
    </row>
    <row r="69" spans="11:21">
      <c r="K69" s="1">
        <v>64</v>
      </c>
      <c r="L69" s="3">
        <f ca="1">BETAINV(RAND(),a,b)</f>
        <v>5.0577342510223389E-2</v>
      </c>
      <c r="M69" s="3">
        <f ca="1">IF(u2.var&gt;u1.var,BETAINV(RAND(),u1.a,u1.b),N69+L69)</f>
        <v>0.61945664882659912</v>
      </c>
      <c r="N69" s="3">
        <f ca="1">IF(u2.var&gt;u1.var,M69-L69,BETAINV(RAND(),u2.a,u2.b))</f>
        <v>0.56887930631637573</v>
      </c>
      <c r="P69" s="3">
        <f ca="1">BETAINV(RAND(),$D$15,$D$16)</f>
        <v>0.60891276597976685</v>
      </c>
      <c r="Q69" s="3">
        <f ca="1">BETAINV(RAND(),$H$15,$H$16)</f>
        <v>0.5358022153377533</v>
      </c>
      <c r="S69" s="6">
        <f t="shared" ca="1" si="0"/>
        <v>0.17169620097690075</v>
      </c>
      <c r="T69" s="3">
        <f ca="1">BETAINV(S69,$D$15,$D$16)</f>
        <v>0.57872194051742554</v>
      </c>
      <c r="U69" s="3">
        <f ca="1">BETAINV(S69,$H$15,$H$16)</f>
        <v>0.51877391338348389</v>
      </c>
    </row>
    <row r="70" spans="11:21">
      <c r="K70" s="1">
        <v>65</v>
      </c>
      <c r="L70" s="3">
        <f ca="1">BETAINV(RAND(),a,b)</f>
        <v>6.2934696674346924E-2</v>
      </c>
      <c r="M70" s="3">
        <f ca="1">IF(u2.var&gt;u1.var,BETAINV(RAND(),u1.a,u1.b),N70+L70)</f>
        <v>0.58330708742141724</v>
      </c>
      <c r="N70" s="3">
        <f ca="1">IF(u2.var&gt;u1.var,M70-L70,BETAINV(RAND(),u2.a,u2.b))</f>
        <v>0.52037239074707031</v>
      </c>
      <c r="P70" s="3">
        <f ca="1">BETAINV(RAND(),$D$15,$D$16)</f>
        <v>0.5641024112701416</v>
      </c>
      <c r="Q70" s="3">
        <f ca="1">BETAINV(RAND(),$H$15,$H$16)</f>
        <v>0.54477211833000183</v>
      </c>
      <c r="S70" s="6">
        <f t="shared" ca="1" si="0"/>
        <v>0.50816272119293071</v>
      </c>
      <c r="T70" s="3">
        <f ca="1">BETAINV(S70,$D$15,$D$16)</f>
        <v>0.60060039162635803</v>
      </c>
      <c r="U70" s="3">
        <f ca="1">BETAINV(S70,$H$15,$H$16)</f>
        <v>0.54256987571716309</v>
      </c>
    </row>
    <row r="71" spans="11:21">
      <c r="K71" s="1">
        <v>66</v>
      </c>
      <c r="L71" s="3">
        <f ca="1">BETAINV(RAND(),a,b)</f>
        <v>4.2481929063796997E-2</v>
      </c>
      <c r="M71" s="3">
        <f ca="1">IF(u2.var&gt;u1.var,BETAINV(RAND(),u1.a,u1.b),N71+L71)</f>
        <v>0.58595851063728333</v>
      </c>
      <c r="N71" s="3">
        <f ca="1">IF(u2.var&gt;u1.var,M71-L71,BETAINV(RAND(),u2.a,u2.b))</f>
        <v>0.54347658157348633</v>
      </c>
      <c r="P71" s="3">
        <f ca="1">BETAINV(RAND(),$D$15,$D$16)</f>
        <v>0.60710856318473816</v>
      </c>
      <c r="Q71" s="3">
        <f ca="1">BETAINV(RAND(),$H$15,$H$16)</f>
        <v>0.52113392949104309</v>
      </c>
      <c r="S71" s="6">
        <f t="shared" ref="S71:S134" ca="1" si="1">RAND()</f>
        <v>0.43101437013481192</v>
      </c>
      <c r="T71" s="3">
        <f ca="1">BETAINV(S71,$D$15,$D$16)</f>
        <v>0.59622886776924133</v>
      </c>
      <c r="U71" s="3">
        <f ca="1">BETAINV(S71,$H$15,$H$16)</f>
        <v>0.53780210018157959</v>
      </c>
    </row>
    <row r="72" spans="11:21">
      <c r="K72" s="1">
        <v>67</v>
      </c>
      <c r="L72" s="3">
        <f ca="1">BETAINV(RAND(),a,b)</f>
        <v>9.415125846862793E-2</v>
      </c>
      <c r="M72" s="3">
        <f ca="1">IF(u2.var&gt;u1.var,BETAINV(RAND(),u1.a,u1.b),N72+L72)</f>
        <v>0.57599151134490967</v>
      </c>
      <c r="N72" s="3">
        <f ca="1">IF(u2.var&gt;u1.var,M72-L72,BETAINV(RAND(),u2.a,u2.b))</f>
        <v>0.48184025287628174</v>
      </c>
      <c r="P72" s="3">
        <f ca="1">BETAINV(RAND(),$D$15,$D$16)</f>
        <v>0.60946735739707947</v>
      </c>
      <c r="Q72" s="3">
        <f ca="1">BETAINV(RAND(),$H$15,$H$16)</f>
        <v>0.57919251918792725</v>
      </c>
      <c r="S72" s="6">
        <f t="shared" ca="1" si="1"/>
        <v>0.14702350312595769</v>
      </c>
      <c r="T72" s="3">
        <f ca="1">BETAINV(S72,$D$15,$D$16)</f>
        <v>0.57640808820724487</v>
      </c>
      <c r="U72" s="3">
        <f ca="1">BETAINV(S72,$H$15,$H$16)</f>
        <v>0.51626706123352051</v>
      </c>
    </row>
    <row r="73" spans="11:21">
      <c r="K73" s="1">
        <v>68</v>
      </c>
      <c r="L73" s="3">
        <f ca="1">BETAINV(RAND(),a,b)</f>
        <v>5.6043580174446106E-2</v>
      </c>
      <c r="M73" s="3">
        <f ca="1">IF(u2.var&gt;u1.var,BETAINV(RAND(),u1.a,u1.b),N73+L73)</f>
        <v>0.58808460831642151</v>
      </c>
      <c r="N73" s="3">
        <f ca="1">IF(u2.var&gt;u1.var,M73-L73,BETAINV(RAND(),u2.a,u2.b))</f>
        <v>0.5320410281419754</v>
      </c>
      <c r="P73" s="3">
        <f ca="1">BETAINV(RAND(),$D$15,$D$16)</f>
        <v>0.57248353958129883</v>
      </c>
      <c r="Q73" s="3">
        <f ca="1">BETAINV(RAND(),$H$15,$H$16)</f>
        <v>0.58028912544250488</v>
      </c>
      <c r="S73" s="6">
        <f t="shared" ca="1" si="1"/>
        <v>0.12871411108232067</v>
      </c>
      <c r="T73" s="3">
        <f ca="1">BETAINV(S73,$D$15,$D$16)</f>
        <v>0.57451534271240234</v>
      </c>
      <c r="U73" s="3">
        <f ca="1">BETAINV(S73,$H$15,$H$16)</f>
        <v>0.51421773433685303</v>
      </c>
    </row>
    <row r="74" spans="11:21">
      <c r="K74" s="1">
        <v>69</v>
      </c>
      <c r="L74" s="3">
        <f ca="1">BETAINV(RAND(),a,b)</f>
        <v>4.3361097574234009E-2</v>
      </c>
      <c r="M74" s="3">
        <f ca="1">IF(u2.var&gt;u1.var,BETAINV(RAND(),u1.a,u1.b),N74+L74)</f>
        <v>0.60702449083328247</v>
      </c>
      <c r="N74" s="3">
        <f ca="1">IF(u2.var&gt;u1.var,M74-L74,BETAINV(RAND(),u2.a,u2.b))</f>
        <v>0.56366339325904846</v>
      </c>
      <c r="P74" s="3">
        <f ca="1">BETAINV(RAND(),$D$15,$D$16)</f>
        <v>0.56149137020111084</v>
      </c>
      <c r="Q74" s="3">
        <f ca="1">BETAINV(RAND(),$H$15,$H$16)</f>
        <v>0.56667625904083252</v>
      </c>
      <c r="S74" s="6">
        <f t="shared" ca="1" si="1"/>
        <v>0.12716678732868747</v>
      </c>
      <c r="T74" s="3">
        <f ca="1">BETAINV(S74,$D$15,$D$16)</f>
        <v>0.57434707880020142</v>
      </c>
      <c r="U74" s="3">
        <f ca="1">BETAINV(S74,$H$15,$H$16)</f>
        <v>0.51403558254241943</v>
      </c>
    </row>
    <row r="75" spans="11:21">
      <c r="K75" s="1">
        <v>70</v>
      </c>
      <c r="L75" s="3">
        <f ca="1">BETAINV(RAND(),a,b)</f>
        <v>4.8507481813430786E-2</v>
      </c>
      <c r="M75" s="3">
        <f ca="1">IF(u2.var&gt;u1.var,BETAINV(RAND(),u1.a,u1.b),N75+L75)</f>
        <v>0.61809384822845459</v>
      </c>
      <c r="N75" s="3">
        <f ca="1">IF(u2.var&gt;u1.var,M75-L75,BETAINV(RAND(),u2.a,u2.b))</f>
        <v>0.5695863664150238</v>
      </c>
      <c r="P75" s="3">
        <f ca="1">BETAINV(RAND(),$D$15,$D$16)</f>
        <v>0.58890777826309204</v>
      </c>
      <c r="Q75" s="3">
        <f ca="1">BETAINV(RAND(),$H$15,$H$16)</f>
        <v>0.54596123099327087</v>
      </c>
      <c r="S75" s="6">
        <f t="shared" ca="1" si="1"/>
        <v>0.33635432092607509</v>
      </c>
      <c r="T75" s="3">
        <f ca="1">BETAINV(S75,$D$15,$D$16)</f>
        <v>0.59061866998672485</v>
      </c>
      <c r="U75" s="3">
        <f ca="1">BETAINV(S75,$H$15,$H$16)</f>
        <v>0.53169289231300354</v>
      </c>
    </row>
    <row r="76" spans="11:21">
      <c r="K76" s="1">
        <v>71</v>
      </c>
      <c r="L76" s="3">
        <f ca="1">BETAINV(RAND(),a,b)</f>
        <v>2.7058005332946777E-2</v>
      </c>
      <c r="M76" s="3">
        <f ca="1">IF(u2.var&gt;u1.var,BETAINV(RAND(),u1.a,u1.b),N76+L76)</f>
        <v>0.63402855396270752</v>
      </c>
      <c r="N76" s="3">
        <f ca="1">IF(u2.var&gt;u1.var,M76-L76,BETAINV(RAND(),u2.a,u2.b))</f>
        <v>0.60697054862976074</v>
      </c>
      <c r="P76" s="3">
        <f ca="1">BETAINV(RAND(),$D$15,$D$16)</f>
        <v>0.61905097961425781</v>
      </c>
      <c r="Q76" s="3">
        <f ca="1">BETAINV(RAND(),$H$15,$H$16)</f>
        <v>0.53376874327659607</v>
      </c>
      <c r="S76" s="6">
        <f t="shared" ca="1" si="1"/>
        <v>0.82156036395062726</v>
      </c>
      <c r="T76" s="3">
        <f ca="1">BETAINV(S76,$D$15,$D$16)</f>
        <v>0.62072604894638062</v>
      </c>
      <c r="U76" s="3">
        <f ca="1">BETAINV(S76,$H$15,$H$16)</f>
        <v>0.56460237503051758</v>
      </c>
    </row>
    <row r="77" spans="11:21">
      <c r="K77" s="1">
        <v>72</v>
      </c>
      <c r="L77" s="3">
        <f ca="1">BETAINV(RAND(),a,b)</f>
        <v>4.6022683382034302E-2</v>
      </c>
      <c r="M77" s="3">
        <f ca="1">IF(u2.var&gt;u1.var,BETAINV(RAND(),u1.a,u1.b),N77+L77)</f>
        <v>0.63041317462921143</v>
      </c>
      <c r="N77" s="3">
        <f ca="1">IF(u2.var&gt;u1.var,M77-L77,BETAINV(RAND(),u2.a,u2.b))</f>
        <v>0.58439049124717712</v>
      </c>
      <c r="P77" s="3">
        <f ca="1">BETAINV(RAND(),$D$15,$D$16)</f>
        <v>0.62894052267074585</v>
      </c>
      <c r="Q77" s="3">
        <f ca="1">BETAINV(RAND(),$H$15,$H$16)</f>
        <v>0.52444612979888916</v>
      </c>
      <c r="S77" s="6">
        <f t="shared" ca="1" si="1"/>
        <v>0.5305275610161555</v>
      </c>
      <c r="T77" s="3">
        <f ca="1">BETAINV(S77,$D$15,$D$16)</f>
        <v>0.60186165571212769</v>
      </c>
      <c r="U77" s="3">
        <f ca="1">BETAINV(S77,$H$15,$H$16)</f>
        <v>0.54394668340682983</v>
      </c>
    </row>
    <row r="78" spans="11:21">
      <c r="K78" s="1">
        <v>73</v>
      </c>
      <c r="L78" s="3">
        <f ca="1">BETAINV(RAND(),a,b)</f>
        <v>4.2066693305969238E-2</v>
      </c>
      <c r="M78" s="3">
        <f ca="1">IF(u2.var&gt;u1.var,BETAINV(RAND(),u1.a,u1.b),N78+L78)</f>
        <v>0.57391494512557983</v>
      </c>
      <c r="N78" s="3">
        <f ca="1">IF(u2.var&gt;u1.var,M78-L78,BETAINV(RAND(),u2.a,u2.b))</f>
        <v>0.5318482518196106</v>
      </c>
      <c r="P78" s="3">
        <f ca="1">BETAINV(RAND(),$D$15,$D$16)</f>
        <v>0.6043858528137207</v>
      </c>
      <c r="Q78" s="3">
        <f ca="1">BETAINV(RAND(),$H$15,$H$16)</f>
        <v>0.50427556037902832</v>
      </c>
      <c r="S78" s="6">
        <f t="shared" ca="1" si="1"/>
        <v>0.93436154662387882</v>
      </c>
      <c r="T78" s="3">
        <f ca="1">BETAINV(S78,$D$15,$D$16)</f>
        <v>0.63370919227600098</v>
      </c>
      <c r="U78" s="3">
        <f ca="1">BETAINV(S78,$H$15,$H$16)</f>
        <v>0.57888615131378174</v>
      </c>
    </row>
    <row r="79" spans="11:21">
      <c r="K79" s="1">
        <v>74</v>
      </c>
      <c r="L79" s="3">
        <f ca="1">BETAINV(RAND(),a,b)</f>
        <v>4.0067136287689209E-2</v>
      </c>
      <c r="M79" s="3">
        <f ca="1">IF(u2.var&gt;u1.var,BETAINV(RAND(),u1.a,u1.b),N79+L79)</f>
        <v>0.57037562131881714</v>
      </c>
      <c r="N79" s="3">
        <f ca="1">IF(u2.var&gt;u1.var,M79-L79,BETAINV(RAND(),u2.a,u2.b))</f>
        <v>0.53030848503112793</v>
      </c>
      <c r="P79" s="3">
        <f ca="1">BETAINV(RAND(),$D$15,$D$16)</f>
        <v>0.60961335897445679</v>
      </c>
      <c r="Q79" s="3">
        <f ca="1">BETAINV(RAND(),$H$15,$H$16)</f>
        <v>0.56582343578338623</v>
      </c>
      <c r="S79" s="6">
        <f t="shared" ca="1" si="1"/>
        <v>0.8220828052157374</v>
      </c>
      <c r="T79" s="3">
        <f ca="1">BETAINV(S79,$D$15,$D$16)</f>
        <v>0.62077054381370544</v>
      </c>
      <c r="U79" s="3">
        <f ca="1">BETAINV(S79,$H$15,$H$16)</f>
        <v>0.5646512508392334</v>
      </c>
    </row>
    <row r="80" spans="11:21">
      <c r="K80" s="1">
        <v>75</v>
      </c>
      <c r="L80" s="3">
        <f ca="1">BETAINV(RAND(),a,b)</f>
        <v>7.3953330516815186E-2</v>
      </c>
      <c r="M80" s="3">
        <f ca="1">IF(u2.var&gt;u1.var,BETAINV(RAND(),u1.a,u1.b),N80+L80)</f>
        <v>0.60268518328666687</v>
      </c>
      <c r="N80" s="3">
        <f ca="1">IF(u2.var&gt;u1.var,M80-L80,BETAINV(RAND(),u2.a,u2.b))</f>
        <v>0.52873185276985168</v>
      </c>
      <c r="P80" s="3">
        <f ca="1">BETAINV(RAND(),$D$15,$D$16)</f>
        <v>0.60366854071617126</v>
      </c>
      <c r="Q80" s="3">
        <f ca="1">BETAINV(RAND(),$H$15,$H$16)</f>
        <v>0.54478222131729126</v>
      </c>
      <c r="S80" s="6">
        <f t="shared" ca="1" si="1"/>
        <v>0.68073593554319256</v>
      </c>
      <c r="T80" s="3">
        <f ca="1">BETAINV(S80,$D$15,$D$16)</f>
        <v>0.61066967248916626</v>
      </c>
      <c r="U80" s="3">
        <f ca="1">BETAINV(S80,$H$15,$H$16)</f>
        <v>0.55357635021209717</v>
      </c>
    </row>
    <row r="81" spans="11:21">
      <c r="K81" s="1">
        <v>76</v>
      </c>
      <c r="L81" s="3">
        <f ca="1">BETAINV(RAND(),a,b)</f>
        <v>5.1742374897003174E-2</v>
      </c>
      <c r="M81" s="3">
        <f ca="1">IF(u2.var&gt;u1.var,BETAINV(RAND(),u1.a,u1.b),N81+L81)</f>
        <v>0.58486157655715942</v>
      </c>
      <c r="N81" s="3">
        <f ca="1">IF(u2.var&gt;u1.var,M81-L81,BETAINV(RAND(),u2.a,u2.b))</f>
        <v>0.53311920166015625</v>
      </c>
      <c r="P81" s="3">
        <f ca="1">BETAINV(RAND(),$D$15,$D$16)</f>
        <v>0.62067696452140808</v>
      </c>
      <c r="Q81" s="3">
        <f ca="1">BETAINV(RAND(),$H$15,$H$16)</f>
        <v>0.54478868842124939</v>
      </c>
      <c r="S81" s="6">
        <f t="shared" ca="1" si="1"/>
        <v>0.24537422586427415</v>
      </c>
      <c r="T81" s="3">
        <f ca="1">BETAINV(S81,$D$15,$D$16)</f>
        <v>0.58458405733108521</v>
      </c>
      <c r="U81" s="3">
        <f ca="1">BETAINV(S81,$H$15,$H$16)</f>
        <v>0.52513360977172852</v>
      </c>
    </row>
    <row r="82" spans="11:21">
      <c r="K82" s="1">
        <v>77</v>
      </c>
      <c r="L82" s="3">
        <f ca="1">BETAINV(RAND(),a,b)</f>
        <v>4.5264482498168945E-2</v>
      </c>
      <c r="M82" s="3">
        <f ca="1">IF(u2.var&gt;u1.var,BETAINV(RAND(),u1.a,u1.b),N82+L82)</f>
        <v>0.56827157735824585</v>
      </c>
      <c r="N82" s="3">
        <f ca="1">IF(u2.var&gt;u1.var,M82-L82,BETAINV(RAND(),u2.a,u2.b))</f>
        <v>0.5230070948600769</v>
      </c>
      <c r="P82" s="3">
        <f ca="1">BETAINV(RAND(),$D$15,$D$16)</f>
        <v>0.60465919971466064</v>
      </c>
      <c r="Q82" s="3">
        <f ca="1">BETAINV(RAND(),$H$15,$H$16)</f>
        <v>0.55364632606506348</v>
      </c>
      <c r="S82" s="6">
        <f t="shared" ca="1" si="1"/>
        <v>0.56171804083188004</v>
      </c>
      <c r="T82" s="3">
        <f ca="1">BETAINV(S82,$D$15,$D$16)</f>
        <v>0.60362914204597473</v>
      </c>
      <c r="U82" s="3">
        <f ca="1">BETAINV(S82,$H$15,$H$16)</f>
        <v>0.54587695002555847</v>
      </c>
    </row>
    <row r="83" spans="11:21">
      <c r="K83" s="1">
        <v>78</v>
      </c>
      <c r="L83" s="3">
        <f ca="1">BETAINV(RAND(),a,b)</f>
        <v>5.9390991926193237E-2</v>
      </c>
      <c r="M83" s="3">
        <f ca="1">IF(u2.var&gt;u1.var,BETAINV(RAND(),u1.a,u1.b),N83+L83)</f>
        <v>0.58159258961677551</v>
      </c>
      <c r="N83" s="3">
        <f ca="1">IF(u2.var&gt;u1.var,M83-L83,BETAINV(RAND(),u2.a,u2.b))</f>
        <v>0.52220159769058228</v>
      </c>
      <c r="P83" s="3">
        <f ca="1">BETAINV(RAND(),$D$15,$D$16)</f>
        <v>0.59503880143165588</v>
      </c>
      <c r="Q83" s="3">
        <f ca="1">BETAINV(RAND(),$H$15,$H$16)</f>
        <v>0.59349441528320313</v>
      </c>
      <c r="S83" s="6">
        <f t="shared" ca="1" si="1"/>
        <v>0.23431783159646447</v>
      </c>
      <c r="T83" s="3">
        <f ca="1">BETAINV(S83,$D$15,$D$16)</f>
        <v>0.58377760648727417</v>
      </c>
      <c r="U83" s="3">
        <f ca="1">BETAINV(S83,$H$15,$H$16)</f>
        <v>0.52425801753997803</v>
      </c>
    </row>
    <row r="84" spans="11:21">
      <c r="K84" s="1">
        <v>79</v>
      </c>
      <c r="L84" s="3">
        <f ca="1">BETAINV(RAND(),a,b)</f>
        <v>4.7874778509140015E-2</v>
      </c>
      <c r="M84" s="3">
        <f ca="1">IF(u2.var&gt;u1.var,BETAINV(RAND(),u1.a,u1.b),N84+L84)</f>
        <v>0.59025934338569641</v>
      </c>
      <c r="N84" s="3">
        <f ca="1">IF(u2.var&gt;u1.var,M84-L84,BETAINV(RAND(),u2.a,u2.b))</f>
        <v>0.5423845648765564</v>
      </c>
      <c r="P84" s="3">
        <f ca="1">BETAINV(RAND(),$D$15,$D$16)</f>
        <v>0.59603667259216309</v>
      </c>
      <c r="Q84" s="3">
        <f ca="1">BETAINV(RAND(),$H$15,$H$16)</f>
        <v>0.56538569927215576</v>
      </c>
      <c r="S84" s="6">
        <f t="shared" ca="1" si="1"/>
        <v>0.83927589216866871</v>
      </c>
      <c r="T84" s="3">
        <f ca="1">BETAINV(S84,$D$15,$D$16)</f>
        <v>0.62228232622146606</v>
      </c>
      <c r="U84" s="3">
        <f ca="1">BETAINV(S84,$H$15,$H$16)</f>
        <v>0.56631165742874146</v>
      </c>
    </row>
    <row r="85" spans="11:21">
      <c r="K85" s="1">
        <v>80</v>
      </c>
      <c r="L85" s="3">
        <f ca="1">BETAINV(RAND(),a,b)</f>
        <v>5.1569104194641113E-2</v>
      </c>
      <c r="M85" s="3">
        <f ca="1">IF(u2.var&gt;u1.var,BETAINV(RAND(),u1.a,u1.b),N85+L85)</f>
        <v>0.57855784893035889</v>
      </c>
      <c r="N85" s="3">
        <f ca="1">IF(u2.var&gt;u1.var,M85-L85,BETAINV(RAND(),u2.a,u2.b))</f>
        <v>0.52698874473571777</v>
      </c>
      <c r="P85" s="3">
        <f ca="1">BETAINV(RAND(),$D$15,$D$16)</f>
        <v>0.54414939880371094</v>
      </c>
      <c r="Q85" s="3">
        <f ca="1">BETAINV(RAND(),$H$15,$H$16)</f>
        <v>0.53348410129547119</v>
      </c>
      <c r="S85" s="6">
        <f t="shared" ca="1" si="1"/>
        <v>0.9535908618168234</v>
      </c>
      <c r="T85" s="3">
        <f ca="1">BETAINV(S85,$D$15,$D$16)</f>
        <v>0.63747596740722656</v>
      </c>
      <c r="U85" s="3">
        <f ca="1">BETAINV(S85,$H$15,$H$16)</f>
        <v>0.58304035663604736</v>
      </c>
    </row>
    <row r="86" spans="11:21">
      <c r="K86" s="1">
        <v>81</v>
      </c>
      <c r="L86" s="3">
        <f ca="1">BETAINV(RAND(),a,b)</f>
        <v>9.9909782409667969E-2</v>
      </c>
      <c r="M86" s="3">
        <f ca="1">IF(u2.var&gt;u1.var,BETAINV(RAND(),u1.a,u1.b),N86+L86)</f>
        <v>0.57908165454864502</v>
      </c>
      <c r="N86" s="3">
        <f ca="1">IF(u2.var&gt;u1.var,M86-L86,BETAINV(RAND(),u2.a,u2.b))</f>
        <v>0.47917187213897705</v>
      </c>
      <c r="P86" s="3">
        <f ca="1">BETAINV(RAND(),$D$15,$D$16)</f>
        <v>0.59275606274604797</v>
      </c>
      <c r="Q86" s="3">
        <f ca="1">BETAINV(RAND(),$H$15,$H$16)</f>
        <v>0.53721031546592712</v>
      </c>
      <c r="S86" s="6">
        <f t="shared" ca="1" si="1"/>
        <v>0.3248817596367104</v>
      </c>
      <c r="T86" s="3">
        <f ca="1">BETAINV(S86,$D$15,$D$16)</f>
        <v>0.58990323543548584</v>
      </c>
      <c r="U86" s="3">
        <f ca="1">BETAINV(S86,$H$15,$H$16)</f>
        <v>0.53091460466384888</v>
      </c>
    </row>
    <row r="87" spans="11:21">
      <c r="K87" s="1">
        <v>82</v>
      </c>
      <c r="L87" s="3">
        <f ca="1">BETAINV(RAND(),a,b)</f>
        <v>7.6795995235443115E-2</v>
      </c>
      <c r="M87" s="3">
        <f ca="1">IF(u2.var&gt;u1.var,BETAINV(RAND(),u1.a,u1.b),N87+L87)</f>
        <v>0.56229615211486816</v>
      </c>
      <c r="N87" s="3">
        <f ca="1">IF(u2.var&gt;u1.var,M87-L87,BETAINV(RAND(),u2.a,u2.b))</f>
        <v>0.48550015687942505</v>
      </c>
      <c r="P87" s="3">
        <f ca="1">BETAINV(RAND(),$D$15,$D$16)</f>
        <v>0.61458545923233032</v>
      </c>
      <c r="Q87" s="3">
        <f ca="1">BETAINV(RAND(),$H$15,$H$16)</f>
        <v>0.5430285632610321</v>
      </c>
      <c r="S87" s="6">
        <f t="shared" ca="1" si="1"/>
        <v>0.93891657102775827</v>
      </c>
      <c r="T87" s="3">
        <f ca="1">BETAINV(S87,$D$15,$D$16)</f>
        <v>0.63451468944549561</v>
      </c>
      <c r="U87" s="3">
        <f ca="1">BETAINV(S87,$H$15,$H$16)</f>
        <v>0.57977414131164551</v>
      </c>
    </row>
    <row r="88" spans="11:21">
      <c r="K88" s="1">
        <v>83</v>
      </c>
      <c r="L88" s="3">
        <f ca="1">BETAINV(RAND(),a,b)</f>
        <v>5.1965713500976563E-2</v>
      </c>
      <c r="M88" s="3">
        <f ca="1">IF(u2.var&gt;u1.var,BETAINV(RAND(),u1.a,u1.b),N88+L88)</f>
        <v>0.58185082674026489</v>
      </c>
      <c r="N88" s="3">
        <f ca="1">IF(u2.var&gt;u1.var,M88-L88,BETAINV(RAND(),u2.a,u2.b))</f>
        <v>0.52988511323928833</v>
      </c>
      <c r="P88" s="3">
        <f ca="1">BETAINV(RAND(),$D$15,$D$16)</f>
        <v>0.58650726079940796</v>
      </c>
      <c r="Q88" s="3">
        <f ca="1">BETAINV(RAND(),$H$15,$H$16)</f>
        <v>0.53515937924385071</v>
      </c>
      <c r="S88" s="6">
        <f t="shared" ca="1" si="1"/>
        <v>0.54763044214260703</v>
      </c>
      <c r="T88" s="3">
        <f ca="1">BETAINV(S88,$D$15,$D$16)</f>
        <v>0.60282903909683228</v>
      </c>
      <c r="U88" s="3">
        <f ca="1">BETAINV(S88,$H$15,$H$16)</f>
        <v>0.54500302672386169</v>
      </c>
    </row>
    <row r="89" spans="11:21">
      <c r="K89" s="1">
        <v>84</v>
      </c>
      <c r="L89" s="3">
        <f ca="1">BETAINV(RAND(),a,b)</f>
        <v>3.8004219532012939E-2</v>
      </c>
      <c r="M89" s="3">
        <f ca="1">IF(u2.var&gt;u1.var,BETAINV(RAND(),u1.a,u1.b),N89+L89)</f>
        <v>0.59304434061050415</v>
      </c>
      <c r="N89" s="3">
        <f ca="1">IF(u2.var&gt;u1.var,M89-L89,BETAINV(RAND(),u2.a,u2.b))</f>
        <v>0.55504012107849121</v>
      </c>
      <c r="P89" s="3">
        <f ca="1">BETAINV(RAND(),$D$15,$D$16)</f>
        <v>0.61090216040611267</v>
      </c>
      <c r="Q89" s="3">
        <f ca="1">BETAINV(RAND(),$H$15,$H$16)</f>
        <v>0.54017221927642822</v>
      </c>
      <c r="S89" s="6">
        <f t="shared" ca="1" si="1"/>
        <v>0.44110212162391838</v>
      </c>
      <c r="T89" s="3">
        <f ca="1">BETAINV(S89,$D$15,$D$16)</f>
        <v>0.59680593013763428</v>
      </c>
      <c r="U89" s="3">
        <f ca="1">BETAINV(S89,$H$15,$H$16)</f>
        <v>0.53843110799789429</v>
      </c>
    </row>
    <row r="90" spans="11:21">
      <c r="K90" s="1">
        <v>85</v>
      </c>
      <c r="L90" s="3">
        <f ca="1">BETAINV(RAND(),a,b)</f>
        <v>4.2842656373977661E-2</v>
      </c>
      <c r="M90" s="3">
        <f ca="1">IF(u2.var&gt;u1.var,BETAINV(RAND(),u1.a,u1.b),N90+L90)</f>
        <v>0.56816768646240234</v>
      </c>
      <c r="N90" s="3">
        <f ca="1">IF(u2.var&gt;u1.var,M90-L90,BETAINV(RAND(),u2.a,u2.b))</f>
        <v>0.52532503008842468</v>
      </c>
      <c r="P90" s="3">
        <f ca="1">BETAINV(RAND(),$D$15,$D$16)</f>
        <v>0.57027995586395264</v>
      </c>
      <c r="Q90" s="3">
        <f ca="1">BETAINV(RAND(),$H$15,$H$16)</f>
        <v>0.52262479066848755</v>
      </c>
      <c r="S90" s="6">
        <f t="shared" ca="1" si="1"/>
        <v>0.20093716307638854</v>
      </c>
      <c r="T90" s="3">
        <f ca="1">BETAINV(S90,$D$15,$D$16)</f>
        <v>0.58120155334472656</v>
      </c>
      <c r="U90" s="3">
        <f ca="1">BETAINV(S90,$H$15,$H$16)</f>
        <v>0.52146255970001221</v>
      </c>
    </row>
    <row r="91" spans="11:21">
      <c r="K91" s="1">
        <v>86</v>
      </c>
      <c r="L91" s="3">
        <f ca="1">BETAINV(RAND(),a,b)</f>
        <v>2.4023771286010742E-2</v>
      </c>
      <c r="M91" s="3">
        <f ca="1">IF(u2.var&gt;u1.var,BETAINV(RAND(),u1.a,u1.b),N91+L91)</f>
        <v>0.57469582557678223</v>
      </c>
      <c r="N91" s="3">
        <f ca="1">IF(u2.var&gt;u1.var,M91-L91,BETAINV(RAND(),u2.a,u2.b))</f>
        <v>0.55067205429077148</v>
      </c>
      <c r="P91" s="3">
        <f ca="1">BETAINV(RAND(),$D$15,$D$16)</f>
        <v>0.57636308670043945</v>
      </c>
      <c r="Q91" s="3">
        <f ca="1">BETAINV(RAND(),$H$15,$H$16)</f>
        <v>0.58396005630493164</v>
      </c>
      <c r="S91" s="6">
        <f t="shared" ca="1" si="1"/>
        <v>0.31299757074580031</v>
      </c>
      <c r="T91" s="3">
        <f ca="1">BETAINV(S91,$D$15,$D$16)</f>
        <v>0.5891508162021637</v>
      </c>
      <c r="U91" s="3">
        <f ca="1">BETAINV(S91,$H$15,$H$16)</f>
        <v>0.53009629249572754</v>
      </c>
    </row>
    <row r="92" spans="11:21">
      <c r="K92" s="1">
        <v>87</v>
      </c>
      <c r="L92" s="3">
        <f ca="1">BETAINV(RAND(),a,b)</f>
        <v>6.4322292804718018E-2</v>
      </c>
      <c r="M92" s="3">
        <f ca="1">IF(u2.var&gt;u1.var,BETAINV(RAND(),u1.a,u1.b),N92+L92)</f>
        <v>0.55809926986694336</v>
      </c>
      <c r="N92" s="3">
        <f ca="1">IF(u2.var&gt;u1.var,M92-L92,BETAINV(RAND(),u2.a,u2.b))</f>
        <v>0.49377697706222534</v>
      </c>
      <c r="P92" s="3">
        <f ca="1">BETAINV(RAND(),$D$15,$D$16)</f>
        <v>0.56769800186157227</v>
      </c>
      <c r="Q92" s="3">
        <f ca="1">BETAINV(RAND(),$H$15,$H$16)</f>
        <v>0.53298306465148926</v>
      </c>
      <c r="S92" s="6">
        <f t="shared" ca="1" si="1"/>
        <v>0.53101192978902434</v>
      </c>
      <c r="T92" s="3">
        <f ca="1">BETAINV(S92,$D$15,$D$16)</f>
        <v>0.60188901424407959</v>
      </c>
      <c r="U92" s="3">
        <f ca="1">BETAINV(S92,$H$15,$H$16)</f>
        <v>0.5439765453338623</v>
      </c>
    </row>
    <row r="93" spans="11:21">
      <c r="K93" s="1">
        <v>88</v>
      </c>
      <c r="L93" s="3">
        <f ca="1">BETAINV(RAND(),a,b)</f>
        <v>3.2992720603942871E-2</v>
      </c>
      <c r="M93" s="3">
        <f ca="1">IF(u2.var&gt;u1.var,BETAINV(RAND(),u1.a,u1.b),N93+L93)</f>
        <v>0.63605010509490967</v>
      </c>
      <c r="N93" s="3">
        <f ca="1">IF(u2.var&gt;u1.var,M93-L93,BETAINV(RAND(),u2.a,u2.b))</f>
        <v>0.6030573844909668</v>
      </c>
      <c r="P93" s="3">
        <f ca="1">BETAINV(RAND(),$D$15,$D$16)</f>
        <v>0.58372741937637329</v>
      </c>
      <c r="Q93" s="3">
        <f ca="1">BETAINV(RAND(),$H$15,$H$16)</f>
        <v>0.52115142345428467</v>
      </c>
      <c r="S93" s="6">
        <f t="shared" ca="1" si="1"/>
        <v>0.36483886147451372</v>
      </c>
      <c r="T93" s="3">
        <f ca="1">BETAINV(S93,$D$15,$D$16)</f>
        <v>0.59235501289367676</v>
      </c>
      <c r="U93" s="3">
        <f ca="1">BETAINV(S93,$H$15,$H$16)</f>
        <v>0.53358256816864014</v>
      </c>
    </row>
    <row r="94" spans="11:21">
      <c r="K94" s="1">
        <v>89</v>
      </c>
      <c r="L94" s="3">
        <f ca="1">BETAINV(RAND(),a,b)</f>
        <v>4.7056466341018677E-2</v>
      </c>
      <c r="M94" s="3">
        <f ca="1">IF(u2.var&gt;u1.var,BETAINV(RAND(),u1.a,u1.b),N94+L94)</f>
        <v>0.60127729177474976</v>
      </c>
      <c r="N94" s="3">
        <f ca="1">IF(u2.var&gt;u1.var,M94-L94,BETAINV(RAND(),u2.a,u2.b))</f>
        <v>0.55422082543373108</v>
      </c>
      <c r="P94" s="3">
        <f ca="1">BETAINV(RAND(),$D$15,$D$16)</f>
        <v>0.59477099776268005</v>
      </c>
      <c r="Q94" s="3">
        <f ca="1">BETAINV(RAND(),$H$15,$H$16)</f>
        <v>0.52954560518264771</v>
      </c>
      <c r="S94" s="6">
        <f t="shared" ca="1" si="1"/>
        <v>2.1136191305985541E-2</v>
      </c>
      <c r="T94" s="3">
        <f ca="1">BETAINV(S94,$D$15,$D$16)</f>
        <v>0.5540001392364502</v>
      </c>
      <c r="U94" s="3">
        <f ca="1">BETAINV(S94,$H$15,$H$16)</f>
        <v>0.49208784103393555</v>
      </c>
    </row>
    <row r="95" spans="11:21">
      <c r="K95" s="1">
        <v>90</v>
      </c>
      <c r="L95" s="3">
        <f ca="1">BETAINV(RAND(),a,b)</f>
        <v>5.2725464105606079E-2</v>
      </c>
      <c r="M95" s="3">
        <f ca="1">IF(u2.var&gt;u1.var,BETAINV(RAND(),u1.a,u1.b),N95+L95)</f>
        <v>0.60696926712989807</v>
      </c>
      <c r="N95" s="3">
        <f ca="1">IF(u2.var&gt;u1.var,M95-L95,BETAINV(RAND(),u2.a,u2.b))</f>
        <v>0.55424380302429199</v>
      </c>
      <c r="P95" s="3">
        <f ca="1">BETAINV(RAND(),$D$15,$D$16)</f>
        <v>0.55440139770507813</v>
      </c>
      <c r="Q95" s="3">
        <f ca="1">BETAINV(RAND(),$H$15,$H$16)</f>
        <v>0.54790601134300232</v>
      </c>
      <c r="S95" s="6">
        <f t="shared" ca="1" si="1"/>
        <v>0.53712493683814233</v>
      </c>
      <c r="T95" s="3">
        <f ca="1">BETAINV(S95,$D$15,$D$16)</f>
        <v>0.60223442316055298</v>
      </c>
      <c r="U95" s="3">
        <f ca="1">BETAINV(S95,$H$15,$H$16)</f>
        <v>0.5443536639213562</v>
      </c>
    </row>
    <row r="96" spans="11:21">
      <c r="K96" s="1">
        <v>91</v>
      </c>
      <c r="L96" s="3">
        <f ca="1">BETAINV(RAND(),a,b)</f>
        <v>5.3053945302963257E-2</v>
      </c>
      <c r="M96" s="3">
        <f ca="1">IF(u2.var&gt;u1.var,BETAINV(RAND(),u1.a,u1.b),N96+L96)</f>
        <v>0.61512070894241333</v>
      </c>
      <c r="N96" s="3">
        <f ca="1">IF(u2.var&gt;u1.var,M96-L96,BETAINV(RAND(),u2.a,u2.b))</f>
        <v>0.56206676363945007</v>
      </c>
      <c r="P96" s="3">
        <f ca="1">BETAINV(RAND(),$D$15,$D$16)</f>
        <v>0.57937872409820557</v>
      </c>
      <c r="Q96" s="3">
        <f ca="1">BETAINV(RAND(),$H$15,$H$16)</f>
        <v>0.53759649395942688</v>
      </c>
      <c r="S96" s="6">
        <f t="shared" ca="1" si="1"/>
        <v>0.45442110785723244</v>
      </c>
      <c r="T96" s="3">
        <f ca="1">BETAINV(S96,$D$15,$D$16)</f>
        <v>0.59756430983543396</v>
      </c>
      <c r="U96" s="3">
        <f ca="1">BETAINV(S96,$H$15,$H$16)</f>
        <v>0.53925788402557373</v>
      </c>
    </row>
    <row r="97" spans="11:21">
      <c r="K97" s="1">
        <v>92</v>
      </c>
      <c r="L97" s="3">
        <f ca="1">BETAINV(RAND(),a,b)</f>
        <v>5.7192504405975342E-2</v>
      </c>
      <c r="M97" s="3">
        <f ca="1">IF(u2.var&gt;u1.var,BETAINV(RAND(),u1.a,u1.b),N97+L97)</f>
        <v>0.62319433689117432</v>
      </c>
      <c r="N97" s="3">
        <f ca="1">IF(u2.var&gt;u1.var,M97-L97,BETAINV(RAND(),u2.a,u2.b))</f>
        <v>0.56600183248519897</v>
      </c>
      <c r="P97" s="3">
        <f ca="1">BETAINV(RAND(),$D$15,$D$16)</f>
        <v>0.63813519477844238</v>
      </c>
      <c r="Q97" s="3">
        <f ca="1">BETAINV(RAND(),$H$15,$H$16)</f>
        <v>0.52264642715454102</v>
      </c>
      <c r="S97" s="6">
        <f t="shared" ca="1" si="1"/>
        <v>0.59571709740002898</v>
      </c>
      <c r="T97" s="3">
        <f ca="1">BETAINV(S97,$D$15,$D$16)</f>
        <v>0.60557904839515686</v>
      </c>
      <c r="U97" s="3">
        <f ca="1">BETAINV(S97,$H$15,$H$16)</f>
        <v>0.54800766706466675</v>
      </c>
    </row>
    <row r="98" spans="11:21">
      <c r="K98" s="1">
        <v>93</v>
      </c>
      <c r="L98" s="3">
        <f ca="1">BETAINV(RAND(),a,b)</f>
        <v>5.1408082246780396E-2</v>
      </c>
      <c r="M98" s="3">
        <f ca="1">IF(u2.var&gt;u1.var,BETAINV(RAND(),u1.a,u1.b),N98+L98)</f>
        <v>0.60725349187850952</v>
      </c>
      <c r="N98" s="3">
        <f ca="1">IF(u2.var&gt;u1.var,M98-L98,BETAINV(RAND(),u2.a,u2.b))</f>
        <v>0.55584540963172913</v>
      </c>
      <c r="P98" s="3">
        <f ca="1">BETAINV(RAND(),$D$15,$D$16)</f>
        <v>0.61869686841964722</v>
      </c>
      <c r="Q98" s="3">
        <f ca="1">BETAINV(RAND(),$H$15,$H$16)</f>
        <v>0.5410325825214386</v>
      </c>
      <c r="S98" s="6">
        <f t="shared" ca="1" si="1"/>
        <v>0.99617775240465711</v>
      </c>
      <c r="T98" s="3">
        <f ca="1">BETAINV(S98,$D$15,$D$16)</f>
        <v>0.65889453887939453</v>
      </c>
      <c r="U98" s="3">
        <f ca="1">BETAINV(S98,$H$15,$H$16)</f>
        <v>0.60674762725830078</v>
      </c>
    </row>
    <row r="99" spans="11:21">
      <c r="K99" s="1">
        <v>94</v>
      </c>
      <c r="L99" s="3">
        <f ca="1">BETAINV(RAND(),a,b)</f>
        <v>4.2861431837081909E-2</v>
      </c>
      <c r="M99" s="3">
        <f ca="1">IF(u2.var&gt;u1.var,BETAINV(RAND(),u1.a,u1.b),N99+L99)</f>
        <v>0.57738989591598511</v>
      </c>
      <c r="N99" s="3">
        <f ca="1">IF(u2.var&gt;u1.var,M99-L99,BETAINV(RAND(),u2.a,u2.b))</f>
        <v>0.5345284640789032</v>
      </c>
      <c r="P99" s="3">
        <f ca="1">BETAINV(RAND(),$D$15,$D$16)</f>
        <v>0.57879585027694702</v>
      </c>
      <c r="Q99" s="3">
        <f ca="1">BETAINV(RAND(),$H$15,$H$16)</f>
        <v>0.55291557312011719</v>
      </c>
      <c r="S99" s="6">
        <f t="shared" ca="1" si="1"/>
        <v>0.48675054402803797</v>
      </c>
      <c r="T99" s="3">
        <f ca="1">BETAINV(S99,$D$15,$D$16)</f>
        <v>0.59939342737197876</v>
      </c>
      <c r="U99" s="3">
        <f ca="1">BETAINV(S99,$H$15,$H$16)</f>
        <v>0.54125285148620605</v>
      </c>
    </row>
    <row r="100" spans="11:21">
      <c r="K100" s="1">
        <v>95</v>
      </c>
      <c r="L100" s="3">
        <f ca="1">BETAINV(RAND(),a,b)</f>
        <v>6.4518213272094727E-2</v>
      </c>
      <c r="M100" s="3">
        <f ca="1">IF(u2.var&gt;u1.var,BETAINV(RAND(),u1.a,u1.b),N100+L100)</f>
        <v>0.59973964095115662</v>
      </c>
      <c r="N100" s="3">
        <f ca="1">IF(u2.var&gt;u1.var,M100-L100,BETAINV(RAND(),u2.a,u2.b))</f>
        <v>0.53522142767906189</v>
      </c>
      <c r="P100" s="3">
        <f ca="1">BETAINV(RAND(),$D$15,$D$16)</f>
        <v>0.56882095336914063</v>
      </c>
      <c r="Q100" s="3">
        <f ca="1">BETAINV(RAND(),$H$15,$H$16)</f>
        <v>0.53314119577407837</v>
      </c>
      <c r="S100" s="6">
        <f t="shared" ca="1" si="1"/>
        <v>0.55148223727555035</v>
      </c>
      <c r="T100" s="3">
        <f ca="1">BETAINV(S100,$D$15,$D$16)</f>
        <v>0.60304746031761169</v>
      </c>
      <c r="U100" s="3">
        <f ca="1">BETAINV(S100,$H$15,$H$16)</f>
        <v>0.5452415943145752</v>
      </c>
    </row>
    <row r="101" spans="11:21">
      <c r="K101" s="1">
        <v>96</v>
      </c>
      <c r="L101" s="3">
        <f ca="1">BETAINV(RAND(),a,b)</f>
        <v>4.6440035104751587E-2</v>
      </c>
      <c r="M101" s="3">
        <f ca="1">IF(u2.var&gt;u1.var,BETAINV(RAND(),u1.a,u1.b),N101+L101)</f>
        <v>0.61544913053512573</v>
      </c>
      <c r="N101" s="3">
        <f ca="1">IF(u2.var&gt;u1.var,M101-L101,BETAINV(RAND(),u2.a,u2.b))</f>
        <v>0.56900909543037415</v>
      </c>
      <c r="P101" s="3">
        <f ca="1">BETAINV(RAND(),$D$15,$D$16)</f>
        <v>0.57479476928710938</v>
      </c>
      <c r="Q101" s="3">
        <f ca="1">BETAINV(RAND(),$H$15,$H$16)</f>
        <v>0.55762010812759399</v>
      </c>
      <c r="S101" s="6">
        <f t="shared" ca="1" si="1"/>
        <v>0.46247146614529355</v>
      </c>
      <c r="T101" s="3">
        <f ca="1">BETAINV(S101,$D$15,$D$16)</f>
        <v>0.59802106022834778</v>
      </c>
      <c r="U101" s="3">
        <f ca="1">BETAINV(S101,$H$15,$H$16)</f>
        <v>0.53975597023963928</v>
      </c>
    </row>
    <row r="102" spans="11:21">
      <c r="K102" s="1">
        <v>97</v>
      </c>
      <c r="L102" s="3">
        <f ca="1">BETAINV(RAND(),a,b)</f>
        <v>8.7135791778564453E-2</v>
      </c>
      <c r="M102" s="3">
        <f ca="1">IF(u2.var&gt;u1.var,BETAINV(RAND(),u1.a,u1.b),N102+L102)</f>
        <v>0.61644250154495239</v>
      </c>
      <c r="N102" s="3">
        <f ca="1">IF(u2.var&gt;u1.var,M102-L102,BETAINV(RAND(),u2.a,u2.b))</f>
        <v>0.52930670976638794</v>
      </c>
      <c r="P102" s="3">
        <f ca="1">BETAINV(RAND(),$D$15,$D$16)</f>
        <v>0.59961754083633423</v>
      </c>
      <c r="Q102" s="3">
        <f ca="1">BETAINV(RAND(),$H$15,$H$16)</f>
        <v>0.50461232662200928</v>
      </c>
      <c r="S102" s="6">
        <f t="shared" ca="1" si="1"/>
        <v>0.77942550050088077</v>
      </c>
      <c r="T102" s="3">
        <f ca="1">BETAINV(S102,$D$15,$D$16)</f>
        <v>0.61736920475959778</v>
      </c>
      <c r="U102" s="3">
        <f ca="1">BETAINV(S102,$H$15,$H$16)</f>
        <v>0.56091815233230591</v>
      </c>
    </row>
    <row r="103" spans="11:21">
      <c r="K103" s="1">
        <v>98</v>
      </c>
      <c r="L103" s="3">
        <f ca="1">BETAINV(RAND(),a,b)</f>
        <v>7.0366322994232178E-2</v>
      </c>
      <c r="M103" s="3">
        <f ca="1">IF(u2.var&gt;u1.var,BETAINV(RAND(),u1.a,u1.b),N103+L103)</f>
        <v>0.55865049362182617</v>
      </c>
      <c r="N103" s="3">
        <f ca="1">IF(u2.var&gt;u1.var,M103-L103,BETAINV(RAND(),u2.a,u2.b))</f>
        <v>0.48828417062759399</v>
      </c>
      <c r="P103" s="3">
        <f ca="1">BETAINV(RAND(),$D$15,$D$16)</f>
        <v>0.61332505941390991</v>
      </c>
      <c r="Q103" s="3">
        <f ca="1">BETAINV(RAND(),$H$15,$H$16)</f>
        <v>0.53500425815582275</v>
      </c>
      <c r="S103" s="6">
        <f t="shared" ca="1" si="1"/>
        <v>0.36527193688681159</v>
      </c>
      <c r="T103" s="3">
        <f ca="1">BETAINV(S103,$D$15,$D$16)</f>
        <v>0.59238103032112122</v>
      </c>
      <c r="U103" s="3">
        <f ca="1">BETAINV(S103,$H$15,$H$16)</f>
        <v>0.53361088037490845</v>
      </c>
    </row>
    <row r="104" spans="11:21">
      <c r="K104" s="1">
        <v>99</v>
      </c>
      <c r="L104" s="3">
        <f ca="1">BETAINV(RAND(),a,b)</f>
        <v>6.5692156553268433E-2</v>
      </c>
      <c r="M104" s="3">
        <f ca="1">IF(u2.var&gt;u1.var,BETAINV(RAND(),u1.a,u1.b),N104+L104)</f>
        <v>0.57086056470870972</v>
      </c>
      <c r="N104" s="3">
        <f ca="1">IF(u2.var&gt;u1.var,M104-L104,BETAINV(RAND(),u2.a,u2.b))</f>
        <v>0.50516840815544128</v>
      </c>
      <c r="P104" s="3">
        <f ca="1">BETAINV(RAND(),$D$15,$D$16)</f>
        <v>0.57997143268585205</v>
      </c>
      <c r="Q104" s="3">
        <f ca="1">BETAINV(RAND(),$H$15,$H$16)</f>
        <v>0.54483586549758911</v>
      </c>
      <c r="S104" s="6">
        <f t="shared" ca="1" si="1"/>
        <v>0.42611390003890559</v>
      </c>
      <c r="T104" s="3">
        <f ca="1">BETAINV(S104,$D$15,$D$16)</f>
        <v>0.59594756364822388</v>
      </c>
      <c r="U104" s="3">
        <f ca="1">BETAINV(S104,$H$15,$H$16)</f>
        <v>0.53749549388885498</v>
      </c>
    </row>
    <row r="105" spans="11:21">
      <c r="K105" s="1">
        <v>100</v>
      </c>
      <c r="L105" s="3">
        <f ca="1">BETAINV(RAND(),a,b)</f>
        <v>6.4570426940917969E-2</v>
      </c>
      <c r="M105" s="3">
        <f ca="1">IF(u2.var&gt;u1.var,BETAINV(RAND(),u1.a,u1.b),N105+L105)</f>
        <v>0.60332989692687988</v>
      </c>
      <c r="N105" s="3">
        <f ca="1">IF(u2.var&gt;u1.var,M105-L105,BETAINV(RAND(),u2.a,u2.b))</f>
        <v>0.53875946998596191</v>
      </c>
      <c r="P105" s="3">
        <f ca="1">BETAINV(RAND(),$D$15,$D$16)</f>
        <v>0.59082445502281189</v>
      </c>
      <c r="Q105" s="3">
        <f ca="1">BETAINV(RAND(),$H$15,$H$16)</f>
        <v>0.55943000316619873</v>
      </c>
      <c r="S105" s="6">
        <f t="shared" ca="1" si="1"/>
        <v>0.33303901093622734</v>
      </c>
      <c r="T105" s="3">
        <f ca="1">BETAINV(S105,$D$15,$D$16)</f>
        <v>0.59041294455528259</v>
      </c>
      <c r="U105" s="3">
        <f ca="1">BETAINV(S105,$H$15,$H$16)</f>
        <v>0.53146910667419434</v>
      </c>
    </row>
    <row r="106" spans="11:21">
      <c r="K106" s="1">
        <v>101</v>
      </c>
      <c r="L106" s="3">
        <f ca="1">BETAINV(RAND(),a,b)</f>
        <v>5.4166227579116821E-2</v>
      </c>
      <c r="M106" s="3">
        <f ca="1">IF(u2.var&gt;u1.var,BETAINV(RAND(),u1.a,u1.b),N106+L106)</f>
        <v>0.62749332189559937</v>
      </c>
      <c r="N106" s="3">
        <f ca="1">IF(u2.var&gt;u1.var,M106-L106,BETAINV(RAND(),u2.a,u2.b))</f>
        <v>0.57332709431648254</v>
      </c>
      <c r="P106" s="3">
        <f ca="1">BETAINV(RAND(),$D$15,$D$16)</f>
        <v>0.58517032861709595</v>
      </c>
      <c r="Q106" s="3">
        <f ca="1">BETAINV(RAND(),$H$15,$H$16)</f>
        <v>0.4707489013671875</v>
      </c>
      <c r="S106" s="6">
        <f t="shared" ca="1" si="1"/>
        <v>0.89106845312690997</v>
      </c>
      <c r="T106" s="3">
        <f ca="1">BETAINV(S106,$D$15,$D$16)</f>
        <v>0.62760937213897705</v>
      </c>
      <c r="U106" s="3">
        <f ca="1">BETAINV(S106,$H$15,$H$16)</f>
        <v>0.57216846942901611</v>
      </c>
    </row>
    <row r="107" spans="11:21">
      <c r="K107" s="1">
        <v>102</v>
      </c>
      <c r="L107" s="3">
        <f ca="1">BETAINV(RAND(),a,b)</f>
        <v>6.1448842287063599E-2</v>
      </c>
      <c r="M107" s="3">
        <f ca="1">IF(u2.var&gt;u1.var,BETAINV(RAND(),u1.a,u1.b),N107+L107)</f>
        <v>0.57949045300483704</v>
      </c>
      <c r="N107" s="3">
        <f ca="1">IF(u2.var&gt;u1.var,M107-L107,BETAINV(RAND(),u2.a,u2.b))</f>
        <v>0.51804161071777344</v>
      </c>
      <c r="P107" s="3">
        <f ca="1">BETAINV(RAND(),$D$15,$D$16)</f>
        <v>0.58533695340156555</v>
      </c>
      <c r="Q107" s="3">
        <f ca="1">BETAINV(RAND(),$H$15,$H$16)</f>
        <v>0.49985945224761963</v>
      </c>
      <c r="S107" s="6">
        <f t="shared" ca="1" si="1"/>
        <v>7.8155681508428332E-2</v>
      </c>
      <c r="T107" s="3">
        <f ca="1">BETAINV(S107,$D$15,$D$16)</f>
        <v>0.56801974773406982</v>
      </c>
      <c r="U107" s="3">
        <f ca="1">BETAINV(S107,$H$15,$H$16)</f>
        <v>0.50719451904296875</v>
      </c>
    </row>
    <row r="108" spans="11:21">
      <c r="K108" s="1">
        <v>103</v>
      </c>
      <c r="L108" s="3">
        <f ca="1">BETAINV(RAND(),a,b)</f>
        <v>6.1598122119903564E-2</v>
      </c>
      <c r="M108" s="3">
        <f ca="1">IF(u2.var&gt;u1.var,BETAINV(RAND(),u1.a,u1.b),N108+L108)</f>
        <v>0.61110976338386536</v>
      </c>
      <c r="N108" s="3">
        <f ca="1">IF(u2.var&gt;u1.var,M108-L108,BETAINV(RAND(),u2.a,u2.b))</f>
        <v>0.54951164126396179</v>
      </c>
      <c r="P108" s="3">
        <f ca="1">BETAINV(RAND(),$D$15,$D$16)</f>
        <v>0.58996114134788513</v>
      </c>
      <c r="Q108" s="3">
        <f ca="1">BETAINV(RAND(),$H$15,$H$16)</f>
        <v>0.57341080904006958</v>
      </c>
      <c r="S108" s="6">
        <f t="shared" ca="1" si="1"/>
        <v>0.18987714920100141</v>
      </c>
      <c r="T108" s="3">
        <f ca="1">BETAINV(S108,$D$15,$D$16)</f>
        <v>0.5802919864654541</v>
      </c>
      <c r="U108" s="3">
        <f ca="1">BETAINV(S108,$H$15,$H$16)</f>
        <v>0.52047610282897949</v>
      </c>
    </row>
    <row r="109" spans="11:21">
      <c r="K109" s="1">
        <v>104</v>
      </c>
      <c r="L109" s="3">
        <f ca="1">BETAINV(RAND(),a,b)</f>
        <v>4.0019750595092773E-2</v>
      </c>
      <c r="M109" s="3">
        <f ca="1">IF(u2.var&gt;u1.var,BETAINV(RAND(),u1.a,u1.b),N109+L109)</f>
        <v>0.60538178682327271</v>
      </c>
      <c r="N109" s="3">
        <f ca="1">IF(u2.var&gt;u1.var,M109-L109,BETAINV(RAND(),u2.a,u2.b))</f>
        <v>0.56536203622817993</v>
      </c>
      <c r="P109" s="3">
        <f ca="1">BETAINV(RAND(),$D$15,$D$16)</f>
        <v>0.59257563948631287</v>
      </c>
      <c r="Q109" s="3">
        <f ca="1">BETAINV(RAND(),$H$15,$H$16)</f>
        <v>0.55499893426895142</v>
      </c>
      <c r="S109" s="6">
        <f t="shared" ca="1" si="1"/>
        <v>0.81566739685160261</v>
      </c>
      <c r="T109" s="3">
        <f ca="1">BETAINV(S109,$D$15,$D$16)</f>
        <v>0.62022989988327026</v>
      </c>
      <c r="U109" s="3">
        <f ca="1">BETAINV(S109,$H$15,$H$16)</f>
        <v>0.56405758857727051</v>
      </c>
    </row>
    <row r="110" spans="11:21">
      <c r="K110" s="1">
        <v>105</v>
      </c>
      <c r="L110" s="3">
        <f ca="1">BETAINV(RAND(),a,b)</f>
        <v>4.0009886026382446E-2</v>
      </c>
      <c r="M110" s="3">
        <f ca="1">IF(u2.var&gt;u1.var,BETAINV(RAND(),u1.a,u1.b),N110+L110)</f>
        <v>0.58569437265396118</v>
      </c>
      <c r="N110" s="3">
        <f ca="1">IF(u2.var&gt;u1.var,M110-L110,BETAINV(RAND(),u2.a,u2.b))</f>
        <v>0.54568448662757874</v>
      </c>
      <c r="P110" s="3">
        <f ca="1">BETAINV(RAND(),$D$15,$D$16)</f>
        <v>0.62064987421035767</v>
      </c>
      <c r="Q110" s="3">
        <f ca="1">BETAINV(RAND(),$H$15,$H$16)</f>
        <v>0.54882997274398804</v>
      </c>
      <c r="S110" s="6">
        <f t="shared" ca="1" si="1"/>
        <v>0.81914277664384372</v>
      </c>
      <c r="T110" s="3">
        <f ca="1">BETAINV(S110,$D$15,$D$16)</f>
        <v>0.62052130699157715</v>
      </c>
      <c r="U110" s="3">
        <f ca="1">BETAINV(S110,$H$15,$H$16)</f>
        <v>0.5643775463104248</v>
      </c>
    </row>
    <row r="111" spans="11:21">
      <c r="K111" s="1">
        <v>106</v>
      </c>
      <c r="L111" s="3">
        <f ca="1">BETAINV(RAND(),a,b)</f>
        <v>5.6429535150527954E-2</v>
      </c>
      <c r="M111" s="3">
        <f ca="1">IF(u2.var&gt;u1.var,BETAINV(RAND(),u1.a,u1.b),N111+L111)</f>
        <v>0.61821913719177246</v>
      </c>
      <c r="N111" s="3">
        <f ca="1">IF(u2.var&gt;u1.var,M111-L111,BETAINV(RAND(),u2.a,u2.b))</f>
        <v>0.56178960204124451</v>
      </c>
      <c r="P111" s="3">
        <f ca="1">BETAINV(RAND(),$D$15,$D$16)</f>
        <v>0.58569228649139404</v>
      </c>
      <c r="Q111" s="3">
        <f ca="1">BETAINV(RAND(),$H$15,$H$16)</f>
        <v>0.54943186044692993</v>
      </c>
      <c r="S111" s="6">
        <f t="shared" ca="1" si="1"/>
        <v>0.52866856401082174</v>
      </c>
      <c r="T111" s="3">
        <f ca="1">BETAINV(S111,$D$15,$D$16)</f>
        <v>0.60175672173500061</v>
      </c>
      <c r="U111" s="3">
        <f ca="1">BETAINV(S111,$H$15,$H$16)</f>
        <v>0.54383209347724915</v>
      </c>
    </row>
    <row r="112" spans="11:21">
      <c r="K112" s="1">
        <v>107</v>
      </c>
      <c r="L112" s="3">
        <f ca="1">BETAINV(RAND(),a,b)</f>
        <v>3.712230920791626E-2</v>
      </c>
      <c r="M112" s="3">
        <f ca="1">IF(u2.var&gt;u1.var,BETAINV(RAND(),u1.a,u1.b),N112+L112)</f>
        <v>0.6322636604309082</v>
      </c>
      <c r="N112" s="3">
        <f ca="1">IF(u2.var&gt;u1.var,M112-L112,BETAINV(RAND(),u2.a,u2.b))</f>
        <v>0.59514135122299194</v>
      </c>
      <c r="P112" s="3">
        <f ca="1">BETAINV(RAND(),$D$15,$D$16)</f>
        <v>0.6252930760383606</v>
      </c>
      <c r="Q112" s="3">
        <f ca="1">BETAINV(RAND(),$H$15,$H$16)</f>
        <v>0.51801180839538574</v>
      </c>
      <c r="S112" s="6">
        <f t="shared" ca="1" si="1"/>
        <v>2.898399463529544E-2</v>
      </c>
      <c r="T112" s="3">
        <f ca="1">BETAINV(S112,$D$15,$D$16)</f>
        <v>0.55708885192871094</v>
      </c>
      <c r="U112" s="3">
        <f ca="1">BETAINV(S112,$H$15,$H$16)</f>
        <v>0.49540996551513672</v>
      </c>
    </row>
    <row r="113" spans="11:21">
      <c r="K113" s="1">
        <v>108</v>
      </c>
      <c r="L113" s="3">
        <f ca="1">BETAINV(RAND(),a,b)</f>
        <v>6.1347305774688721E-2</v>
      </c>
      <c r="M113" s="3">
        <f ca="1">IF(u2.var&gt;u1.var,BETAINV(RAND(),u1.a,u1.b),N113+L113)</f>
        <v>0.58385676145553589</v>
      </c>
      <c r="N113" s="3">
        <f ca="1">IF(u2.var&gt;u1.var,M113-L113,BETAINV(RAND(),u2.a,u2.b))</f>
        <v>0.52250945568084717</v>
      </c>
      <c r="P113" s="3">
        <f ca="1">BETAINV(RAND(),$D$15,$D$16)</f>
        <v>0.6099708080291748</v>
      </c>
      <c r="Q113" s="3">
        <f ca="1">BETAINV(RAND(),$H$15,$H$16)</f>
        <v>0.55388981103897095</v>
      </c>
      <c r="S113" s="6">
        <f t="shared" ca="1" si="1"/>
        <v>0.83108702685263314</v>
      </c>
      <c r="T113" s="3">
        <f ca="1">BETAINV(S113,$D$15,$D$16)</f>
        <v>0.62155017256736755</v>
      </c>
      <c r="U113" s="3">
        <f ca="1">BETAINV(S113,$H$15,$H$16)</f>
        <v>0.56550741195678711</v>
      </c>
    </row>
    <row r="114" spans="11:21">
      <c r="K114" s="1">
        <v>109</v>
      </c>
      <c r="L114" s="3">
        <f ca="1">BETAINV(RAND(),a,b)</f>
        <v>5.1355659961700439E-2</v>
      </c>
      <c r="M114" s="3">
        <f ca="1">IF(u2.var&gt;u1.var,BETAINV(RAND(),u1.a,u1.b),N114+L114)</f>
        <v>0.58871558308601379</v>
      </c>
      <c r="N114" s="3">
        <f ca="1">IF(u2.var&gt;u1.var,M114-L114,BETAINV(RAND(),u2.a,u2.b))</f>
        <v>0.53735992312431335</v>
      </c>
      <c r="P114" s="3">
        <f ca="1">BETAINV(RAND(),$D$15,$D$16)</f>
        <v>0.57938730716705322</v>
      </c>
      <c r="Q114" s="3">
        <f ca="1">BETAINV(RAND(),$H$15,$H$16)</f>
        <v>0.55336660146713257</v>
      </c>
      <c r="S114" s="6">
        <f t="shared" ca="1" si="1"/>
        <v>0.48135279267603792</v>
      </c>
      <c r="T114" s="3">
        <f ca="1">BETAINV(S114,$D$15,$D$16)</f>
        <v>0.59908881783485413</v>
      </c>
      <c r="U114" s="3">
        <f ca="1">BETAINV(S114,$H$15,$H$16)</f>
        <v>0.54092055559158325</v>
      </c>
    </row>
    <row r="115" spans="11:21">
      <c r="K115" s="1">
        <v>110</v>
      </c>
      <c r="L115" s="3">
        <f ca="1">BETAINV(RAND(),a,b)</f>
        <v>3.3018231391906738E-2</v>
      </c>
      <c r="M115" s="3">
        <f ca="1">IF(u2.var&gt;u1.var,BETAINV(RAND(),u1.a,u1.b),N115+L115)</f>
        <v>0.57928562164306641</v>
      </c>
      <c r="N115" s="3">
        <f ca="1">IF(u2.var&gt;u1.var,M115-L115,BETAINV(RAND(),u2.a,u2.b))</f>
        <v>0.54626739025115967</v>
      </c>
      <c r="P115" s="3">
        <f ca="1">BETAINV(RAND(),$D$15,$D$16)</f>
        <v>0.58343943953514099</v>
      </c>
      <c r="Q115" s="3">
        <f ca="1">BETAINV(RAND(),$H$15,$H$16)</f>
        <v>0.56865978240966797</v>
      </c>
      <c r="S115" s="6">
        <f t="shared" ca="1" si="1"/>
        <v>0.94870217847659388</v>
      </c>
      <c r="T115" s="3">
        <f ca="1">BETAINV(S115,$D$15,$D$16)</f>
        <v>0.63641667366027832</v>
      </c>
      <c r="U115" s="3">
        <f ca="1">BETAINV(S115,$H$15,$H$16)</f>
        <v>0.58187174797058105</v>
      </c>
    </row>
    <row r="116" spans="11:21">
      <c r="K116" s="1">
        <v>111</v>
      </c>
      <c r="L116" s="3">
        <f ca="1">BETAINV(RAND(),a,b)</f>
        <v>5.1389038562774658E-2</v>
      </c>
      <c r="M116" s="3">
        <f ca="1">IF(u2.var&gt;u1.var,BETAINV(RAND(),u1.a,u1.b),N116+L116)</f>
        <v>0.60523086786270142</v>
      </c>
      <c r="N116" s="3">
        <f ca="1">IF(u2.var&gt;u1.var,M116-L116,BETAINV(RAND(),u2.a,u2.b))</f>
        <v>0.55384182929992676</v>
      </c>
      <c r="P116" s="3">
        <f ca="1">BETAINV(RAND(),$D$15,$D$16)</f>
        <v>0.58742600679397583</v>
      </c>
      <c r="Q116" s="3">
        <f ca="1">BETAINV(RAND(),$H$15,$H$16)</f>
        <v>0.56111079454421997</v>
      </c>
      <c r="S116" s="6">
        <f t="shared" ca="1" si="1"/>
        <v>0.85280257503532075</v>
      </c>
      <c r="T116" s="3">
        <f ca="1">BETAINV(S116,$D$15,$D$16)</f>
        <v>0.62354642152786255</v>
      </c>
      <c r="U116" s="3">
        <f ca="1">BETAINV(S116,$H$15,$H$16)</f>
        <v>0.56770062446594238</v>
      </c>
    </row>
    <row r="117" spans="11:21">
      <c r="K117" s="1">
        <v>112</v>
      </c>
      <c r="L117" s="3">
        <f ca="1">BETAINV(RAND(),a,b)</f>
        <v>8.539891242980957E-2</v>
      </c>
      <c r="M117" s="3">
        <f ca="1">IF(u2.var&gt;u1.var,BETAINV(RAND(),u1.a,u1.b),N117+L117)</f>
        <v>0.56718778610229492</v>
      </c>
      <c r="N117" s="3">
        <f ca="1">IF(u2.var&gt;u1.var,M117-L117,BETAINV(RAND(),u2.a,u2.b))</f>
        <v>0.48178887367248535</v>
      </c>
      <c r="P117" s="3">
        <f ca="1">BETAINV(RAND(),$D$15,$D$16)</f>
        <v>0.62358307838439941</v>
      </c>
      <c r="Q117" s="3">
        <f ca="1">BETAINV(RAND(),$H$15,$H$16)</f>
        <v>0.54973077774047852</v>
      </c>
      <c r="S117" s="6">
        <f t="shared" ca="1" si="1"/>
        <v>0.74184241785864113</v>
      </c>
      <c r="T117" s="3">
        <f ca="1">BETAINV(S117,$D$15,$D$16)</f>
        <v>0.61467015743255615</v>
      </c>
      <c r="U117" s="3">
        <f ca="1">BETAINV(S117,$H$15,$H$16)</f>
        <v>0.55795860290527344</v>
      </c>
    </row>
    <row r="118" spans="11:21">
      <c r="K118" s="1">
        <v>113</v>
      </c>
      <c r="L118" s="3">
        <f ca="1">BETAINV(RAND(),a,b)</f>
        <v>7.0894926786422729E-2</v>
      </c>
      <c r="M118" s="3">
        <f ca="1">IF(u2.var&gt;u1.var,BETAINV(RAND(),u1.a,u1.b),N118+L118)</f>
        <v>0.62164849042892456</v>
      </c>
      <c r="N118" s="3">
        <f ca="1">IF(u2.var&gt;u1.var,M118-L118,BETAINV(RAND(),u2.a,u2.b))</f>
        <v>0.55075356364250183</v>
      </c>
      <c r="P118" s="3">
        <f ca="1">BETAINV(RAND(),$D$15,$D$16)</f>
        <v>0.58948171138763428</v>
      </c>
      <c r="Q118" s="3">
        <f ca="1">BETAINV(RAND(),$H$15,$H$16)</f>
        <v>0.51004910469055176</v>
      </c>
      <c r="S118" s="6">
        <f t="shared" ca="1" si="1"/>
        <v>0.84627378462340253</v>
      </c>
      <c r="T118" s="3">
        <f ca="1">BETAINV(S118,$D$15,$D$16)</f>
        <v>0.62292724847793579</v>
      </c>
      <c r="U118" s="3">
        <f ca="1">BETAINV(S118,$H$15,$H$16)</f>
        <v>0.5670202374458313</v>
      </c>
    </row>
    <row r="119" spans="11:21">
      <c r="K119" s="1">
        <v>114</v>
      </c>
      <c r="L119" s="3">
        <f ca="1">BETAINV(RAND(),a,b)</f>
        <v>3.4889161586761475E-2</v>
      </c>
      <c r="M119" s="3">
        <f ca="1">IF(u2.var&gt;u1.var,BETAINV(RAND(),u1.a,u1.b),N119+L119)</f>
        <v>0.61202150583267212</v>
      </c>
      <c r="N119" s="3">
        <f ca="1">IF(u2.var&gt;u1.var,M119-L119,BETAINV(RAND(),u2.a,u2.b))</f>
        <v>0.57713234424591064</v>
      </c>
      <c r="P119" s="3">
        <f ca="1">BETAINV(RAND(),$D$15,$D$16)</f>
        <v>0.61128443479537964</v>
      </c>
      <c r="Q119" s="3">
        <f ca="1">BETAINV(RAND(),$H$15,$H$16)</f>
        <v>0.54618266224861145</v>
      </c>
      <c r="S119" s="6">
        <f t="shared" ca="1" si="1"/>
        <v>0.12450386309634709</v>
      </c>
      <c r="T119" s="3">
        <f ca="1">BETAINV(S119,$D$15,$D$16)</f>
        <v>0.57405400276184082</v>
      </c>
      <c r="U119" s="3">
        <f ca="1">BETAINV(S119,$H$15,$H$16)</f>
        <v>0.51371842622756958</v>
      </c>
    </row>
    <row r="120" spans="11:21">
      <c r="K120" s="1">
        <v>115</v>
      </c>
      <c r="L120" s="3">
        <f ca="1">BETAINV(RAND(),a,b)</f>
        <v>2.6695370674133301E-2</v>
      </c>
      <c r="M120" s="3">
        <f ca="1">IF(u2.var&gt;u1.var,BETAINV(RAND(),u1.a,u1.b),N120+L120)</f>
        <v>0.59901383519172668</v>
      </c>
      <c r="N120" s="3">
        <f ca="1">IF(u2.var&gt;u1.var,M120-L120,BETAINV(RAND(),u2.a,u2.b))</f>
        <v>0.57231846451759338</v>
      </c>
      <c r="P120" s="3">
        <f ca="1">BETAINV(RAND(),$D$15,$D$16)</f>
        <v>0.63024276494979858</v>
      </c>
      <c r="Q120" s="3">
        <f ca="1">BETAINV(RAND(),$H$15,$H$16)</f>
        <v>0.54287257790565491</v>
      </c>
      <c r="S120" s="6">
        <f t="shared" ca="1" si="1"/>
        <v>0.69314313942460615</v>
      </c>
      <c r="T120" s="3">
        <f ca="1">BETAINV(S120,$D$15,$D$16)</f>
        <v>0.61145195364952087</v>
      </c>
      <c r="U120" s="3">
        <f ca="1">BETAINV(S120,$H$15,$H$16)</f>
        <v>0.55443286895751953</v>
      </c>
    </row>
    <row r="121" spans="11:21">
      <c r="K121" s="1">
        <v>116</v>
      </c>
      <c r="L121" s="3">
        <f ca="1">BETAINV(RAND(),a,b)</f>
        <v>6.7829877138137817E-2</v>
      </c>
      <c r="M121" s="3">
        <f ca="1">IF(u2.var&gt;u1.var,BETAINV(RAND(),u1.a,u1.b),N121+L121)</f>
        <v>0.56062757968902588</v>
      </c>
      <c r="N121" s="3">
        <f ca="1">IF(u2.var&gt;u1.var,M121-L121,BETAINV(RAND(),u2.a,u2.b))</f>
        <v>0.49279770255088806</v>
      </c>
      <c r="P121" s="3">
        <f ca="1">BETAINV(RAND(),$D$15,$D$16)</f>
        <v>0.6078246533870697</v>
      </c>
      <c r="Q121" s="3">
        <f ca="1">BETAINV(RAND(),$H$15,$H$16)</f>
        <v>0.55209881067276001</v>
      </c>
      <c r="S121" s="6">
        <f t="shared" ca="1" si="1"/>
        <v>4.8445529632065387E-2</v>
      </c>
      <c r="T121" s="3">
        <f ca="1">BETAINV(S121,$D$15,$D$16)</f>
        <v>0.56248235702514648</v>
      </c>
      <c r="U121" s="3">
        <f ca="1">BETAINV(S121,$H$15,$H$16)</f>
        <v>0.50121927261352539</v>
      </c>
    </row>
    <row r="122" spans="11:21">
      <c r="K122" s="1">
        <v>117</v>
      </c>
      <c r="L122" s="3">
        <f ca="1">BETAINV(RAND(),a,b)</f>
        <v>5.2758932113647461E-2</v>
      </c>
      <c r="M122" s="3">
        <f ca="1">IF(u2.var&gt;u1.var,BETAINV(RAND(),u1.a,u1.b),N122+L122)</f>
        <v>0.57119327783584595</v>
      </c>
      <c r="N122" s="3">
        <f ca="1">IF(u2.var&gt;u1.var,M122-L122,BETAINV(RAND(),u2.a,u2.b))</f>
        <v>0.51843434572219849</v>
      </c>
      <c r="P122" s="3">
        <f ca="1">BETAINV(RAND(),$D$15,$D$16)</f>
        <v>0.63797342777252197</v>
      </c>
      <c r="Q122" s="3">
        <f ca="1">BETAINV(RAND(),$H$15,$H$16)</f>
        <v>0.56064537167549133</v>
      </c>
      <c r="S122" s="6">
        <f t="shared" ca="1" si="1"/>
        <v>0.60824834134485339</v>
      </c>
      <c r="T122" s="3">
        <f ca="1">BETAINV(S122,$D$15,$D$16)</f>
        <v>0.60630685091018677</v>
      </c>
      <c r="U122" s="3">
        <f ca="1">BETAINV(S122,$H$15,$H$16)</f>
        <v>0.54880329966545105</v>
      </c>
    </row>
    <row r="123" spans="11:21">
      <c r="K123" s="1">
        <v>118</v>
      </c>
      <c r="L123" s="3">
        <f ca="1">BETAINV(RAND(),a,b)</f>
        <v>5.6969672441482544E-2</v>
      </c>
      <c r="M123" s="3">
        <f ca="1">IF(u2.var&gt;u1.var,BETAINV(RAND(),u1.a,u1.b),N123+L123)</f>
        <v>0.62442207336425781</v>
      </c>
      <c r="N123" s="3">
        <f ca="1">IF(u2.var&gt;u1.var,M123-L123,BETAINV(RAND(),u2.a,u2.b))</f>
        <v>0.56745240092277527</v>
      </c>
      <c r="P123" s="3">
        <f ca="1">BETAINV(RAND(),$D$15,$D$16)</f>
        <v>0.6055881679058075</v>
      </c>
      <c r="Q123" s="3">
        <f ca="1">BETAINV(RAND(),$H$15,$H$16)</f>
        <v>0.50618839263916016</v>
      </c>
      <c r="S123" s="6">
        <f t="shared" ca="1" si="1"/>
        <v>0.39971634374333975</v>
      </c>
      <c r="T123" s="3">
        <f ca="1">BETAINV(S123,$D$15,$D$16)</f>
        <v>0.59441903233528137</v>
      </c>
      <c r="U123" s="3">
        <f ca="1">BETAINV(S123,$H$15,$H$16)</f>
        <v>0.53583011031150818</v>
      </c>
    </row>
    <row r="124" spans="11:21">
      <c r="K124" s="1">
        <v>119</v>
      </c>
      <c r="L124" s="3">
        <f ca="1">BETAINV(RAND(),a,b)</f>
        <v>8.6435437202453613E-2</v>
      </c>
      <c r="M124" s="3">
        <f ca="1">IF(u2.var&gt;u1.var,BETAINV(RAND(),u1.a,u1.b),N124+L124)</f>
        <v>0.62736666202545166</v>
      </c>
      <c r="N124" s="3">
        <f ca="1">IF(u2.var&gt;u1.var,M124-L124,BETAINV(RAND(),u2.a,u2.b))</f>
        <v>0.54093122482299805</v>
      </c>
      <c r="P124" s="3">
        <f ca="1">BETAINV(RAND(),$D$15,$D$16)</f>
        <v>0.57972368597984314</v>
      </c>
      <c r="Q124" s="3">
        <f ca="1">BETAINV(RAND(),$H$15,$H$16)</f>
        <v>0.51637929677963257</v>
      </c>
      <c r="S124" s="6">
        <f t="shared" ca="1" si="1"/>
        <v>0.65510198829952038</v>
      </c>
      <c r="T124" s="3">
        <f ca="1">BETAINV(S124,$D$15,$D$16)</f>
        <v>0.6090908944606781</v>
      </c>
      <c r="U124" s="3">
        <f ca="1">BETAINV(S124,$H$15,$H$16)</f>
        <v>0.55184838175773621</v>
      </c>
    </row>
    <row r="125" spans="11:21">
      <c r="K125" s="1">
        <v>120</v>
      </c>
      <c r="L125" s="3">
        <f ca="1">BETAINV(RAND(),a,b)</f>
        <v>4.6771004796028137E-2</v>
      </c>
      <c r="M125" s="3">
        <f ca="1">IF(u2.var&gt;u1.var,BETAINV(RAND(),u1.a,u1.b),N125+L125)</f>
        <v>0.59204620122909546</v>
      </c>
      <c r="N125" s="3">
        <f ca="1">IF(u2.var&gt;u1.var,M125-L125,BETAINV(RAND(),u2.a,u2.b))</f>
        <v>0.54527519643306732</v>
      </c>
      <c r="P125" s="3">
        <f ca="1">BETAINV(RAND(),$D$15,$D$16)</f>
        <v>0.59706416726112366</v>
      </c>
      <c r="Q125" s="3">
        <f ca="1">BETAINV(RAND(),$H$15,$H$16)</f>
        <v>0.54386362433433533</v>
      </c>
      <c r="S125" s="6">
        <f t="shared" ca="1" si="1"/>
        <v>0.79803706890852255</v>
      </c>
      <c r="T125" s="3">
        <f ca="1">BETAINV(S125,$D$15,$D$16)</f>
        <v>0.6188005805015564</v>
      </c>
      <c r="U125" s="3">
        <f ca="1">BETAINV(S125,$H$15,$H$16)</f>
        <v>0.56248867511749268</v>
      </c>
    </row>
    <row r="126" spans="11:21">
      <c r="K126" s="1">
        <v>121</v>
      </c>
      <c r="L126" s="3">
        <f ca="1">BETAINV(RAND(),a,b)</f>
        <v>8.4901750087738037E-2</v>
      </c>
      <c r="M126" s="3">
        <f ca="1">IF(u2.var&gt;u1.var,BETAINV(RAND(),u1.a,u1.b),N126+L126)</f>
        <v>0.637428879737854</v>
      </c>
      <c r="N126" s="3">
        <f ca="1">IF(u2.var&gt;u1.var,M126-L126,BETAINV(RAND(),u2.a,u2.b))</f>
        <v>0.55252712965011597</v>
      </c>
      <c r="P126" s="3">
        <f ca="1">BETAINV(RAND(),$D$15,$D$16)</f>
        <v>0.58817702531814575</v>
      </c>
      <c r="Q126" s="3">
        <f ca="1">BETAINV(RAND(),$H$15,$H$16)</f>
        <v>0.53638774156570435</v>
      </c>
      <c r="S126" s="6">
        <f t="shared" ca="1" si="1"/>
        <v>0.38382338820171058</v>
      </c>
      <c r="T126" s="3">
        <f ca="1">BETAINV(S126,$D$15,$D$16)</f>
        <v>0.59348574280738831</v>
      </c>
      <c r="U126" s="3">
        <f ca="1">BETAINV(S126,$H$15,$H$16)</f>
        <v>0.53481364250183105</v>
      </c>
    </row>
    <row r="127" spans="11:21">
      <c r="K127" s="1">
        <v>122</v>
      </c>
      <c r="L127" s="3">
        <f ca="1">BETAINV(RAND(),a,b)</f>
        <v>6.480485200881958E-2</v>
      </c>
      <c r="M127" s="3">
        <f ca="1">IF(u2.var&gt;u1.var,BETAINV(RAND(),u1.a,u1.b),N127+L127)</f>
        <v>0.57602143287658691</v>
      </c>
      <c r="N127" s="3">
        <f ca="1">IF(u2.var&gt;u1.var,M127-L127,BETAINV(RAND(),u2.a,u2.b))</f>
        <v>0.51121658086776733</v>
      </c>
      <c r="P127" s="3">
        <f ca="1">BETAINV(RAND(),$D$15,$D$16)</f>
        <v>0.58284860849380493</v>
      </c>
      <c r="Q127" s="3">
        <f ca="1">BETAINV(RAND(),$H$15,$H$16)</f>
        <v>0.55559974908828735</v>
      </c>
      <c r="S127" s="6">
        <f t="shared" ca="1" si="1"/>
        <v>0.84934575519937372</v>
      </c>
      <c r="T127" s="3">
        <f ca="1">BETAINV(S127,$D$15,$D$16)</f>
        <v>0.62321639060974121</v>
      </c>
      <c r="U127" s="3">
        <f ca="1">BETAINV(S127,$H$15,$H$16)</f>
        <v>0.56733793020248413</v>
      </c>
    </row>
    <row r="128" spans="11:21">
      <c r="K128" s="1">
        <v>123</v>
      </c>
      <c r="L128" s="3">
        <f ca="1">BETAINV(RAND(),a,b)</f>
        <v>7.1404248476028442E-2</v>
      </c>
      <c r="M128" s="3">
        <f ca="1">IF(u2.var&gt;u1.var,BETAINV(RAND(),u1.a,u1.b),N128+L128)</f>
        <v>0.61466380953788757</v>
      </c>
      <c r="N128" s="3">
        <f ca="1">IF(u2.var&gt;u1.var,M128-L128,BETAINV(RAND(),u2.a,u2.b))</f>
        <v>0.54325956106185913</v>
      </c>
      <c r="P128" s="3">
        <f ca="1">BETAINV(RAND(),$D$15,$D$16)</f>
        <v>0.62865221500396729</v>
      </c>
      <c r="Q128" s="3">
        <f ca="1">BETAINV(RAND(),$H$15,$H$16)</f>
        <v>0.57002526521682739</v>
      </c>
      <c r="S128" s="6">
        <f t="shared" ca="1" si="1"/>
        <v>0.49444864177437164</v>
      </c>
      <c r="T128" s="3">
        <f ca="1">BETAINV(S128,$D$15,$D$16)</f>
        <v>0.59982749819755554</v>
      </c>
      <c r="U128" s="3">
        <f ca="1">BETAINV(S128,$H$15,$H$16)</f>
        <v>0.54172646999359131</v>
      </c>
    </row>
    <row r="129" spans="11:21">
      <c r="K129" s="1">
        <v>124</v>
      </c>
      <c r="L129" s="3">
        <f ca="1">BETAINV(RAND(),a,b)</f>
        <v>5.467689037322998E-2</v>
      </c>
      <c r="M129" s="3">
        <f ca="1">IF(u2.var&gt;u1.var,BETAINV(RAND(),u1.a,u1.b),N129+L129)</f>
        <v>0.60592538118362427</v>
      </c>
      <c r="N129" s="3">
        <f ca="1">IF(u2.var&gt;u1.var,M129-L129,BETAINV(RAND(),u2.a,u2.b))</f>
        <v>0.55124849081039429</v>
      </c>
      <c r="P129" s="3">
        <f ca="1">BETAINV(RAND(),$D$15,$D$16)</f>
        <v>0.64199614524841309</v>
      </c>
      <c r="Q129" s="3">
        <f ca="1">BETAINV(RAND(),$H$15,$H$16)</f>
        <v>0.57385015487670898</v>
      </c>
      <c r="S129" s="6">
        <f t="shared" ca="1" si="1"/>
        <v>7.1644522504469066E-2</v>
      </c>
      <c r="T129" s="3">
        <f ca="1">BETAINV(S129,$D$15,$D$16)</f>
        <v>0.56696879863739014</v>
      </c>
      <c r="U129" s="3">
        <f ca="1">BETAINV(S129,$H$15,$H$16)</f>
        <v>0.50605964660644531</v>
      </c>
    </row>
    <row r="130" spans="11:21">
      <c r="K130" s="1">
        <v>125</v>
      </c>
      <c r="L130" s="3">
        <f ca="1">BETAINV(RAND(),a,b)</f>
        <v>7.2246283292770386E-2</v>
      </c>
      <c r="M130" s="3">
        <f ca="1">IF(u2.var&gt;u1.var,BETAINV(RAND(),u1.a,u1.b),N130+L130)</f>
        <v>0.59457981586456299</v>
      </c>
      <c r="N130" s="3">
        <f ca="1">IF(u2.var&gt;u1.var,M130-L130,BETAINV(RAND(),u2.a,u2.b))</f>
        <v>0.5223335325717926</v>
      </c>
      <c r="P130" s="3">
        <f ca="1">BETAINV(RAND(),$D$15,$D$16)</f>
        <v>0.59553262591362</v>
      </c>
      <c r="Q130" s="3">
        <f ca="1">BETAINV(RAND(),$H$15,$H$16)</f>
        <v>0.55850121378898621</v>
      </c>
      <c r="S130" s="6">
        <f t="shared" ca="1" si="1"/>
        <v>0.30677271391121352</v>
      </c>
      <c r="T130" s="3">
        <f ca="1">BETAINV(S130,$D$15,$D$16)</f>
        <v>0.58875173330307007</v>
      </c>
      <c r="U130" s="3">
        <f ca="1">BETAINV(S130,$H$15,$H$16)</f>
        <v>0.52966231107711792</v>
      </c>
    </row>
    <row r="131" spans="11:21">
      <c r="K131" s="1">
        <v>126</v>
      </c>
      <c r="L131" s="3">
        <f ca="1">BETAINV(RAND(),a,b)</f>
        <v>4.264339804649353E-2</v>
      </c>
      <c r="M131" s="3">
        <f ca="1">IF(u2.var&gt;u1.var,BETAINV(RAND(),u1.a,u1.b),N131+L131)</f>
        <v>0.634787917137146</v>
      </c>
      <c r="N131" s="3">
        <f ca="1">IF(u2.var&gt;u1.var,M131-L131,BETAINV(RAND(),u2.a,u2.b))</f>
        <v>0.59214451909065247</v>
      </c>
      <c r="P131" s="3">
        <f ca="1">BETAINV(RAND(),$D$15,$D$16)</f>
        <v>0.60069262981414795</v>
      </c>
      <c r="Q131" s="3">
        <f ca="1">BETAINV(RAND(),$H$15,$H$16)</f>
        <v>0.55432254076004028</v>
      </c>
      <c r="S131" s="6">
        <f t="shared" ca="1" si="1"/>
        <v>0.80556243644556047</v>
      </c>
      <c r="T131" s="3">
        <f ca="1">BETAINV(S131,$D$15,$D$16)</f>
        <v>0.61940115690231323</v>
      </c>
      <c r="U131" s="3">
        <f ca="1">BETAINV(S131,$H$15,$H$16)</f>
        <v>0.56314784288406372</v>
      </c>
    </row>
    <row r="132" spans="11:21">
      <c r="K132" s="1">
        <v>127</v>
      </c>
      <c r="L132" s="3">
        <f ca="1">BETAINV(RAND(),a,b)</f>
        <v>2.1819114685058594E-2</v>
      </c>
      <c r="M132" s="3">
        <f ca="1">IF(u2.var&gt;u1.var,BETAINV(RAND(),u1.a,u1.b),N132+L132)</f>
        <v>0.61578595638275146</v>
      </c>
      <c r="N132" s="3">
        <f ca="1">IF(u2.var&gt;u1.var,M132-L132,BETAINV(RAND(),u2.a,u2.b))</f>
        <v>0.59396684169769287</v>
      </c>
      <c r="P132" s="3">
        <f ca="1">BETAINV(RAND(),$D$15,$D$16)</f>
        <v>0.61631518602371216</v>
      </c>
      <c r="Q132" s="3">
        <f ca="1">BETAINV(RAND(),$H$15,$H$16)</f>
        <v>0.54703542590141296</v>
      </c>
      <c r="S132" s="6">
        <f t="shared" ca="1" si="1"/>
        <v>0.97125954948873794</v>
      </c>
      <c r="T132" s="3">
        <f ca="1">BETAINV(S132,$D$15,$D$16)</f>
        <v>0.64226365089416504</v>
      </c>
      <c r="U132" s="3">
        <f ca="1">BETAINV(S132,$H$15,$H$16)</f>
        <v>0.58832716941833496</v>
      </c>
    </row>
    <row r="133" spans="11:21">
      <c r="K133" s="1">
        <v>128</v>
      </c>
      <c r="L133" s="3">
        <f ca="1">BETAINV(RAND(),a,b)</f>
        <v>5.3044021129608154E-2</v>
      </c>
      <c r="M133" s="3">
        <f ca="1">IF(u2.var&gt;u1.var,BETAINV(RAND(),u1.a,u1.b),N133+L133)</f>
        <v>0.5898815393447876</v>
      </c>
      <c r="N133" s="3">
        <f ca="1">IF(u2.var&gt;u1.var,M133-L133,BETAINV(RAND(),u2.a,u2.b))</f>
        <v>0.53683751821517944</v>
      </c>
      <c r="P133" s="3">
        <f ca="1">BETAINV(RAND(),$D$15,$D$16)</f>
        <v>0.59120777249336243</v>
      </c>
      <c r="Q133" s="3">
        <f ca="1">BETAINV(RAND(),$H$15,$H$16)</f>
        <v>0.48177814483642578</v>
      </c>
      <c r="S133" s="6">
        <f t="shared" ca="1" si="1"/>
        <v>0.47999924377609915</v>
      </c>
      <c r="T133" s="3">
        <f ca="1">BETAINV(S133,$D$15,$D$16)</f>
        <v>0.59901240468025208</v>
      </c>
      <c r="U133" s="3">
        <f ca="1">BETAINV(S133,$H$15,$H$16)</f>
        <v>0.54083719849586487</v>
      </c>
    </row>
    <row r="134" spans="11:21">
      <c r="K134" s="1">
        <v>129</v>
      </c>
      <c r="L134" s="3">
        <f ca="1">BETAINV(RAND(),a,b)</f>
        <v>3.8780748844146729E-2</v>
      </c>
      <c r="M134" s="3">
        <f ca="1">IF(u2.var&gt;u1.var,BETAINV(RAND(),u1.a,u1.b),N134+L134)</f>
        <v>0.60906326770782471</v>
      </c>
      <c r="N134" s="3">
        <f ca="1">IF(u2.var&gt;u1.var,M134-L134,BETAINV(RAND(),u2.a,u2.b))</f>
        <v>0.57028251886367798</v>
      </c>
      <c r="P134" s="3">
        <f ca="1">BETAINV(RAND(),$D$15,$D$16)</f>
        <v>0.59074211120605469</v>
      </c>
      <c r="Q134" s="3">
        <f ca="1">BETAINV(RAND(),$H$15,$H$16)</f>
        <v>0.61100387573242188</v>
      </c>
      <c r="S134" s="6">
        <f t="shared" ca="1" si="1"/>
        <v>0.24498472564760809</v>
      </c>
      <c r="T134" s="3">
        <f ca="1">BETAINV(S134,$D$15,$D$16)</f>
        <v>0.584555983543396</v>
      </c>
      <c r="U134" s="3">
        <f ca="1">BETAINV(S134,$H$15,$H$16)</f>
        <v>0.52510315179824829</v>
      </c>
    </row>
    <row r="135" spans="11:21">
      <c r="K135" s="1">
        <v>130</v>
      </c>
      <c r="L135" s="3">
        <f ca="1">BETAINV(RAND(),a,b)</f>
        <v>2.9931902885437012E-2</v>
      </c>
      <c r="M135" s="3">
        <f ca="1">IF(u2.var&gt;u1.var,BETAINV(RAND(),u1.a,u1.b),N135+L135)</f>
        <v>0.63610684871673584</v>
      </c>
      <c r="N135" s="3">
        <f ca="1">IF(u2.var&gt;u1.var,M135-L135,BETAINV(RAND(),u2.a,u2.b))</f>
        <v>0.60617494583129883</v>
      </c>
      <c r="P135" s="3">
        <f ca="1">BETAINV(RAND(),$D$15,$D$16)</f>
        <v>0.56574475765228271</v>
      </c>
      <c r="Q135" s="3">
        <f ca="1">BETAINV(RAND(),$H$15,$H$16)</f>
        <v>0.55507746338844299</v>
      </c>
      <c r="S135" s="6">
        <f t="shared" ref="S135:S198" ca="1" si="2">RAND()</f>
        <v>4.8779744550673243E-3</v>
      </c>
      <c r="T135" s="3">
        <f ca="1">BETAINV(S135,$D$15,$D$16)</f>
        <v>0.54130077362060547</v>
      </c>
      <c r="U135" s="3">
        <f ca="1">BETAINV(S135,$H$15,$H$16)</f>
        <v>0.47846603393554688</v>
      </c>
    </row>
    <row r="136" spans="11:21">
      <c r="K136" s="1">
        <v>131</v>
      </c>
      <c r="L136" s="3">
        <f ca="1">BETAINV(RAND(),a,b)</f>
        <v>4.389151930809021E-2</v>
      </c>
      <c r="M136" s="3">
        <f ca="1">IF(u2.var&gt;u1.var,BETAINV(RAND(),u1.a,u1.b),N136+L136)</f>
        <v>0.59002602100372314</v>
      </c>
      <c r="N136" s="3">
        <f ca="1">IF(u2.var&gt;u1.var,M136-L136,BETAINV(RAND(),u2.a,u2.b))</f>
        <v>0.54613450169563293</v>
      </c>
      <c r="P136" s="3">
        <f ca="1">BETAINV(RAND(),$D$15,$D$16)</f>
        <v>0.61543488502502441</v>
      </c>
      <c r="Q136" s="3">
        <f ca="1">BETAINV(RAND(),$H$15,$H$16)</f>
        <v>0.54457452893257141</v>
      </c>
      <c r="S136" s="6">
        <f t="shared" ca="1" si="2"/>
        <v>0.913797106159004</v>
      </c>
      <c r="T136" s="3">
        <f ca="1">BETAINV(S136,$D$15,$D$16)</f>
        <v>0.63052749633789063</v>
      </c>
      <c r="U136" s="3">
        <f ca="1">BETAINV(S136,$H$15,$H$16)</f>
        <v>0.57538068294525146</v>
      </c>
    </row>
    <row r="137" spans="11:21">
      <c r="K137" s="1">
        <v>132</v>
      </c>
      <c r="L137" s="3">
        <f ca="1">BETAINV(RAND(),a,b)</f>
        <v>6.5959900617599487E-2</v>
      </c>
      <c r="M137" s="3">
        <f ca="1">IF(u2.var&gt;u1.var,BETAINV(RAND(),u1.a,u1.b),N137+L137)</f>
        <v>0.61302328109741211</v>
      </c>
      <c r="N137" s="3">
        <f ca="1">IF(u2.var&gt;u1.var,M137-L137,BETAINV(RAND(),u2.a,u2.b))</f>
        <v>0.54706338047981262</v>
      </c>
      <c r="P137" s="3">
        <f ca="1">BETAINV(RAND(),$D$15,$D$16)</f>
        <v>0.56975924968719482</v>
      </c>
      <c r="Q137" s="3">
        <f ca="1">BETAINV(RAND(),$H$15,$H$16)</f>
        <v>0.54021087288856506</v>
      </c>
      <c r="S137" s="6">
        <f t="shared" ca="1" si="2"/>
        <v>0.55992451780499519</v>
      </c>
      <c r="T137" s="3">
        <f ca="1">BETAINV(S137,$D$15,$D$16)</f>
        <v>0.60352706909179688</v>
      </c>
      <c r="U137" s="3">
        <f ca="1">BETAINV(S137,$H$15,$H$16)</f>
        <v>0.5457654595375061</v>
      </c>
    </row>
    <row r="138" spans="11:21">
      <c r="K138" s="1">
        <v>133</v>
      </c>
      <c r="L138" s="3">
        <f ca="1">BETAINV(RAND(),a,b)</f>
        <v>3.8848668336868286E-2</v>
      </c>
      <c r="M138" s="3">
        <f ca="1">IF(u2.var&gt;u1.var,BETAINV(RAND(),u1.a,u1.b),N138+L138)</f>
        <v>0.62152481079101563</v>
      </c>
      <c r="N138" s="3">
        <f ca="1">IF(u2.var&gt;u1.var,M138-L138,BETAINV(RAND(),u2.a,u2.b))</f>
        <v>0.58267614245414734</v>
      </c>
      <c r="P138" s="3">
        <f ca="1">BETAINV(RAND(),$D$15,$D$16)</f>
        <v>0.62801527976989746</v>
      </c>
      <c r="Q138" s="3">
        <f ca="1">BETAINV(RAND(),$H$15,$H$16)</f>
        <v>0.56905776262283325</v>
      </c>
      <c r="S138" s="6">
        <f t="shared" ca="1" si="2"/>
        <v>0.224114066662779</v>
      </c>
      <c r="T138" s="3">
        <f ca="1">BETAINV(S138,$D$15,$D$16)</f>
        <v>0.58301419019699097</v>
      </c>
      <c r="U138" s="3">
        <f ca="1">BETAINV(S138,$H$15,$H$16)</f>
        <v>0.52342936396598816</v>
      </c>
    </row>
    <row r="139" spans="11:21">
      <c r="K139" s="1">
        <v>134</v>
      </c>
      <c r="L139" s="3">
        <f ca="1">BETAINV(RAND(),a,b)</f>
        <v>4.5059472322463989E-2</v>
      </c>
      <c r="M139" s="3">
        <f ca="1">IF(u2.var&gt;u1.var,BETAINV(RAND(),u1.a,u1.b),N139+L139)</f>
        <v>0.6047627329826355</v>
      </c>
      <c r="N139" s="3">
        <f ca="1">IF(u2.var&gt;u1.var,M139-L139,BETAINV(RAND(),u2.a,u2.b))</f>
        <v>0.55970326066017151</v>
      </c>
      <c r="P139" s="3">
        <f ca="1">BETAINV(RAND(),$D$15,$D$16)</f>
        <v>0.60014304518699646</v>
      </c>
      <c r="Q139" s="3">
        <f ca="1">BETAINV(RAND(),$H$15,$H$16)</f>
        <v>0.50397741794586182</v>
      </c>
      <c r="S139" s="6">
        <f t="shared" ca="1" si="2"/>
        <v>0.97317328844902229</v>
      </c>
      <c r="T139" s="3">
        <f ca="1">BETAINV(S139,$D$15,$D$16)</f>
        <v>0.64291810989379883</v>
      </c>
      <c r="U139" s="3">
        <f ca="1">BETAINV(S139,$H$15,$H$16)</f>
        <v>0.58905029296875</v>
      </c>
    </row>
    <row r="140" spans="11:21">
      <c r="K140" s="1">
        <v>135</v>
      </c>
      <c r="L140" s="3">
        <f ca="1">BETAINV(RAND(),a,b)</f>
        <v>8.9658498764038086E-2</v>
      </c>
      <c r="M140" s="3">
        <f ca="1">IF(u2.var&gt;u1.var,BETAINV(RAND(),u1.a,u1.b),N140+L140)</f>
        <v>0.57621341943740845</v>
      </c>
      <c r="N140" s="3">
        <f ca="1">IF(u2.var&gt;u1.var,M140-L140,BETAINV(RAND(),u2.a,u2.b))</f>
        <v>0.48655492067337036</v>
      </c>
      <c r="P140" s="3">
        <f ca="1">BETAINV(RAND(),$D$15,$D$16)</f>
        <v>0.59592393040657043</v>
      </c>
      <c r="Q140" s="3">
        <f ca="1">BETAINV(RAND(),$H$15,$H$16)</f>
        <v>0.56515055894851685</v>
      </c>
      <c r="S140" s="6">
        <f t="shared" ca="1" si="2"/>
        <v>0.21847961902104496</v>
      </c>
      <c r="T140" s="3">
        <f ca="1">BETAINV(S140,$D$15,$D$16)</f>
        <v>0.58258408308029175</v>
      </c>
      <c r="U140" s="3">
        <f ca="1">BETAINV(S140,$H$15,$H$16)</f>
        <v>0.52296257019042969</v>
      </c>
    </row>
    <row r="141" spans="11:21">
      <c r="K141" s="1">
        <v>136</v>
      </c>
      <c r="L141" s="3">
        <f ca="1">BETAINV(RAND(),a,b)</f>
        <v>6.8869113922119141E-2</v>
      </c>
      <c r="M141" s="3">
        <f ca="1">IF(u2.var&gt;u1.var,BETAINV(RAND(),u1.a,u1.b),N141+L141)</f>
        <v>0.63403308391571045</v>
      </c>
      <c r="N141" s="3">
        <f ca="1">IF(u2.var&gt;u1.var,M141-L141,BETAINV(RAND(),u2.a,u2.b))</f>
        <v>0.56516396999359131</v>
      </c>
      <c r="P141" s="3">
        <f ca="1">BETAINV(RAND(),$D$15,$D$16)</f>
        <v>0.58819639682769775</v>
      </c>
      <c r="Q141" s="3">
        <f ca="1">BETAINV(RAND(),$H$15,$H$16)</f>
        <v>0.54813465476036072</v>
      </c>
      <c r="S141" s="6">
        <f t="shared" ca="1" si="2"/>
        <v>0.19829641733357484</v>
      </c>
      <c r="T141" s="3">
        <f ca="1">BETAINV(S141,$D$15,$D$16)</f>
        <v>0.58098721504211426</v>
      </c>
      <c r="U141" s="3">
        <f ca="1">BETAINV(S141,$H$15,$H$16)</f>
        <v>0.5212300717830658</v>
      </c>
    </row>
    <row r="142" spans="11:21">
      <c r="K142" s="1">
        <v>137</v>
      </c>
      <c r="L142" s="3">
        <f ca="1">BETAINV(RAND(),a,b)</f>
        <v>4.7488093376159668E-2</v>
      </c>
      <c r="M142" s="3">
        <f ca="1">IF(u2.var&gt;u1.var,BETAINV(RAND(),u1.a,u1.b),N142+L142)</f>
        <v>0.62357205152511597</v>
      </c>
      <c r="N142" s="3">
        <f ca="1">IF(u2.var&gt;u1.var,M142-L142,BETAINV(RAND(),u2.a,u2.b))</f>
        <v>0.5760839581489563</v>
      </c>
      <c r="P142" s="3">
        <f ca="1">BETAINV(RAND(),$D$15,$D$16)</f>
        <v>0.62449818849563599</v>
      </c>
      <c r="Q142" s="3">
        <f ca="1">BETAINV(RAND(),$H$15,$H$16)</f>
        <v>0.543275386095047</v>
      </c>
      <c r="S142" s="6">
        <f t="shared" ca="1" si="2"/>
        <v>7.9194379604035525E-2</v>
      </c>
      <c r="T142" s="3">
        <f ca="1">BETAINV(S142,$D$15,$D$16)</f>
        <v>0.56818115711212158</v>
      </c>
      <c r="U142" s="3">
        <f ca="1">BETAINV(S142,$H$15,$H$16)</f>
        <v>0.50736892223358154</v>
      </c>
    </row>
    <row r="143" spans="11:21">
      <c r="K143" s="1">
        <v>138</v>
      </c>
      <c r="L143" s="3">
        <f ca="1">BETAINV(RAND(),a,b)</f>
        <v>6.5632224082946777E-2</v>
      </c>
      <c r="M143" s="3">
        <f ca="1">IF(u2.var&gt;u1.var,BETAINV(RAND(),u1.a,u1.b),N143+L143)</f>
        <v>0.61776381731033325</v>
      </c>
      <c r="N143" s="3">
        <f ca="1">IF(u2.var&gt;u1.var,M143-L143,BETAINV(RAND(),u2.a,u2.b))</f>
        <v>0.55213159322738647</v>
      </c>
      <c r="P143" s="3">
        <f ca="1">BETAINV(RAND(),$D$15,$D$16)</f>
        <v>0.58464309573173523</v>
      </c>
      <c r="Q143" s="3">
        <f ca="1">BETAINV(RAND(),$H$15,$H$16)</f>
        <v>0.53437122702598572</v>
      </c>
      <c r="S143" s="6">
        <f t="shared" ca="1" si="2"/>
        <v>8.5268866659284015E-2</v>
      </c>
      <c r="T143" s="3">
        <f ca="1">BETAINV(S143,$D$15,$D$16)</f>
        <v>0.56909412145614624</v>
      </c>
      <c r="U143" s="3">
        <f ca="1">BETAINV(S143,$H$15,$H$16)</f>
        <v>0.50835514068603516</v>
      </c>
    </row>
    <row r="144" spans="11:21">
      <c r="K144" s="1">
        <v>139</v>
      </c>
      <c r="L144" s="3">
        <f ca="1">BETAINV(RAND(),a,b)</f>
        <v>4.9705088138580322E-2</v>
      </c>
      <c r="M144" s="3">
        <f ca="1">IF(u2.var&gt;u1.var,BETAINV(RAND(),u1.a,u1.b),N144+L144)</f>
        <v>0.58868485689163208</v>
      </c>
      <c r="N144" s="3">
        <f ca="1">IF(u2.var&gt;u1.var,M144-L144,BETAINV(RAND(),u2.a,u2.b))</f>
        <v>0.53897976875305176</v>
      </c>
      <c r="P144" s="3">
        <f ca="1">BETAINV(RAND(),$D$15,$D$16)</f>
        <v>0.61591735482215881</v>
      </c>
      <c r="Q144" s="3">
        <f ca="1">BETAINV(RAND(),$H$15,$H$16)</f>
        <v>0.57107359170913696</v>
      </c>
      <c r="S144" s="6">
        <f t="shared" ca="1" si="2"/>
        <v>5.8330760265836945E-2</v>
      </c>
      <c r="T144" s="3">
        <f ca="1">BETAINV(S144,$D$15,$D$16)</f>
        <v>0.56456518173217773</v>
      </c>
      <c r="U144" s="3">
        <f ca="1">BETAINV(S144,$H$15,$H$16)</f>
        <v>0.50346553325653076</v>
      </c>
    </row>
    <row r="145" spans="11:21">
      <c r="K145" s="1">
        <v>140</v>
      </c>
      <c r="L145" s="3">
        <f ca="1">BETAINV(RAND(),a,b)</f>
        <v>4.9630552530288696E-2</v>
      </c>
      <c r="M145" s="3">
        <f ca="1">IF(u2.var&gt;u1.var,BETAINV(RAND(),u1.a,u1.b),N145+L145)</f>
        <v>0.56731641292572021</v>
      </c>
      <c r="N145" s="3">
        <f ca="1">IF(u2.var&gt;u1.var,M145-L145,BETAINV(RAND(),u2.a,u2.b))</f>
        <v>0.51768586039543152</v>
      </c>
      <c r="P145" s="3">
        <f ca="1">BETAINV(RAND(),$D$15,$D$16)</f>
        <v>0.6319575309753418</v>
      </c>
      <c r="Q145" s="3">
        <f ca="1">BETAINV(RAND(),$H$15,$H$16)</f>
        <v>0.60350131988525391</v>
      </c>
      <c r="S145" s="6">
        <f t="shared" ca="1" si="2"/>
        <v>0.57867133338447685</v>
      </c>
      <c r="T145" s="3">
        <f ca="1">BETAINV(S145,$D$15,$D$16)</f>
        <v>0.60459750890731812</v>
      </c>
      <c r="U145" s="3">
        <f ca="1">BETAINV(S145,$H$15,$H$16)</f>
        <v>0.54693496227264404</v>
      </c>
    </row>
    <row r="146" spans="11:21">
      <c r="K146" s="1">
        <v>141</v>
      </c>
      <c r="L146" s="3">
        <f ca="1">BETAINV(RAND(),a,b)</f>
        <v>5.5217564105987549E-2</v>
      </c>
      <c r="M146" s="3">
        <f ca="1">IF(u2.var&gt;u1.var,BETAINV(RAND(),u1.a,u1.b),N146+L146)</f>
        <v>0.60202053189277649</v>
      </c>
      <c r="N146" s="3">
        <f ca="1">IF(u2.var&gt;u1.var,M146-L146,BETAINV(RAND(),u2.a,u2.b))</f>
        <v>0.54680296778678894</v>
      </c>
      <c r="P146" s="3">
        <f ca="1">BETAINV(RAND(),$D$15,$D$16)</f>
        <v>0.61968594789505005</v>
      </c>
      <c r="Q146" s="3">
        <f ca="1">BETAINV(RAND(),$H$15,$H$16)</f>
        <v>0.49694609642028809</v>
      </c>
      <c r="S146" s="6">
        <f t="shared" ca="1" si="2"/>
        <v>0.58631538912017467</v>
      </c>
      <c r="T146" s="3">
        <f ca="1">BETAINV(S146,$D$15,$D$16)</f>
        <v>0.60503658652305603</v>
      </c>
      <c r="U146" s="3">
        <f ca="1">BETAINV(S146,$H$15,$H$16)</f>
        <v>0.54741477966308594</v>
      </c>
    </row>
    <row r="147" spans="11:21">
      <c r="K147" s="1">
        <v>142</v>
      </c>
      <c r="L147" s="3">
        <f ca="1">BETAINV(RAND(),a,b)</f>
        <v>5.5609166622161865E-2</v>
      </c>
      <c r="M147" s="3">
        <f ca="1">IF(u2.var&gt;u1.var,BETAINV(RAND(),u1.a,u1.b),N147+L147)</f>
        <v>0.58128732442855835</v>
      </c>
      <c r="N147" s="3">
        <f ca="1">IF(u2.var&gt;u1.var,M147-L147,BETAINV(RAND(),u2.a,u2.b))</f>
        <v>0.52567815780639648</v>
      </c>
      <c r="P147" s="3">
        <f ca="1">BETAINV(RAND(),$D$15,$D$16)</f>
        <v>0.60203850269317627</v>
      </c>
      <c r="Q147" s="3">
        <f ca="1">BETAINV(RAND(),$H$15,$H$16)</f>
        <v>0.52498257160186768</v>
      </c>
      <c r="S147" s="6">
        <f t="shared" ca="1" si="2"/>
        <v>0.2219385506970597</v>
      </c>
      <c r="T147" s="3">
        <f ca="1">BETAINV(S147,$D$15,$D$16)</f>
        <v>0.58284890651702881</v>
      </c>
      <c r="U147" s="3">
        <f ca="1">BETAINV(S147,$H$15,$H$16)</f>
        <v>0.52324992418289185</v>
      </c>
    </row>
    <row r="148" spans="11:21">
      <c r="K148" s="1">
        <v>143</v>
      </c>
      <c r="L148" s="3">
        <f ca="1">BETAINV(RAND(),a,b)</f>
        <v>8.0487966537475586E-2</v>
      </c>
      <c r="M148" s="3">
        <f ca="1">IF(u2.var&gt;u1.var,BETAINV(RAND(),u1.a,u1.b),N148+L148)</f>
        <v>0.58794969320297241</v>
      </c>
      <c r="N148" s="3">
        <f ca="1">IF(u2.var&gt;u1.var,M148-L148,BETAINV(RAND(),u2.a,u2.b))</f>
        <v>0.50746172666549683</v>
      </c>
      <c r="P148" s="3">
        <f ca="1">BETAINV(RAND(),$D$15,$D$16)</f>
        <v>0.58828282356262207</v>
      </c>
      <c r="Q148" s="3">
        <f ca="1">BETAINV(RAND(),$H$15,$H$16)</f>
        <v>0.55930942296981812</v>
      </c>
      <c r="S148" s="6">
        <f t="shared" ca="1" si="2"/>
        <v>0.348449031314086</v>
      </c>
      <c r="T148" s="3">
        <f ca="1">BETAINV(S148,$D$15,$D$16)</f>
        <v>0.59136241674423218</v>
      </c>
      <c r="U148" s="3">
        <f ca="1">BETAINV(S148,$H$15,$H$16)</f>
        <v>0.53250217437744141</v>
      </c>
    </row>
    <row r="149" spans="11:21">
      <c r="K149" s="1">
        <v>144</v>
      </c>
      <c r="L149" s="3">
        <f ca="1">BETAINV(RAND(),a,b)</f>
        <v>3.5351097583770752E-2</v>
      </c>
      <c r="M149" s="3">
        <f ca="1">IF(u2.var&gt;u1.var,BETAINV(RAND(),u1.a,u1.b),N149+L149)</f>
        <v>0.60144034028053284</v>
      </c>
      <c r="N149" s="3">
        <f ca="1">IF(u2.var&gt;u1.var,M149-L149,BETAINV(RAND(),u2.a,u2.b))</f>
        <v>0.56608924269676208</v>
      </c>
      <c r="P149" s="3">
        <f ca="1">BETAINV(RAND(),$D$15,$D$16)</f>
        <v>0.57219028472900391</v>
      </c>
      <c r="Q149" s="3">
        <f ca="1">BETAINV(RAND(),$H$15,$H$16)</f>
        <v>0.55821633338928223</v>
      </c>
      <c r="S149" s="6">
        <f t="shared" ca="1" si="2"/>
        <v>0.75693667811179766</v>
      </c>
      <c r="T149" s="3">
        <f ca="1">BETAINV(S149,$D$15,$D$16)</f>
        <v>0.61572718620300293</v>
      </c>
      <c r="U149" s="3">
        <f ca="1">BETAINV(S149,$H$15,$H$16)</f>
        <v>0.55911737680435181</v>
      </c>
    </row>
    <row r="150" spans="11:21">
      <c r="K150" s="1">
        <v>145</v>
      </c>
      <c r="L150" s="3">
        <f ca="1">BETAINV(RAND(),a,b)</f>
        <v>4.6804159879684448E-2</v>
      </c>
      <c r="M150" s="3">
        <f ca="1">IF(u2.var&gt;u1.var,BETAINV(RAND(),u1.a,u1.b),N150+L150)</f>
        <v>0.5958503782749176</v>
      </c>
      <c r="N150" s="3">
        <f ca="1">IF(u2.var&gt;u1.var,M150-L150,BETAINV(RAND(),u2.a,u2.b))</f>
        <v>0.54904621839523315</v>
      </c>
      <c r="P150" s="3">
        <f ca="1">BETAINV(RAND(),$D$15,$D$16)</f>
        <v>0.57041680812835693</v>
      </c>
      <c r="Q150" s="3">
        <f ca="1">BETAINV(RAND(),$H$15,$H$16)</f>
        <v>0.52913612127304077</v>
      </c>
      <c r="S150" s="6">
        <f t="shared" ca="1" si="2"/>
        <v>0.84831507570294917</v>
      </c>
      <c r="T150" s="3">
        <f ca="1">BETAINV(S150,$D$15,$D$16)</f>
        <v>0.62311893701553345</v>
      </c>
      <c r="U150" s="3">
        <f ca="1">BETAINV(S150,$H$15,$H$16)</f>
        <v>0.56723088026046753</v>
      </c>
    </row>
    <row r="151" spans="11:21">
      <c r="K151" s="1">
        <v>146</v>
      </c>
      <c r="L151" s="3">
        <f ca="1">BETAINV(RAND(),a,b)</f>
        <v>6.3295334577560425E-2</v>
      </c>
      <c r="M151" s="3">
        <f ca="1">IF(u2.var&gt;u1.var,BETAINV(RAND(),u1.a,u1.b),N151+L151)</f>
        <v>0.60176920890808105</v>
      </c>
      <c r="N151" s="3">
        <f ca="1">IF(u2.var&gt;u1.var,M151-L151,BETAINV(RAND(),u2.a,u2.b))</f>
        <v>0.53847387433052063</v>
      </c>
      <c r="P151" s="3">
        <f ca="1">BETAINV(RAND(),$D$15,$D$16)</f>
        <v>0.56291544437408447</v>
      </c>
      <c r="Q151" s="3">
        <f ca="1">BETAINV(RAND(),$H$15,$H$16)</f>
        <v>0.55410227179527283</v>
      </c>
      <c r="S151" s="6">
        <f t="shared" ca="1" si="2"/>
        <v>0.24102471636401468</v>
      </c>
      <c r="T151" s="3">
        <f ca="1">BETAINV(S151,$D$15,$D$16)</f>
        <v>0.58426922559738159</v>
      </c>
      <c r="U151" s="3">
        <f ca="1">BETAINV(S151,$H$15,$H$16)</f>
        <v>0.52479180693626404</v>
      </c>
    </row>
    <row r="152" spans="11:21">
      <c r="K152" s="1">
        <v>147</v>
      </c>
      <c r="L152" s="3">
        <f ca="1">BETAINV(RAND(),a,b)</f>
        <v>6.8283528089523315E-2</v>
      </c>
      <c r="M152" s="3">
        <f ca="1">IF(u2.var&gt;u1.var,BETAINV(RAND(),u1.a,u1.b),N152+L152)</f>
        <v>0.6017271876335144</v>
      </c>
      <c r="N152" s="3">
        <f ca="1">IF(u2.var&gt;u1.var,M152-L152,BETAINV(RAND(),u2.a,u2.b))</f>
        <v>0.53344365954399109</v>
      </c>
      <c r="P152" s="3">
        <f ca="1">BETAINV(RAND(),$D$15,$D$16)</f>
        <v>0.59524103999137878</v>
      </c>
      <c r="Q152" s="3">
        <f ca="1">BETAINV(RAND(),$H$15,$H$16)</f>
        <v>0.5418241024017334</v>
      </c>
      <c r="S152" s="6">
        <f t="shared" ca="1" si="2"/>
        <v>0.66660041423654603</v>
      </c>
      <c r="T152" s="3">
        <f ca="1">BETAINV(S152,$D$15,$D$16)</f>
        <v>0.60979330539703369</v>
      </c>
      <c r="U152" s="3">
        <f ca="1">BETAINV(S152,$H$15,$H$16)</f>
        <v>0.55261707305908203</v>
      </c>
    </row>
    <row r="153" spans="11:21">
      <c r="K153" s="1">
        <v>148</v>
      </c>
      <c r="L153" s="3">
        <f ca="1">BETAINV(RAND(),a,b)</f>
        <v>4.699435830116272E-2</v>
      </c>
      <c r="M153" s="3">
        <f ca="1">IF(u2.var&gt;u1.var,BETAINV(RAND(),u1.a,u1.b),N153+L153)</f>
        <v>0.5989118218421936</v>
      </c>
      <c r="N153" s="3">
        <f ca="1">IF(u2.var&gt;u1.var,M153-L153,BETAINV(RAND(),u2.a,u2.b))</f>
        <v>0.55191746354103088</v>
      </c>
      <c r="P153" s="3">
        <f ca="1">BETAINV(RAND(),$D$15,$D$16)</f>
        <v>0.62847459316253662</v>
      </c>
      <c r="Q153" s="3">
        <f ca="1">BETAINV(RAND(),$H$15,$H$16)</f>
        <v>0.55032908916473389</v>
      </c>
      <c r="S153" s="6">
        <f t="shared" ca="1" si="2"/>
        <v>0.87230073515420226</v>
      </c>
      <c r="T153" s="3">
        <f ca="1">BETAINV(S153,$D$15,$D$16)</f>
        <v>0.62551206350326538</v>
      </c>
      <c r="U153" s="3">
        <f ca="1">BETAINV(S153,$H$15,$H$16)</f>
        <v>0.56986147165298462</v>
      </c>
    </row>
    <row r="154" spans="11:21">
      <c r="K154" s="1">
        <v>149</v>
      </c>
      <c r="L154" s="3">
        <f ca="1">BETAINV(RAND(),a,b)</f>
        <v>4.7368422150611877E-2</v>
      </c>
      <c r="M154" s="3">
        <f ca="1">IF(u2.var&gt;u1.var,BETAINV(RAND(),u1.a,u1.b),N154+L154)</f>
        <v>0.59401226043701172</v>
      </c>
      <c r="N154" s="3">
        <f ca="1">IF(u2.var&gt;u1.var,M154-L154,BETAINV(RAND(),u2.a,u2.b))</f>
        <v>0.54664383828639984</v>
      </c>
      <c r="P154" s="3">
        <f ca="1">BETAINV(RAND(),$D$15,$D$16)</f>
        <v>0.57580429315567017</v>
      </c>
      <c r="Q154" s="3">
        <f ca="1">BETAINV(RAND(),$H$15,$H$16)</f>
        <v>0.52727791666984558</v>
      </c>
      <c r="S154" s="6">
        <f t="shared" ca="1" si="2"/>
        <v>0.40649468627269303</v>
      </c>
      <c r="T154" s="3">
        <f ca="1">BETAINV(S154,$D$15,$D$16)</f>
        <v>0.59481388330459595</v>
      </c>
      <c r="U154" s="3">
        <f ca="1">BETAINV(S154,$H$15,$H$16)</f>
        <v>0.53626024723052979</v>
      </c>
    </row>
    <row r="155" spans="11:21">
      <c r="K155" s="1">
        <v>150</v>
      </c>
      <c r="L155" s="3">
        <f ca="1">BETAINV(RAND(),a,b)</f>
        <v>5.2423998713493347E-2</v>
      </c>
      <c r="M155" s="3">
        <f ca="1">IF(u2.var&gt;u1.var,BETAINV(RAND(),u1.a,u1.b),N155+L155)</f>
        <v>0.63348126411437988</v>
      </c>
      <c r="N155" s="3">
        <f ca="1">IF(u2.var&gt;u1.var,M155-L155,BETAINV(RAND(),u2.a,u2.b))</f>
        <v>0.58105726540088654</v>
      </c>
      <c r="P155" s="3">
        <f ca="1">BETAINV(RAND(),$D$15,$D$16)</f>
        <v>0.57612216472625732</v>
      </c>
      <c r="Q155" s="3">
        <f ca="1">BETAINV(RAND(),$H$15,$H$16)</f>
        <v>0.54557165503501892</v>
      </c>
      <c r="S155" s="6">
        <f t="shared" ca="1" si="2"/>
        <v>8.67796038038815E-3</v>
      </c>
      <c r="T155" s="3">
        <f ca="1">BETAINV(S155,$D$15,$D$16)</f>
        <v>0.54601478576660156</v>
      </c>
      <c r="U155" s="3">
        <f ca="1">BETAINV(S155,$H$15,$H$16)</f>
        <v>0.48351526260375977</v>
      </c>
    </row>
    <row r="156" spans="11:21">
      <c r="K156" s="1">
        <v>151</v>
      </c>
      <c r="L156" s="3">
        <f ca="1">BETAINV(RAND(),a,b)</f>
        <v>3.255540132522583E-2</v>
      </c>
      <c r="M156" s="3">
        <f ca="1">IF(u2.var&gt;u1.var,BETAINV(RAND(),u1.a,u1.b),N156+L156)</f>
        <v>0.63246548175811768</v>
      </c>
      <c r="N156" s="3">
        <f ca="1">IF(u2.var&gt;u1.var,M156-L156,BETAINV(RAND(),u2.a,u2.b))</f>
        <v>0.59991008043289185</v>
      </c>
      <c r="P156" s="3">
        <f ca="1">BETAINV(RAND(),$D$15,$D$16)</f>
        <v>0.57374799251556396</v>
      </c>
      <c r="Q156" s="3">
        <f ca="1">BETAINV(RAND(),$H$15,$H$16)</f>
        <v>0.48430442810058594</v>
      </c>
      <c r="S156" s="6">
        <f t="shared" ca="1" si="2"/>
        <v>0.23942511627570617</v>
      </c>
      <c r="T156" s="3">
        <f ca="1">BETAINV(S156,$D$15,$D$16)</f>
        <v>0.5841526985168457</v>
      </c>
      <c r="U156" s="3">
        <f ca="1">BETAINV(S156,$H$15,$H$16)</f>
        <v>0.5246652364730835</v>
      </c>
    </row>
    <row r="157" spans="11:21">
      <c r="K157" s="1">
        <v>152</v>
      </c>
      <c r="L157" s="3">
        <f ca="1">BETAINV(RAND(),a,b)</f>
        <v>6.2356173992156982E-2</v>
      </c>
      <c r="M157" s="3">
        <f ca="1">IF(u2.var&gt;u1.var,BETAINV(RAND(),u1.a,u1.b),N157+L157)</f>
        <v>0.59684032201766968</v>
      </c>
      <c r="N157" s="3">
        <f ca="1">IF(u2.var&gt;u1.var,M157-L157,BETAINV(RAND(),u2.a,u2.b))</f>
        <v>0.5344841480255127</v>
      </c>
      <c r="P157" s="3">
        <f ca="1">BETAINV(RAND(),$D$15,$D$16)</f>
        <v>0.59400513768196106</v>
      </c>
      <c r="Q157" s="3">
        <f ca="1">BETAINV(RAND(),$H$15,$H$16)</f>
        <v>0.54354295134544373</v>
      </c>
      <c r="S157" s="6">
        <f t="shared" ca="1" si="2"/>
        <v>0.20064107899201655</v>
      </c>
      <c r="T157" s="3">
        <f ca="1">BETAINV(S157,$D$15,$D$16)</f>
        <v>0.58117759227752686</v>
      </c>
      <c r="U157" s="3">
        <f ca="1">BETAINV(S157,$H$15,$H$16)</f>
        <v>0.52143657207489014</v>
      </c>
    </row>
    <row r="158" spans="11:21">
      <c r="K158" s="1">
        <v>153</v>
      </c>
      <c r="L158" s="3">
        <f ca="1">BETAINV(RAND(),a,b)</f>
        <v>4.9831569194793701E-2</v>
      </c>
      <c r="M158" s="3">
        <f ca="1">IF(u2.var&gt;u1.var,BETAINV(RAND(),u1.a,u1.b),N158+L158)</f>
        <v>0.58565855026245117</v>
      </c>
      <c r="N158" s="3">
        <f ca="1">IF(u2.var&gt;u1.var,M158-L158,BETAINV(RAND(),u2.a,u2.b))</f>
        <v>0.53582698106765747</v>
      </c>
      <c r="P158" s="3">
        <f ca="1">BETAINV(RAND(),$D$15,$D$16)</f>
        <v>0.58970832824707031</v>
      </c>
      <c r="Q158" s="3">
        <f ca="1">BETAINV(RAND(),$H$15,$H$16)</f>
        <v>0.52446368336677551</v>
      </c>
      <c r="S158" s="6">
        <f t="shared" ca="1" si="2"/>
        <v>0.45608012072431792</v>
      </c>
      <c r="T158" s="3">
        <f ca="1">BETAINV(S158,$D$15,$D$16)</f>
        <v>0.59765851497650146</v>
      </c>
      <c r="U158" s="3">
        <f ca="1">BETAINV(S158,$H$15,$H$16)</f>
        <v>0.5393606424331665</v>
      </c>
    </row>
    <row r="159" spans="11:21">
      <c r="K159" s="1">
        <v>154</v>
      </c>
      <c r="L159" s="3">
        <f ca="1">BETAINV(RAND(),a,b)</f>
        <v>7.4411094188690186E-2</v>
      </c>
      <c r="M159" s="3">
        <f ca="1">IF(u2.var&gt;u1.var,BETAINV(RAND(),u1.a,u1.b),N159+L159)</f>
        <v>0.59645387530326843</v>
      </c>
      <c r="N159" s="3">
        <f ca="1">IF(u2.var&gt;u1.var,M159-L159,BETAINV(RAND(),u2.a,u2.b))</f>
        <v>0.52204278111457825</v>
      </c>
      <c r="P159" s="3">
        <f ca="1">BETAINV(RAND(),$D$15,$D$16)</f>
        <v>0.58362627029418945</v>
      </c>
      <c r="Q159" s="3">
        <f ca="1">BETAINV(RAND(),$H$15,$H$16)</f>
        <v>0.52113032341003418</v>
      </c>
      <c r="S159" s="6">
        <f t="shared" ca="1" si="2"/>
        <v>0.17336979770893901</v>
      </c>
      <c r="T159" s="3">
        <f ca="1">BETAINV(S159,$D$15,$D$16)</f>
        <v>0.5788707435131073</v>
      </c>
      <c r="U159" s="3">
        <f ca="1">BETAINV(S159,$H$15,$H$16)</f>
        <v>0.51893526315689087</v>
      </c>
    </row>
    <row r="160" spans="11:21">
      <c r="K160" s="1">
        <v>155</v>
      </c>
      <c r="L160" s="3">
        <f ca="1">BETAINV(RAND(),a,b)</f>
        <v>4.0998727083206177E-2</v>
      </c>
      <c r="M160" s="3">
        <f ca="1">IF(u2.var&gt;u1.var,BETAINV(RAND(),u1.a,u1.b),N160+L160)</f>
        <v>0.61200845241546631</v>
      </c>
      <c r="N160" s="3">
        <f ca="1">IF(u2.var&gt;u1.var,M160-L160,BETAINV(RAND(),u2.a,u2.b))</f>
        <v>0.57100972533226013</v>
      </c>
      <c r="P160" s="3">
        <f ca="1">BETAINV(RAND(),$D$15,$D$16)</f>
        <v>0.59786653518676758</v>
      </c>
      <c r="Q160" s="3">
        <f ca="1">BETAINV(RAND(),$H$15,$H$16)</f>
        <v>0.53731286525726318</v>
      </c>
      <c r="S160" s="6">
        <f t="shared" ca="1" si="2"/>
        <v>0.33062498930488893</v>
      </c>
      <c r="T160" s="3">
        <f ca="1">BETAINV(S160,$D$15,$D$16)</f>
        <v>0.59026265144348145</v>
      </c>
      <c r="U160" s="3">
        <f ca="1">BETAINV(S160,$H$15,$H$16)</f>
        <v>0.53130558133125305</v>
      </c>
    </row>
    <row r="161" spans="11:21">
      <c r="K161" s="1">
        <v>156</v>
      </c>
      <c r="L161" s="3">
        <f ca="1">BETAINV(RAND(),a,b)</f>
        <v>6.3706725835800171E-2</v>
      </c>
      <c r="M161" s="3">
        <f ca="1">IF(u2.var&gt;u1.var,BETAINV(RAND(),u1.a,u1.b),N161+L161)</f>
        <v>0.61061388254165649</v>
      </c>
      <c r="N161" s="3">
        <f ca="1">IF(u2.var&gt;u1.var,M161-L161,BETAINV(RAND(),u2.a,u2.b))</f>
        <v>0.54690715670585632</v>
      </c>
      <c r="P161" s="3">
        <f ca="1">BETAINV(RAND(),$D$15,$D$16)</f>
        <v>0.58571764826774597</v>
      </c>
      <c r="Q161" s="3">
        <f ca="1">BETAINV(RAND(),$H$15,$H$16)</f>
        <v>0.54687738418579102</v>
      </c>
      <c r="S161" s="6">
        <f t="shared" ca="1" si="2"/>
        <v>0.87638839882747011</v>
      </c>
      <c r="T161" s="3">
        <f ca="1">BETAINV(S161,$D$15,$D$16)</f>
        <v>0.62594962120056152</v>
      </c>
      <c r="U161" s="3">
        <f ca="1">BETAINV(S161,$H$15,$H$16)</f>
        <v>0.57034265995025635</v>
      </c>
    </row>
    <row r="162" spans="11:21">
      <c r="K162" s="1">
        <v>157</v>
      </c>
      <c r="L162" s="3">
        <f ca="1">BETAINV(RAND(),a,b)</f>
        <v>5.371391773223877E-2</v>
      </c>
      <c r="M162" s="3">
        <f ca="1">IF(u2.var&gt;u1.var,BETAINV(RAND(),u1.a,u1.b),N162+L162)</f>
        <v>0.5993201732635498</v>
      </c>
      <c r="N162" s="3">
        <f ca="1">IF(u2.var&gt;u1.var,M162-L162,BETAINV(RAND(),u2.a,u2.b))</f>
        <v>0.54560625553131104</v>
      </c>
      <c r="P162" s="3">
        <f ca="1">BETAINV(RAND(),$D$15,$D$16)</f>
        <v>0.57477796077728271</v>
      </c>
      <c r="Q162" s="3">
        <f ca="1">BETAINV(RAND(),$H$15,$H$16)</f>
        <v>0.53607562184333801</v>
      </c>
      <c r="S162" s="6">
        <f t="shared" ca="1" si="2"/>
        <v>0.21734901220732095</v>
      </c>
      <c r="T162" s="3">
        <f ca="1">BETAINV(S162,$D$15,$D$16)</f>
        <v>0.5824970006942749</v>
      </c>
      <c r="U162" s="3">
        <f ca="1">BETAINV(S162,$H$15,$H$16)</f>
        <v>0.52286809682846069</v>
      </c>
    </row>
    <row r="163" spans="11:21">
      <c r="K163" s="1">
        <v>158</v>
      </c>
      <c r="L163" s="3">
        <f ca="1">BETAINV(RAND(),a,b)</f>
        <v>6.2725096940994263E-2</v>
      </c>
      <c r="M163" s="3">
        <f ca="1">IF(u2.var&gt;u1.var,BETAINV(RAND(),u1.a,u1.b),N163+L163)</f>
        <v>0.6101645827293396</v>
      </c>
      <c r="N163" s="3">
        <f ca="1">IF(u2.var&gt;u1.var,M163-L163,BETAINV(RAND(),u2.a,u2.b))</f>
        <v>0.54743948578834534</v>
      </c>
      <c r="P163" s="3">
        <f ca="1">BETAINV(RAND(),$D$15,$D$16)</f>
        <v>0.64359736442565918</v>
      </c>
      <c r="Q163" s="3">
        <f ca="1">BETAINV(RAND(),$H$15,$H$16)</f>
        <v>0.58002793788909912</v>
      </c>
      <c r="S163" s="6">
        <f t="shared" ca="1" si="2"/>
        <v>0.58945796311475185</v>
      </c>
      <c r="T163" s="3">
        <f ca="1">BETAINV(S163,$D$15,$D$16)</f>
        <v>0.6052175760269165</v>
      </c>
      <c r="U163" s="3">
        <f ca="1">BETAINV(S163,$H$15,$H$16)</f>
        <v>0.54761260747909546</v>
      </c>
    </row>
    <row r="164" spans="11:21">
      <c r="K164" s="1">
        <v>159</v>
      </c>
      <c r="L164" s="3">
        <f ca="1">BETAINV(RAND(),a,b)</f>
        <v>5.8534890413284302E-2</v>
      </c>
      <c r="M164" s="3">
        <f ca="1">IF(u2.var&gt;u1.var,BETAINV(RAND(),u1.a,u1.b),N164+L164)</f>
        <v>0.57013857364654541</v>
      </c>
      <c r="N164" s="3">
        <f ca="1">IF(u2.var&gt;u1.var,M164-L164,BETAINV(RAND(),u2.a,u2.b))</f>
        <v>0.51160368323326111</v>
      </c>
      <c r="P164" s="3">
        <f ca="1">BETAINV(RAND(),$D$15,$D$16)</f>
        <v>0.60394501686096191</v>
      </c>
      <c r="Q164" s="3">
        <f ca="1">BETAINV(RAND(),$H$15,$H$16)</f>
        <v>0.55189365148544312</v>
      </c>
      <c r="S164" s="6">
        <f t="shared" ca="1" si="2"/>
        <v>0.33525567286392266</v>
      </c>
      <c r="T164" s="3">
        <f ca="1">BETAINV(S164,$D$15,$D$16)</f>
        <v>0.59055057168006897</v>
      </c>
      <c r="U164" s="3">
        <f ca="1">BETAINV(S164,$H$15,$H$16)</f>
        <v>0.53161883354187012</v>
      </c>
    </row>
    <row r="165" spans="11:21">
      <c r="K165" s="1">
        <v>160</v>
      </c>
      <c r="L165" s="3">
        <f ca="1">BETAINV(RAND(),a,b)</f>
        <v>7.2863101959228516E-2</v>
      </c>
      <c r="M165" s="3">
        <f ca="1">IF(u2.var&gt;u1.var,BETAINV(RAND(),u1.a,u1.b),N165+L165)</f>
        <v>0.61012411117553711</v>
      </c>
      <c r="N165" s="3">
        <f ca="1">IF(u2.var&gt;u1.var,M165-L165,BETAINV(RAND(),u2.a,u2.b))</f>
        <v>0.53726100921630859</v>
      </c>
      <c r="P165" s="3">
        <f ca="1">BETAINV(RAND(),$D$15,$D$16)</f>
        <v>0.55649399757385254</v>
      </c>
      <c r="Q165" s="3">
        <f ca="1">BETAINV(RAND(),$H$15,$H$16)</f>
        <v>0.54800558090209961</v>
      </c>
      <c r="S165" s="6">
        <f t="shared" ca="1" si="2"/>
        <v>0.32534065561962677</v>
      </c>
      <c r="T165" s="3">
        <f ca="1">BETAINV(S165,$D$15,$D$16)</f>
        <v>0.58993202447891235</v>
      </c>
      <c r="U165" s="3">
        <f ca="1">BETAINV(S165,$H$15,$H$16)</f>
        <v>0.53094595670700073</v>
      </c>
    </row>
    <row r="166" spans="11:21">
      <c r="K166" s="1">
        <v>161</v>
      </c>
      <c r="L166" s="3">
        <f ca="1">BETAINV(RAND(),a,b)</f>
        <v>5.0649017095565796E-2</v>
      </c>
      <c r="M166" s="3">
        <f ca="1">IF(u2.var&gt;u1.var,BETAINV(RAND(),u1.a,u1.b),N166+L166)</f>
        <v>0.59803831577301025</v>
      </c>
      <c r="N166" s="3">
        <f ca="1">IF(u2.var&gt;u1.var,M166-L166,BETAINV(RAND(),u2.a,u2.b))</f>
        <v>0.54738929867744446</v>
      </c>
      <c r="P166" s="3">
        <f ca="1">BETAINV(RAND(),$D$15,$D$16)</f>
        <v>0.59032344818115234</v>
      </c>
      <c r="Q166" s="3">
        <f ca="1">BETAINV(RAND(),$H$15,$H$16)</f>
        <v>0.53559312224388123</v>
      </c>
      <c r="S166" s="6">
        <f t="shared" ca="1" si="2"/>
        <v>0.43698418681919549</v>
      </c>
      <c r="T166" s="3">
        <f ca="1">BETAINV(S166,$D$15,$D$16)</f>
        <v>0.59657067060470581</v>
      </c>
      <c r="U166" s="3">
        <f ca="1">BETAINV(S166,$H$15,$H$16)</f>
        <v>0.53817465901374817</v>
      </c>
    </row>
    <row r="167" spans="11:21">
      <c r="K167" s="1">
        <v>162</v>
      </c>
      <c r="L167" s="3">
        <f ca="1">BETAINV(RAND(),a,b)</f>
        <v>6.0334056615829468E-2</v>
      </c>
      <c r="M167" s="3">
        <f ca="1">IF(u2.var&gt;u1.var,BETAINV(RAND(),u1.a,u1.b),N167+L167)</f>
        <v>0.55561614036560059</v>
      </c>
      <c r="N167" s="3">
        <f ca="1">IF(u2.var&gt;u1.var,M167-L167,BETAINV(RAND(),u2.a,u2.b))</f>
        <v>0.49528208374977112</v>
      </c>
      <c r="P167" s="3">
        <f ca="1">BETAINV(RAND(),$D$15,$D$16)</f>
        <v>0.62171316146850586</v>
      </c>
      <c r="Q167" s="3">
        <f ca="1">BETAINV(RAND(),$H$15,$H$16)</f>
        <v>0.52855032682418823</v>
      </c>
      <c r="S167" s="6">
        <f t="shared" ca="1" si="2"/>
        <v>0.16816685883096838</v>
      </c>
      <c r="T167" s="3">
        <f ca="1">BETAINV(S167,$D$15,$D$16)</f>
        <v>0.57840496301651001</v>
      </c>
      <c r="U167" s="3">
        <f ca="1">BETAINV(S167,$H$15,$H$16)</f>
        <v>0.51843041181564331</v>
      </c>
    </row>
    <row r="168" spans="11:21">
      <c r="K168" s="1">
        <v>163</v>
      </c>
      <c r="L168" s="3">
        <f ca="1">BETAINV(RAND(),a,b)</f>
        <v>6.1202496290206909E-2</v>
      </c>
      <c r="M168" s="3">
        <f ca="1">IF(u2.var&gt;u1.var,BETAINV(RAND(),u1.a,u1.b),N168+L168)</f>
        <v>0.58310729265213013</v>
      </c>
      <c r="N168" s="3">
        <f ca="1">IF(u2.var&gt;u1.var,M168-L168,BETAINV(RAND(),u2.a,u2.b))</f>
        <v>0.52190479636192322</v>
      </c>
      <c r="P168" s="3">
        <f ca="1">BETAINV(RAND(),$D$15,$D$16)</f>
        <v>0.61318695545196533</v>
      </c>
      <c r="Q168" s="3">
        <f ca="1">BETAINV(RAND(),$H$15,$H$16)</f>
        <v>0.56694692373275757</v>
      </c>
      <c r="S168" s="6">
        <f t="shared" ca="1" si="2"/>
        <v>0.45114531174097738</v>
      </c>
      <c r="T168" s="3">
        <f ca="1">BETAINV(S168,$D$15,$D$16)</f>
        <v>0.59737810492515564</v>
      </c>
      <c r="U168" s="3">
        <f ca="1">BETAINV(S168,$H$15,$H$16)</f>
        <v>0.53905490040779114</v>
      </c>
    </row>
    <row r="169" spans="11:21">
      <c r="K169" s="1">
        <v>164</v>
      </c>
      <c r="L169" s="3">
        <f ca="1">BETAINV(RAND(),a,b)</f>
        <v>7.4551552534103394E-2</v>
      </c>
      <c r="M169" s="3">
        <f ca="1">IF(u2.var&gt;u1.var,BETAINV(RAND(),u1.a,u1.b),N169+L169)</f>
        <v>0.56315994262695313</v>
      </c>
      <c r="N169" s="3">
        <f ca="1">IF(u2.var&gt;u1.var,M169-L169,BETAINV(RAND(),u2.a,u2.b))</f>
        <v>0.48860839009284973</v>
      </c>
      <c r="P169" s="3">
        <f ca="1">BETAINV(RAND(),$D$15,$D$16)</f>
        <v>0.61048987507820129</v>
      </c>
      <c r="Q169" s="3">
        <f ca="1">BETAINV(RAND(),$H$15,$H$16)</f>
        <v>0.55101498961448669</v>
      </c>
      <c r="S169" s="6">
        <f t="shared" ca="1" si="2"/>
        <v>0.58681134432695714</v>
      </c>
      <c r="T169" s="3">
        <f ca="1">BETAINV(S169,$D$15,$D$16)</f>
        <v>0.60506513714790344</v>
      </c>
      <c r="U169" s="3">
        <f ca="1">BETAINV(S169,$H$15,$H$16)</f>
        <v>0.54744598269462585</v>
      </c>
    </row>
    <row r="170" spans="11:21">
      <c r="K170" s="1">
        <v>165</v>
      </c>
      <c r="L170" s="3">
        <f ca="1">BETAINV(RAND(),a,b)</f>
        <v>7.5721442699432373E-2</v>
      </c>
      <c r="M170" s="3">
        <f ca="1">IF(u2.var&gt;u1.var,BETAINV(RAND(),u1.a,u1.b),N170+L170)</f>
        <v>0.59058535099029541</v>
      </c>
      <c r="N170" s="3">
        <f ca="1">IF(u2.var&gt;u1.var,M170-L170,BETAINV(RAND(),u2.a,u2.b))</f>
        <v>0.51486390829086304</v>
      </c>
      <c r="P170" s="3">
        <f ca="1">BETAINV(RAND(),$D$15,$D$16)</f>
        <v>0.6267932653427124</v>
      </c>
      <c r="Q170" s="3">
        <f ca="1">BETAINV(RAND(),$H$15,$H$16)</f>
        <v>0.50582802295684814</v>
      </c>
      <c r="S170" s="6">
        <f t="shared" ca="1" si="2"/>
        <v>5.8584273511035789E-2</v>
      </c>
      <c r="T170" s="3">
        <f ca="1">BETAINV(S170,$D$15,$D$16)</f>
        <v>0.56461477279663086</v>
      </c>
      <c r="U170" s="3">
        <f ca="1">BETAINV(S170,$H$15,$H$16)</f>
        <v>0.50351905822753906</v>
      </c>
    </row>
    <row r="171" spans="11:21">
      <c r="K171" s="1">
        <v>166</v>
      </c>
      <c r="L171" s="3">
        <f ca="1">BETAINV(RAND(),a,b)</f>
        <v>6.9141089916229248E-2</v>
      </c>
      <c r="M171" s="3">
        <f ca="1">IF(u2.var&gt;u1.var,BETAINV(RAND(),u1.a,u1.b),N171+L171)</f>
        <v>0.61012864112854004</v>
      </c>
      <c r="N171" s="3">
        <f ca="1">IF(u2.var&gt;u1.var,M171-L171,BETAINV(RAND(),u2.a,u2.b))</f>
        <v>0.54098755121231079</v>
      </c>
      <c r="P171" s="3">
        <f ca="1">BETAINV(RAND(),$D$15,$D$16)</f>
        <v>0.59059709310531616</v>
      </c>
      <c r="Q171" s="3">
        <f ca="1">BETAINV(RAND(),$H$15,$H$16)</f>
        <v>0.52200150489807129</v>
      </c>
      <c r="S171" s="6">
        <f t="shared" ca="1" si="2"/>
        <v>0.53338139783759519</v>
      </c>
      <c r="T171" s="3">
        <f ca="1">BETAINV(S171,$D$15,$D$16)</f>
        <v>0.60202285647392273</v>
      </c>
      <c r="U171" s="3">
        <f ca="1">BETAINV(S171,$H$15,$H$16)</f>
        <v>0.54412266612052917</v>
      </c>
    </row>
    <row r="172" spans="11:21">
      <c r="K172" s="1">
        <v>167</v>
      </c>
      <c r="L172" s="3">
        <f ca="1">BETAINV(RAND(),a,b)</f>
        <v>5.9371411800384521E-2</v>
      </c>
      <c r="M172" s="3">
        <f ca="1">IF(u2.var&gt;u1.var,BETAINV(RAND(),u1.a,u1.b),N172+L172)</f>
        <v>0.5985056459903717</v>
      </c>
      <c r="N172" s="3">
        <f ca="1">IF(u2.var&gt;u1.var,M172-L172,BETAINV(RAND(),u2.a,u2.b))</f>
        <v>0.53913423418998718</v>
      </c>
      <c r="P172" s="3">
        <f ca="1">BETAINV(RAND(),$D$15,$D$16)</f>
        <v>0.62514364719390869</v>
      </c>
      <c r="Q172" s="3">
        <f ca="1">BETAINV(RAND(),$H$15,$H$16)</f>
        <v>0.49623847007751465</v>
      </c>
      <c r="S172" s="6">
        <f t="shared" ca="1" si="2"/>
        <v>0.16756069411829277</v>
      </c>
      <c r="T172" s="3">
        <f ca="1">BETAINV(S172,$D$15,$D$16)</f>
        <v>0.57835006713867188</v>
      </c>
      <c r="U172" s="3">
        <f ca="1">BETAINV(S172,$H$15,$H$16)</f>
        <v>0.51837092638015747</v>
      </c>
    </row>
    <row r="173" spans="11:21">
      <c r="K173" s="1">
        <v>168</v>
      </c>
      <c r="L173" s="3">
        <f ca="1">BETAINV(RAND(),a,b)</f>
        <v>4.8271268606185913E-2</v>
      </c>
      <c r="M173" s="3">
        <f ca="1">IF(u2.var&gt;u1.var,BETAINV(RAND(),u1.a,u1.b),N173+L173)</f>
        <v>0.60833805799484253</v>
      </c>
      <c r="N173" s="3">
        <f ca="1">IF(u2.var&gt;u1.var,M173-L173,BETAINV(RAND(),u2.a,u2.b))</f>
        <v>0.56006678938865662</v>
      </c>
      <c r="P173" s="3">
        <f ca="1">BETAINV(RAND(),$D$15,$D$16)</f>
        <v>0.58432093262672424</v>
      </c>
      <c r="Q173" s="3">
        <f ca="1">BETAINV(RAND(),$H$15,$H$16)</f>
        <v>0.56274315714836121</v>
      </c>
      <c r="S173" s="6">
        <f t="shared" ca="1" si="2"/>
        <v>0.39003045934783742</v>
      </c>
      <c r="T173" s="3">
        <f ca="1">BETAINV(S173,$D$15,$D$16)</f>
        <v>0.59385156631469727</v>
      </c>
      <c r="U173" s="3">
        <f ca="1">BETAINV(S173,$H$15,$H$16)</f>
        <v>0.53521203994750977</v>
      </c>
    </row>
    <row r="174" spans="11:21">
      <c r="K174" s="1">
        <v>169</v>
      </c>
      <c r="L174" s="3">
        <f ca="1">BETAINV(RAND(),a,b)</f>
        <v>0.11763572692871094</v>
      </c>
      <c r="M174" s="3">
        <f ca="1">IF(u2.var&gt;u1.var,BETAINV(RAND(),u1.a,u1.b),N174+L174)</f>
        <v>0.58679801225662231</v>
      </c>
      <c r="N174" s="3">
        <f ca="1">IF(u2.var&gt;u1.var,M174-L174,BETAINV(RAND(),u2.a,u2.b))</f>
        <v>0.46916228532791138</v>
      </c>
      <c r="P174" s="3">
        <f ca="1">BETAINV(RAND(),$D$15,$D$16)</f>
        <v>0.59188401699066162</v>
      </c>
      <c r="Q174" s="3">
        <f ca="1">BETAINV(RAND(),$H$15,$H$16)</f>
        <v>0.53373974561691284</v>
      </c>
      <c r="S174" s="6">
        <f t="shared" ca="1" si="2"/>
        <v>2.3716067474645275E-2</v>
      </c>
      <c r="T174" s="3">
        <f ca="1">BETAINV(S174,$D$15,$D$16)</f>
        <v>0.55510878562927246</v>
      </c>
      <c r="U174" s="3">
        <f ca="1">BETAINV(S174,$H$15,$H$16)</f>
        <v>0.49327993392944336</v>
      </c>
    </row>
    <row r="175" spans="11:21">
      <c r="K175" s="1">
        <v>170</v>
      </c>
      <c r="L175" s="3">
        <f ca="1">BETAINV(RAND(),a,b)</f>
        <v>5.739942193031311E-2</v>
      </c>
      <c r="M175" s="3">
        <f ca="1">IF(u2.var&gt;u1.var,BETAINV(RAND(),u1.a,u1.b),N175+L175)</f>
        <v>0.59103783965110779</v>
      </c>
      <c r="N175" s="3">
        <f ca="1">IF(u2.var&gt;u1.var,M175-L175,BETAINV(RAND(),u2.a,u2.b))</f>
        <v>0.53363841772079468</v>
      </c>
      <c r="P175" s="3">
        <f ca="1">BETAINV(RAND(),$D$15,$D$16)</f>
        <v>0.59764698147773743</v>
      </c>
      <c r="Q175" s="3">
        <f ca="1">BETAINV(RAND(),$H$15,$H$16)</f>
        <v>0.54939910769462585</v>
      </c>
      <c r="S175" s="6">
        <f t="shared" ca="1" si="2"/>
        <v>0.50724324727823533</v>
      </c>
      <c r="T175" s="3">
        <f ca="1">BETAINV(S175,$D$15,$D$16)</f>
        <v>0.60054856538772583</v>
      </c>
      <c r="U175" s="3">
        <f ca="1">BETAINV(S175,$H$15,$H$16)</f>
        <v>0.54251331090927124</v>
      </c>
    </row>
    <row r="176" spans="11:21">
      <c r="K176" s="1">
        <v>171</v>
      </c>
      <c r="L176" s="3">
        <f ca="1">BETAINV(RAND(),a,b)</f>
        <v>4.9721807241439819E-2</v>
      </c>
      <c r="M176" s="3">
        <f ca="1">IF(u2.var&gt;u1.var,BETAINV(RAND(),u1.a,u1.b),N176+L176)</f>
        <v>0.57678961753845215</v>
      </c>
      <c r="N176" s="3">
        <f ca="1">IF(u2.var&gt;u1.var,M176-L176,BETAINV(RAND(),u2.a,u2.b))</f>
        <v>0.52706781029701233</v>
      </c>
      <c r="P176" s="3">
        <f ca="1">BETAINV(RAND(),$D$15,$D$16)</f>
        <v>0.60342618823051453</v>
      </c>
      <c r="Q176" s="3">
        <f ca="1">BETAINV(RAND(),$H$15,$H$16)</f>
        <v>0.5356488823890686</v>
      </c>
      <c r="S176" s="6">
        <f t="shared" ca="1" si="2"/>
        <v>0.23779035099777346</v>
      </c>
      <c r="T176" s="3">
        <f ca="1">BETAINV(S176,$D$15,$D$16)</f>
        <v>0.58403313159942627</v>
      </c>
      <c r="U176" s="3">
        <f ca="1">BETAINV(S176,$H$15,$H$16)</f>
        <v>0.5245354175567627</v>
      </c>
    </row>
    <row r="177" spans="11:21">
      <c r="K177" s="1">
        <v>172</v>
      </c>
      <c r="L177" s="3">
        <f ca="1">BETAINV(RAND(),a,b)</f>
        <v>5.2006900310516357E-2</v>
      </c>
      <c r="M177" s="3">
        <f ca="1">IF(u2.var&gt;u1.var,BETAINV(RAND(),u1.a,u1.b),N177+L177)</f>
        <v>0.60608094930648804</v>
      </c>
      <c r="N177" s="3">
        <f ca="1">IF(u2.var&gt;u1.var,M177-L177,BETAINV(RAND(),u2.a,u2.b))</f>
        <v>0.55407404899597168</v>
      </c>
      <c r="P177" s="3">
        <f ca="1">BETAINV(RAND(),$D$15,$D$16)</f>
        <v>0.58805662393569946</v>
      </c>
      <c r="Q177" s="3">
        <f ca="1">BETAINV(RAND(),$H$15,$H$16)</f>
        <v>0.54603224992752075</v>
      </c>
      <c r="S177" s="6">
        <f t="shared" ca="1" si="2"/>
        <v>0.71408233843619873</v>
      </c>
      <c r="T177" s="3">
        <f ca="1">BETAINV(S177,$D$15,$D$16)</f>
        <v>0.61280405521392822</v>
      </c>
      <c r="U177" s="3">
        <f ca="1">BETAINV(S177,$H$15,$H$16)</f>
        <v>0.55591374635696411</v>
      </c>
    </row>
    <row r="178" spans="11:21">
      <c r="K178" s="1">
        <v>173</v>
      </c>
      <c r="L178" s="3">
        <f ca="1">BETAINV(RAND(),a,b)</f>
        <v>4.5295864343643188E-2</v>
      </c>
      <c r="M178" s="3">
        <f ca="1">IF(u2.var&gt;u1.var,BETAINV(RAND(),u1.a,u1.b),N178+L178)</f>
        <v>0.58996933698654175</v>
      </c>
      <c r="N178" s="3">
        <f ca="1">IF(u2.var&gt;u1.var,M178-L178,BETAINV(RAND(),u2.a,u2.b))</f>
        <v>0.54467347264289856</v>
      </c>
      <c r="P178" s="3">
        <f ca="1">BETAINV(RAND(),$D$15,$D$16)</f>
        <v>0.5770467221736908</v>
      </c>
      <c r="Q178" s="3">
        <f ca="1">BETAINV(RAND(),$H$15,$H$16)</f>
        <v>0.56140369176864624</v>
      </c>
      <c r="S178" s="6">
        <f t="shared" ca="1" si="2"/>
        <v>0.76902906609757449</v>
      </c>
      <c r="T178" s="3">
        <f ca="1">BETAINV(S178,$D$15,$D$16)</f>
        <v>0.61659926176071167</v>
      </c>
      <c r="U178" s="3">
        <f ca="1">BETAINV(S178,$H$15,$H$16)</f>
        <v>0.56007367372512817</v>
      </c>
    </row>
    <row r="179" spans="11:21">
      <c r="K179" s="1">
        <v>174</v>
      </c>
      <c r="L179" s="3">
        <f ca="1">BETAINV(RAND(),a,b)</f>
        <v>4.368242621421814E-2</v>
      </c>
      <c r="M179" s="3">
        <f ca="1">IF(u2.var&gt;u1.var,BETAINV(RAND(),u1.a,u1.b),N179+L179)</f>
        <v>0.627341628074646</v>
      </c>
      <c r="N179" s="3">
        <f ca="1">IF(u2.var&gt;u1.var,M179-L179,BETAINV(RAND(),u2.a,u2.b))</f>
        <v>0.58365920186042786</v>
      </c>
      <c r="P179" s="3">
        <f ca="1">BETAINV(RAND(),$D$15,$D$16)</f>
        <v>0.60417407751083374</v>
      </c>
      <c r="Q179" s="3">
        <f ca="1">BETAINV(RAND(),$H$15,$H$16)</f>
        <v>0.48305368423461914</v>
      </c>
      <c r="S179" s="6">
        <f t="shared" ca="1" si="2"/>
        <v>0.9557741127981032</v>
      </c>
      <c r="T179" s="3">
        <f ca="1">BETAINV(S179,$D$15,$D$16)</f>
        <v>0.63797783851623535</v>
      </c>
      <c r="U179" s="3">
        <f ca="1">BETAINV(S179,$H$15,$H$16)</f>
        <v>0.58359420299530029</v>
      </c>
    </row>
    <row r="180" spans="11:21">
      <c r="K180" s="1">
        <v>175</v>
      </c>
      <c r="L180" s="3">
        <f ca="1">BETAINV(RAND(),a,b)</f>
        <v>2.8818726539611816E-2</v>
      </c>
      <c r="M180" s="3">
        <f ca="1">IF(u2.var&gt;u1.var,BETAINV(RAND(),u1.a,u1.b),N180+L180)</f>
        <v>0.62185069918632507</v>
      </c>
      <c r="N180" s="3">
        <f ca="1">IF(u2.var&gt;u1.var,M180-L180,BETAINV(RAND(),u2.a,u2.b))</f>
        <v>0.59303197264671326</v>
      </c>
      <c r="P180" s="3">
        <f ca="1">BETAINV(RAND(),$D$15,$D$16)</f>
        <v>0.58111622929573059</v>
      </c>
      <c r="Q180" s="3">
        <f ca="1">BETAINV(RAND(),$H$15,$H$16)</f>
        <v>0.55700254440307617</v>
      </c>
      <c r="S180" s="6">
        <f t="shared" ca="1" si="2"/>
        <v>0.51146835144662139</v>
      </c>
      <c r="T180" s="3">
        <f ca="1">BETAINV(S180,$D$15,$D$16)</f>
        <v>0.60078668594360352</v>
      </c>
      <c r="U180" s="3">
        <f ca="1">BETAINV(S180,$H$15,$H$16)</f>
        <v>0.54277318716049194</v>
      </c>
    </row>
    <row r="181" spans="11:21">
      <c r="K181" s="1">
        <v>176</v>
      </c>
      <c r="L181" s="3">
        <f ca="1">BETAINV(RAND(),a,b)</f>
        <v>3.1589269638061523E-2</v>
      </c>
      <c r="M181" s="3">
        <f ca="1">IF(u2.var&gt;u1.var,BETAINV(RAND(),u1.a,u1.b),N181+L181)</f>
        <v>0.59037342667579651</v>
      </c>
      <c r="N181" s="3">
        <f ca="1">IF(u2.var&gt;u1.var,M181-L181,BETAINV(RAND(),u2.a,u2.b))</f>
        <v>0.55878415703773499</v>
      </c>
      <c r="P181" s="3">
        <f ca="1">BETAINV(RAND(),$D$15,$D$16)</f>
        <v>0.57182955741882324</v>
      </c>
      <c r="Q181" s="3">
        <f ca="1">BETAINV(RAND(),$H$15,$H$16)</f>
        <v>0.54765340685844421</v>
      </c>
      <c r="S181" s="6">
        <f t="shared" ca="1" si="2"/>
        <v>0.31272559986183723</v>
      </c>
      <c r="T181" s="3">
        <f ca="1">BETAINV(S181,$D$15,$D$16)</f>
        <v>0.58913347125053406</v>
      </c>
      <c r="U181" s="3">
        <f ca="1">BETAINV(S181,$H$15,$H$16)</f>
        <v>0.53007739782333374</v>
      </c>
    </row>
    <row r="182" spans="11:21">
      <c r="K182" s="1">
        <v>177</v>
      </c>
      <c r="L182" s="3">
        <f ca="1">BETAINV(RAND(),a,b)</f>
        <v>5.4506063461303711E-2</v>
      </c>
      <c r="M182" s="3">
        <f ca="1">IF(u2.var&gt;u1.var,BETAINV(RAND(),u1.a,u1.b),N182+L182)</f>
        <v>0.62859112024307251</v>
      </c>
      <c r="N182" s="3">
        <f ca="1">IF(u2.var&gt;u1.var,M182-L182,BETAINV(RAND(),u2.a,u2.b))</f>
        <v>0.5740850567817688</v>
      </c>
      <c r="P182" s="3">
        <f ca="1">BETAINV(RAND(),$D$15,$D$16)</f>
        <v>0.61139968037605286</v>
      </c>
      <c r="Q182" s="3">
        <f ca="1">BETAINV(RAND(),$H$15,$H$16)</f>
        <v>0.56487810611724854</v>
      </c>
      <c r="S182" s="6">
        <f t="shared" ca="1" si="2"/>
        <v>0.85763541688197265</v>
      </c>
      <c r="T182" s="3">
        <f ca="1">BETAINV(S182,$D$15,$D$16)</f>
        <v>0.62401652336120605</v>
      </c>
      <c r="U182" s="3">
        <f ca="1">BETAINV(S182,$H$15,$H$16)</f>
        <v>0.56821727752685547</v>
      </c>
    </row>
    <row r="183" spans="11:21">
      <c r="K183" s="1">
        <v>178</v>
      </c>
      <c r="L183" s="3">
        <f ca="1">BETAINV(RAND(),a,b)</f>
        <v>8.9421987533569336E-2</v>
      </c>
      <c r="M183" s="3">
        <f ca="1">IF(u2.var&gt;u1.var,BETAINV(RAND(),u1.a,u1.b),N183+L183)</f>
        <v>0.64638495445251465</v>
      </c>
      <c r="N183" s="3">
        <f ca="1">IF(u2.var&gt;u1.var,M183-L183,BETAINV(RAND(),u2.a,u2.b))</f>
        <v>0.55696296691894531</v>
      </c>
      <c r="P183" s="3">
        <f ca="1">BETAINV(RAND(),$D$15,$D$16)</f>
        <v>0.60755825042724609</v>
      </c>
      <c r="Q183" s="3">
        <f ca="1">BETAINV(RAND(),$H$15,$H$16)</f>
        <v>0.5530841052532196</v>
      </c>
      <c r="S183" s="6">
        <f t="shared" ca="1" si="2"/>
        <v>0.61078290530999002</v>
      </c>
      <c r="T183" s="3">
        <f ca="1">BETAINV(S183,$D$15,$D$16)</f>
        <v>0.60645478963851929</v>
      </c>
      <c r="U183" s="3">
        <f ca="1">BETAINV(S183,$H$15,$H$16)</f>
        <v>0.54896503686904907</v>
      </c>
    </row>
    <row r="184" spans="11:21">
      <c r="K184" s="1">
        <v>179</v>
      </c>
      <c r="L184" s="3">
        <f ca="1">BETAINV(RAND(),a,b)</f>
        <v>9.0668916702270508E-2</v>
      </c>
      <c r="M184" s="3">
        <f ca="1">IF(u2.var&gt;u1.var,BETAINV(RAND(),u1.a,u1.b),N184+L184)</f>
        <v>0.60355252027511597</v>
      </c>
      <c r="N184" s="3">
        <f ca="1">IF(u2.var&gt;u1.var,M184-L184,BETAINV(RAND(),u2.a,u2.b))</f>
        <v>0.51288360357284546</v>
      </c>
      <c r="P184" s="3">
        <f ca="1">BETAINV(RAND(),$D$15,$D$16)</f>
        <v>0.65398597717285156</v>
      </c>
      <c r="Q184" s="3">
        <f ca="1">BETAINV(RAND(),$H$15,$H$16)</f>
        <v>0.57012796401977539</v>
      </c>
      <c r="S184" s="6">
        <f t="shared" ca="1" si="2"/>
        <v>0.36510057500975446</v>
      </c>
      <c r="T184" s="3">
        <f ca="1">BETAINV(S184,$D$15,$D$16)</f>
        <v>0.59237074851989746</v>
      </c>
      <c r="U184" s="3">
        <f ca="1">BETAINV(S184,$H$15,$H$16)</f>
        <v>0.53359967470169067</v>
      </c>
    </row>
    <row r="185" spans="11:21">
      <c r="K185" s="1">
        <v>180</v>
      </c>
      <c r="L185" s="3">
        <f ca="1">BETAINV(RAND(),a,b)</f>
        <v>5.4653763771057129E-2</v>
      </c>
      <c r="M185" s="3">
        <f ca="1">IF(u2.var&gt;u1.var,BETAINV(RAND(),u1.a,u1.b),N185+L185)</f>
        <v>0.60901075601577759</v>
      </c>
      <c r="N185" s="3">
        <f ca="1">IF(u2.var&gt;u1.var,M185-L185,BETAINV(RAND(),u2.a,u2.b))</f>
        <v>0.55435699224472046</v>
      </c>
      <c r="P185" s="3">
        <f ca="1">BETAINV(RAND(),$D$15,$D$16)</f>
        <v>0.62461596727371216</v>
      </c>
      <c r="Q185" s="3">
        <f ca="1">BETAINV(RAND(),$H$15,$H$16)</f>
        <v>0.55236104130744934</v>
      </c>
      <c r="S185" s="6">
        <f t="shared" ca="1" si="2"/>
        <v>0.48949948431171908</v>
      </c>
      <c r="T185" s="3">
        <f ca="1">BETAINV(S185,$D$15,$D$16)</f>
        <v>0.59954845905303955</v>
      </c>
      <c r="U185" s="3">
        <f ca="1">BETAINV(S185,$H$15,$H$16)</f>
        <v>0.54142200946807861</v>
      </c>
    </row>
    <row r="186" spans="11:21">
      <c r="K186" s="1">
        <v>181</v>
      </c>
      <c r="L186" s="3">
        <f ca="1">BETAINV(RAND(),a,b)</f>
        <v>4.9339979887008667E-2</v>
      </c>
      <c r="M186" s="3">
        <f ca="1">IF(u2.var&gt;u1.var,BETAINV(RAND(),u1.a,u1.b),N186+L186)</f>
        <v>0.58003807067871094</v>
      </c>
      <c r="N186" s="3">
        <f ca="1">IF(u2.var&gt;u1.var,M186-L186,BETAINV(RAND(),u2.a,u2.b))</f>
        <v>0.53069809079170227</v>
      </c>
      <c r="P186" s="3">
        <f ca="1">BETAINV(RAND(),$D$15,$D$16)</f>
        <v>0.59016343951225281</v>
      </c>
      <c r="Q186" s="3">
        <f ca="1">BETAINV(RAND(),$H$15,$H$16)</f>
        <v>0.5316118597984314</v>
      </c>
      <c r="S186" s="6">
        <f t="shared" ca="1" si="2"/>
        <v>0.58879816860917966</v>
      </c>
      <c r="T186" s="3">
        <f ca="1">BETAINV(S186,$D$15,$D$16)</f>
        <v>0.6051795482635498</v>
      </c>
      <c r="U186" s="3">
        <f ca="1">BETAINV(S186,$H$15,$H$16)</f>
        <v>0.54757103323936462</v>
      </c>
    </row>
    <row r="187" spans="11:21">
      <c r="K187" s="1">
        <v>182</v>
      </c>
      <c r="L187" s="3">
        <f ca="1">BETAINV(RAND(),a,b)</f>
        <v>6.6748857498168945E-2</v>
      </c>
      <c r="M187" s="3">
        <f ca="1">IF(u2.var&gt;u1.var,BETAINV(RAND(),u1.a,u1.b),N187+L187)</f>
        <v>0.58113566040992737</v>
      </c>
      <c r="N187" s="3">
        <f ca="1">IF(u2.var&gt;u1.var,M187-L187,BETAINV(RAND(),u2.a,u2.b))</f>
        <v>0.51438680291175842</v>
      </c>
      <c r="P187" s="3">
        <f ca="1">BETAINV(RAND(),$D$15,$D$16)</f>
        <v>0.64693117141723633</v>
      </c>
      <c r="Q187" s="3">
        <f ca="1">BETAINV(RAND(),$H$15,$H$16)</f>
        <v>0.52244049310684204</v>
      </c>
      <c r="S187" s="6">
        <f t="shared" ca="1" si="2"/>
        <v>0.20954101757329635</v>
      </c>
      <c r="T187" s="3">
        <f ca="1">BETAINV(S187,$D$15,$D$16)</f>
        <v>0.58188822865486145</v>
      </c>
      <c r="U187" s="3">
        <f ca="1">BETAINV(S187,$H$15,$H$16)</f>
        <v>0.52220749855041504</v>
      </c>
    </row>
    <row r="188" spans="11:21">
      <c r="K188" s="1">
        <v>183</v>
      </c>
      <c r="L188" s="3">
        <f ca="1">BETAINV(RAND(),a,b)</f>
        <v>6.2525779008865356E-2</v>
      </c>
      <c r="M188" s="3">
        <f ca="1">IF(u2.var&gt;u1.var,BETAINV(RAND(),u1.a,u1.b),N188+L188)</f>
        <v>0.62292057275772095</v>
      </c>
      <c r="N188" s="3">
        <f ca="1">IF(u2.var&gt;u1.var,M188-L188,BETAINV(RAND(),u2.a,u2.b))</f>
        <v>0.56039479374885559</v>
      </c>
      <c r="P188" s="3">
        <f ca="1">BETAINV(RAND(),$D$15,$D$16)</f>
        <v>0.56631731986999512</v>
      </c>
      <c r="Q188" s="3">
        <f ca="1">BETAINV(RAND(),$H$15,$H$16)</f>
        <v>0.54249826073646545</v>
      </c>
      <c r="S188" s="6">
        <f t="shared" ca="1" si="2"/>
        <v>0.18025614039776983</v>
      </c>
      <c r="T188" s="3">
        <f ca="1">BETAINV(S188,$D$15,$D$16)</f>
        <v>0.57947361469268799</v>
      </c>
      <c r="U188" s="3">
        <f ca="1">BETAINV(S188,$H$15,$H$16)</f>
        <v>0.51958876848220825</v>
      </c>
    </row>
    <row r="189" spans="11:21">
      <c r="K189" s="1">
        <v>184</v>
      </c>
      <c r="L189" s="3">
        <f ca="1">BETAINV(RAND(),a,b)</f>
        <v>6.8128973245620728E-2</v>
      </c>
      <c r="M189" s="3">
        <f ca="1">IF(u2.var&gt;u1.var,BETAINV(RAND(),u1.a,u1.b),N189+L189)</f>
        <v>0.61313098669052124</v>
      </c>
      <c r="N189" s="3">
        <f ca="1">IF(u2.var&gt;u1.var,M189-L189,BETAINV(RAND(),u2.a,u2.b))</f>
        <v>0.54500201344490051</v>
      </c>
      <c r="P189" s="3">
        <f ca="1">BETAINV(RAND(),$D$15,$D$16)</f>
        <v>0.58002892136573792</v>
      </c>
      <c r="Q189" s="3">
        <f ca="1">BETAINV(RAND(),$H$15,$H$16)</f>
        <v>0.56543153524398804</v>
      </c>
      <c r="S189" s="6">
        <f t="shared" ca="1" si="2"/>
        <v>0.96839933114523991</v>
      </c>
      <c r="T189" s="3">
        <f ca="1">BETAINV(S189,$D$15,$D$16)</f>
        <v>0.64134955406188965</v>
      </c>
      <c r="U189" s="3">
        <f ca="1">BETAINV(S189,$H$15,$H$16)</f>
        <v>0.58731722831726074</v>
      </c>
    </row>
    <row r="190" spans="11:21">
      <c r="K190" s="1">
        <v>185</v>
      </c>
      <c r="L190" s="3">
        <f ca="1">BETAINV(RAND(),a,b)</f>
        <v>4.1819900274276733E-2</v>
      </c>
      <c r="M190" s="3">
        <f ca="1">IF(u2.var&gt;u1.var,BETAINV(RAND(),u1.a,u1.b),N190+L190)</f>
        <v>0.61174196004867554</v>
      </c>
      <c r="N190" s="3">
        <f ca="1">IF(u2.var&gt;u1.var,M190-L190,BETAINV(RAND(),u2.a,u2.b))</f>
        <v>0.5699220597743988</v>
      </c>
      <c r="P190" s="3">
        <f ca="1">BETAINV(RAND(),$D$15,$D$16)</f>
        <v>0.592765212059021</v>
      </c>
      <c r="Q190" s="3">
        <f ca="1">BETAINV(RAND(),$H$15,$H$16)</f>
        <v>0.59150505065917969</v>
      </c>
      <c r="S190" s="6">
        <f t="shared" ca="1" si="2"/>
        <v>0.31843684504070335</v>
      </c>
      <c r="T190" s="3">
        <f ca="1">BETAINV(S190,$D$15,$D$16)</f>
        <v>0.5894966721534729</v>
      </c>
      <c r="U190" s="3">
        <f ca="1">BETAINV(S190,$H$15,$H$16)</f>
        <v>0.53047242760658264</v>
      </c>
    </row>
    <row r="191" spans="11:21">
      <c r="K191" s="1">
        <v>186</v>
      </c>
      <c r="L191" s="3">
        <f ca="1">BETAINV(RAND(),a,b)</f>
        <v>5.161634087562561E-2</v>
      </c>
      <c r="M191" s="3">
        <f ca="1">IF(u2.var&gt;u1.var,BETAINV(RAND(),u1.a,u1.b),N191+L191)</f>
        <v>0.55298733711242676</v>
      </c>
      <c r="N191" s="3">
        <f ca="1">IF(u2.var&gt;u1.var,M191-L191,BETAINV(RAND(),u2.a,u2.b))</f>
        <v>0.50137099623680115</v>
      </c>
      <c r="P191" s="3">
        <f ca="1">BETAINV(RAND(),$D$15,$D$16)</f>
        <v>0.61592096090316772</v>
      </c>
      <c r="Q191" s="3">
        <f ca="1">BETAINV(RAND(),$H$15,$H$16)</f>
        <v>0.5653306245803833</v>
      </c>
      <c r="S191" s="6">
        <f t="shared" ca="1" si="2"/>
        <v>0.98117740691668498</v>
      </c>
      <c r="T191" s="3">
        <f ca="1">BETAINV(S191,$D$15,$D$16)</f>
        <v>0.64616513252258301</v>
      </c>
      <c r="U191" s="3">
        <f ca="1">BETAINV(S191,$H$15,$H$16)</f>
        <v>0.59264063835144043</v>
      </c>
    </row>
    <row r="192" spans="11:21">
      <c r="K192" s="1">
        <v>187</v>
      </c>
      <c r="L192" s="3">
        <f ca="1">BETAINV(RAND(),a,b)</f>
        <v>4.0432780981063843E-2</v>
      </c>
      <c r="M192" s="3">
        <f ca="1">IF(u2.var&gt;u1.var,BETAINV(RAND(),u1.a,u1.b),N192+L192)</f>
        <v>0.57944792509078979</v>
      </c>
      <c r="N192" s="3">
        <f ca="1">IF(u2.var&gt;u1.var,M192-L192,BETAINV(RAND(),u2.a,u2.b))</f>
        <v>0.53901514410972595</v>
      </c>
      <c r="P192" s="3">
        <f ca="1">BETAINV(RAND(),$D$15,$D$16)</f>
        <v>0.58314067125320435</v>
      </c>
      <c r="Q192" s="3">
        <f ca="1">BETAINV(RAND(),$H$15,$H$16)</f>
        <v>0.53809419274330139</v>
      </c>
      <c r="S192" s="6">
        <f t="shared" ca="1" si="2"/>
        <v>0.63079905530856983</v>
      </c>
      <c r="T192" s="3">
        <f ca="1">BETAINV(S192,$D$15,$D$16)</f>
        <v>0.60763287544250488</v>
      </c>
      <c r="U192" s="3">
        <f ca="1">BETAINV(S192,$H$15,$H$16)</f>
        <v>0.55025336146354675</v>
      </c>
    </row>
    <row r="193" spans="11:21">
      <c r="K193" s="1">
        <v>188</v>
      </c>
      <c r="L193" s="3">
        <f ca="1">BETAINV(RAND(),a,b)</f>
        <v>7.4825584888458252E-2</v>
      </c>
      <c r="M193" s="3">
        <f ca="1">IF(u2.var&gt;u1.var,BETAINV(RAND(),u1.a,u1.b),N193+L193)</f>
        <v>0.63807272911071777</v>
      </c>
      <c r="N193" s="3">
        <f ca="1">IF(u2.var&gt;u1.var,M193-L193,BETAINV(RAND(),u2.a,u2.b))</f>
        <v>0.56324714422225952</v>
      </c>
      <c r="P193" s="3">
        <f ca="1">BETAINV(RAND(),$D$15,$D$16)</f>
        <v>0.58888593316078186</v>
      </c>
      <c r="Q193" s="3">
        <f ca="1">BETAINV(RAND(),$H$15,$H$16)</f>
        <v>0.52936995029449463</v>
      </c>
      <c r="S193" s="6">
        <f t="shared" ca="1" si="2"/>
        <v>1.8867432207084534E-2</v>
      </c>
      <c r="T193" s="3">
        <f ca="1">BETAINV(S193,$D$15,$D$16)</f>
        <v>0.55292558670043945</v>
      </c>
      <c r="U193" s="3">
        <f ca="1">BETAINV(S193,$H$15,$H$16)</f>
        <v>0.49093294143676758</v>
      </c>
    </row>
    <row r="194" spans="11:21">
      <c r="K194" s="1">
        <v>189</v>
      </c>
      <c r="L194" s="3">
        <f ca="1">BETAINV(RAND(),a,b)</f>
        <v>8.0689489841461182E-2</v>
      </c>
      <c r="M194" s="3">
        <f ca="1">IF(u2.var&gt;u1.var,BETAINV(RAND(),u1.a,u1.b),N194+L194)</f>
        <v>0.60523608326911926</v>
      </c>
      <c r="N194" s="3">
        <f ca="1">IF(u2.var&gt;u1.var,M194-L194,BETAINV(RAND(),u2.a,u2.b))</f>
        <v>0.52454659342765808</v>
      </c>
      <c r="P194" s="3">
        <f ca="1">BETAINV(RAND(),$D$15,$D$16)</f>
        <v>0.58005797863006592</v>
      </c>
      <c r="Q194" s="3">
        <f ca="1">BETAINV(RAND(),$H$15,$H$16)</f>
        <v>0.54239192605018616</v>
      </c>
      <c r="S194" s="6">
        <f t="shared" ca="1" si="2"/>
        <v>0.79933359969541407</v>
      </c>
      <c r="T194" s="3">
        <f ca="1">BETAINV(S194,$D$15,$D$16)</f>
        <v>0.61890310049057007</v>
      </c>
      <c r="U194" s="3">
        <f ca="1">BETAINV(S194,$H$15,$H$16)</f>
        <v>0.56260120868682861</v>
      </c>
    </row>
    <row r="195" spans="11:21">
      <c r="K195" s="1">
        <v>190</v>
      </c>
      <c r="L195" s="3">
        <f ca="1">BETAINV(RAND(),a,b)</f>
        <v>6.151154637336731E-2</v>
      </c>
      <c r="M195" s="3">
        <f ca="1">IF(u2.var&gt;u1.var,BETAINV(RAND(),u1.a,u1.b),N195+L195)</f>
        <v>0.58631989359855652</v>
      </c>
      <c r="N195" s="3">
        <f ca="1">IF(u2.var&gt;u1.var,M195-L195,BETAINV(RAND(),u2.a,u2.b))</f>
        <v>0.52480834722518921</v>
      </c>
      <c r="P195" s="3">
        <f ca="1">BETAINV(RAND(),$D$15,$D$16)</f>
        <v>0.59604433178901672</v>
      </c>
      <c r="Q195" s="3">
        <f ca="1">BETAINV(RAND(),$H$15,$H$16)</f>
        <v>0.52845889329910278</v>
      </c>
      <c r="S195" s="6">
        <f t="shared" ca="1" si="2"/>
        <v>0.66958333400178738</v>
      </c>
      <c r="T195" s="3">
        <f ca="1">BETAINV(S195,$D$15,$D$16)</f>
        <v>0.60997700691223145</v>
      </c>
      <c r="U195" s="3">
        <f ca="1">BETAINV(S195,$H$15,$H$16)</f>
        <v>0.55281811952590942</v>
      </c>
    </row>
    <row r="196" spans="11:21">
      <c r="K196" s="1">
        <v>191</v>
      </c>
      <c r="L196" s="3">
        <f ca="1">BETAINV(RAND(),a,b)</f>
        <v>0.1023712158203125</v>
      </c>
      <c r="M196" s="3">
        <f ca="1">IF(u2.var&gt;u1.var,BETAINV(RAND(),u1.a,u1.b),N196+L196)</f>
        <v>0.57023739814758301</v>
      </c>
      <c r="N196" s="3">
        <f ca="1">IF(u2.var&gt;u1.var,M196-L196,BETAINV(RAND(),u2.a,u2.b))</f>
        <v>0.46786618232727051</v>
      </c>
      <c r="P196" s="3">
        <f ca="1">BETAINV(RAND(),$D$15,$D$16)</f>
        <v>0.5599820613861084</v>
      </c>
      <c r="Q196" s="3">
        <f ca="1">BETAINV(RAND(),$H$15,$H$16)</f>
        <v>0.52867671847343445</v>
      </c>
      <c r="S196" s="6">
        <f t="shared" ca="1" si="2"/>
        <v>0.4275378709268598</v>
      </c>
      <c r="T196" s="3">
        <f ca="1">BETAINV(S196,$D$15,$D$16)</f>
        <v>0.5960293710231781</v>
      </c>
      <c r="U196" s="3">
        <f ca="1">BETAINV(S196,$H$15,$H$16)</f>
        <v>0.53758466243743896</v>
      </c>
    </row>
    <row r="197" spans="11:21">
      <c r="K197" s="1">
        <v>192</v>
      </c>
      <c r="L197" s="3">
        <f ca="1">BETAINV(RAND(),a,b)</f>
        <v>9.8446846008300781E-2</v>
      </c>
      <c r="M197" s="3">
        <f ca="1">IF(u2.var&gt;u1.var,BETAINV(RAND(),u1.a,u1.b),N197+L197)</f>
        <v>0.61882114410400391</v>
      </c>
      <c r="N197" s="3">
        <f ca="1">IF(u2.var&gt;u1.var,M197-L197,BETAINV(RAND(),u2.a,u2.b))</f>
        <v>0.52037429809570313</v>
      </c>
      <c r="P197" s="3">
        <f ca="1">BETAINV(RAND(),$D$15,$D$16)</f>
        <v>0.60600686073303223</v>
      </c>
      <c r="Q197" s="3">
        <f ca="1">BETAINV(RAND(),$H$15,$H$16)</f>
        <v>0.58589673042297363</v>
      </c>
      <c r="S197" s="6">
        <f t="shared" ca="1" si="2"/>
        <v>0.30083166213569523</v>
      </c>
      <c r="T197" s="3">
        <f ca="1">BETAINV(S197,$D$15,$D$16)</f>
        <v>0.58836743235588074</v>
      </c>
      <c r="U197" s="3">
        <f ca="1">BETAINV(S197,$H$15,$H$16)</f>
        <v>0.52924448251724243</v>
      </c>
    </row>
    <row r="198" spans="11:21">
      <c r="K198" s="1">
        <v>193</v>
      </c>
      <c r="L198" s="3">
        <f ca="1">BETAINV(RAND(),a,b)</f>
        <v>6.7886173725128174E-2</v>
      </c>
      <c r="M198" s="3">
        <f ca="1">IF(u2.var&gt;u1.var,BETAINV(RAND(),u1.a,u1.b),N198+L198)</f>
        <v>0.61814653873443604</v>
      </c>
      <c r="N198" s="3">
        <f ca="1">IF(u2.var&gt;u1.var,M198-L198,BETAINV(RAND(),u2.a,u2.b))</f>
        <v>0.55026036500930786</v>
      </c>
      <c r="P198" s="3">
        <f ca="1">BETAINV(RAND(),$D$15,$D$16)</f>
        <v>0.61336600780487061</v>
      </c>
      <c r="Q198" s="3">
        <f ca="1">BETAINV(RAND(),$H$15,$H$16)</f>
        <v>0.55053064227104187</v>
      </c>
      <c r="S198" s="6">
        <f t="shared" ca="1" si="2"/>
        <v>0.37262556759250121</v>
      </c>
      <c r="T198" s="3">
        <f ca="1">BETAINV(S198,$D$15,$D$16)</f>
        <v>0.59282109141349792</v>
      </c>
      <c r="U198" s="3">
        <f ca="1">BETAINV(S198,$H$15,$H$16)</f>
        <v>0.53408995270729065</v>
      </c>
    </row>
    <row r="199" spans="11:21">
      <c r="K199" s="1">
        <v>194</v>
      </c>
      <c r="L199" s="3">
        <f ca="1">BETAINV(RAND(),a,b)</f>
        <v>5.2142754197120667E-2</v>
      </c>
      <c r="M199" s="3">
        <f ca="1">IF(u2.var&gt;u1.var,BETAINV(RAND(),u1.a,u1.b),N199+L199)</f>
        <v>0.60056784749031067</v>
      </c>
      <c r="N199" s="3">
        <f ca="1">IF(u2.var&gt;u1.var,M199-L199,BETAINV(RAND(),u2.a,u2.b))</f>
        <v>0.54842509329319</v>
      </c>
      <c r="P199" s="3">
        <f ca="1">BETAINV(RAND(),$D$15,$D$16)</f>
        <v>0.56065177917480469</v>
      </c>
      <c r="Q199" s="3">
        <f ca="1">BETAINV(RAND(),$H$15,$H$16)</f>
        <v>0.5322892963886261</v>
      </c>
      <c r="S199" s="6">
        <f t="shared" ref="S199:S262" ca="1" si="3">RAND()</f>
        <v>0.45215405587134105</v>
      </c>
      <c r="T199" s="3">
        <f ca="1">BETAINV(S199,$D$15,$D$16)</f>
        <v>0.59743547439575195</v>
      </c>
      <c r="U199" s="3">
        <f ca="1">BETAINV(S199,$H$15,$H$16)</f>
        <v>0.53911742568016052</v>
      </c>
    </row>
    <row r="200" spans="11:21">
      <c r="K200" s="1">
        <v>195</v>
      </c>
      <c r="L200" s="3">
        <f ca="1">BETAINV(RAND(),a,b)</f>
        <v>5.2068412303924561E-2</v>
      </c>
      <c r="M200" s="3">
        <f ca="1">IF(u2.var&gt;u1.var,BETAINV(RAND(),u1.a,u1.b),N200+L200)</f>
        <v>0.63310956954956055</v>
      </c>
      <c r="N200" s="3">
        <f ca="1">IF(u2.var&gt;u1.var,M200-L200,BETAINV(RAND(),u2.a,u2.b))</f>
        <v>0.58104115724563599</v>
      </c>
      <c r="P200" s="3">
        <f ca="1">BETAINV(RAND(),$D$15,$D$16)</f>
        <v>0.62903130054473877</v>
      </c>
      <c r="Q200" s="3">
        <f ca="1">BETAINV(RAND(),$H$15,$H$16)</f>
        <v>0.53367292881011963</v>
      </c>
      <c r="S200" s="6">
        <f t="shared" ca="1" si="3"/>
        <v>0.28577322839888897</v>
      </c>
      <c r="T200" s="3">
        <f ca="1">BETAINV(S200,$D$15,$D$16)</f>
        <v>0.58737722039222717</v>
      </c>
      <c r="U200" s="3">
        <f ca="1">BETAINV(S200,$H$15,$H$16)</f>
        <v>0.52816808223724365</v>
      </c>
    </row>
    <row r="201" spans="11:21">
      <c r="K201" s="1">
        <v>196</v>
      </c>
      <c r="L201" s="3">
        <f ca="1">BETAINV(RAND(),a,b)</f>
        <v>3.3304810523986816E-2</v>
      </c>
      <c r="M201" s="3">
        <f ca="1">IF(u2.var&gt;u1.var,BETAINV(RAND(),u1.a,u1.b),N201+L201)</f>
        <v>0.62143510580062866</v>
      </c>
      <c r="N201" s="3">
        <f ca="1">IF(u2.var&gt;u1.var,M201-L201,BETAINV(RAND(),u2.a,u2.b))</f>
        <v>0.58813029527664185</v>
      </c>
      <c r="P201" s="3">
        <f ca="1">BETAINV(RAND(),$D$15,$D$16)</f>
        <v>0.59416565299034119</v>
      </c>
      <c r="Q201" s="3">
        <f ca="1">BETAINV(RAND(),$H$15,$H$16)</f>
        <v>0.50025820732116699</v>
      </c>
      <c r="S201" s="6">
        <f t="shared" ca="1" si="3"/>
        <v>0.3562894229069109</v>
      </c>
      <c r="T201" s="3">
        <f ca="1">BETAINV(S201,$D$15,$D$16)</f>
        <v>0.59183931350708008</v>
      </c>
      <c r="U201" s="3">
        <f ca="1">BETAINV(S201,$H$15,$H$16)</f>
        <v>0.53302121162414551</v>
      </c>
    </row>
    <row r="202" spans="11:21">
      <c r="K202" s="1">
        <v>197</v>
      </c>
      <c r="L202" s="3">
        <f ca="1">BETAINV(RAND(),a,b)</f>
        <v>5.1906198263168335E-2</v>
      </c>
      <c r="M202" s="3">
        <f ca="1">IF(u2.var&gt;u1.var,BETAINV(RAND(),u1.a,u1.b),N202+L202)</f>
        <v>0.62575089931488037</v>
      </c>
      <c r="N202" s="3">
        <f ca="1">IF(u2.var&gt;u1.var,M202-L202,BETAINV(RAND(),u2.a,u2.b))</f>
        <v>0.57384470105171204</v>
      </c>
      <c r="P202" s="3">
        <f ca="1">BETAINV(RAND(),$D$15,$D$16)</f>
        <v>0.56801080703735352</v>
      </c>
      <c r="Q202" s="3">
        <f ca="1">BETAINV(RAND(),$H$15,$H$16)</f>
        <v>0.50934845209121704</v>
      </c>
      <c r="S202" s="6">
        <f t="shared" ca="1" si="3"/>
        <v>0.29989935113132393</v>
      </c>
      <c r="T202" s="3">
        <f ca="1">BETAINV(S202,$D$15,$D$16)</f>
        <v>0.58830681443214417</v>
      </c>
      <c r="U202" s="3">
        <f ca="1">BETAINV(S202,$H$15,$H$16)</f>
        <v>0.52917855978012085</v>
      </c>
    </row>
    <row r="203" spans="11:21">
      <c r="K203" s="1">
        <v>198</v>
      </c>
      <c r="L203" s="3">
        <f ca="1">BETAINV(RAND(),a,b)</f>
        <v>5.4667800664901733E-2</v>
      </c>
      <c r="M203" s="3">
        <f ca="1">IF(u2.var&gt;u1.var,BETAINV(RAND(),u1.a,u1.b),N203+L203)</f>
        <v>0.6431429386138916</v>
      </c>
      <c r="N203" s="3">
        <f ca="1">IF(u2.var&gt;u1.var,M203-L203,BETAINV(RAND(),u2.a,u2.b))</f>
        <v>0.58847513794898987</v>
      </c>
      <c r="P203" s="3">
        <f ca="1">BETAINV(RAND(),$D$15,$D$16)</f>
        <v>0.60497608780860901</v>
      </c>
      <c r="Q203" s="3">
        <f ca="1">BETAINV(RAND(),$H$15,$H$16)</f>
        <v>0.54473605751991272</v>
      </c>
      <c r="S203" s="6">
        <f t="shared" ca="1" si="3"/>
        <v>0.49461358862094773</v>
      </c>
      <c r="T203" s="3">
        <f ca="1">BETAINV(S203,$D$15,$D$16)</f>
        <v>0.5998367965221405</v>
      </c>
      <c r="U203" s="3">
        <f ca="1">BETAINV(S203,$H$15,$H$16)</f>
        <v>0.54173660278320313</v>
      </c>
    </row>
    <row r="204" spans="11:21">
      <c r="K204" s="1">
        <v>199</v>
      </c>
      <c r="L204" s="3">
        <f ca="1">BETAINV(RAND(),a,b)</f>
        <v>5.2374899387359619E-2</v>
      </c>
      <c r="M204" s="3">
        <f ca="1">IF(u2.var&gt;u1.var,BETAINV(RAND(),u1.a,u1.b),N204+L204)</f>
        <v>0.60347354412078857</v>
      </c>
      <c r="N204" s="3">
        <f ca="1">IF(u2.var&gt;u1.var,M204-L204,BETAINV(RAND(),u2.a,u2.b))</f>
        <v>0.55109864473342896</v>
      </c>
      <c r="P204" s="3">
        <f ca="1">BETAINV(RAND(),$D$15,$D$16)</f>
        <v>0.60413610935211182</v>
      </c>
      <c r="Q204" s="3">
        <f ca="1">BETAINV(RAND(),$H$15,$H$16)</f>
        <v>0.57670128345489502</v>
      </c>
      <c r="S204" s="6">
        <f t="shared" ca="1" si="3"/>
        <v>0.67384549311517583</v>
      </c>
      <c r="T204" s="3">
        <f ca="1">BETAINV(S204,$D$15,$D$16)</f>
        <v>0.61024057865142822</v>
      </c>
      <c r="U204" s="3">
        <f ca="1">BETAINV(S204,$H$15,$H$16)</f>
        <v>0.55310666561126709</v>
      </c>
    </row>
    <row r="205" spans="11:21">
      <c r="K205" s="1">
        <v>200</v>
      </c>
      <c r="L205" s="3">
        <f ca="1">BETAINV(RAND(),a,b)</f>
        <v>6.2935799360275269E-2</v>
      </c>
      <c r="M205" s="3">
        <f ca="1">IF(u2.var&gt;u1.var,BETAINV(RAND(),u1.a,u1.b),N205+L205)</f>
        <v>0.6080838143825531</v>
      </c>
      <c r="N205" s="3">
        <f ca="1">IF(u2.var&gt;u1.var,M205-L205,BETAINV(RAND(),u2.a,u2.b))</f>
        <v>0.54514801502227783</v>
      </c>
      <c r="P205" s="3">
        <f ca="1">BETAINV(RAND(),$D$15,$D$16)</f>
        <v>0.58219203352928162</v>
      </c>
      <c r="Q205" s="3">
        <f ca="1">BETAINV(RAND(),$H$15,$H$16)</f>
        <v>0.52633833885192871</v>
      </c>
      <c r="S205" s="6">
        <f t="shared" ca="1" si="3"/>
        <v>1.7041087704146918E-2</v>
      </c>
      <c r="T205" s="3">
        <f ca="1">BETAINV(S205,$D$15,$D$16)</f>
        <v>0.55197763442993164</v>
      </c>
      <c r="U205" s="3">
        <f ca="1">BETAINV(S205,$H$15,$H$16)</f>
        <v>0.4899144172668457</v>
      </c>
    </row>
    <row r="206" spans="11:21">
      <c r="K206" s="1">
        <v>201</v>
      </c>
      <c r="L206" s="3">
        <f ca="1">BETAINV(RAND(),a,b)</f>
        <v>4.5675784349441528E-2</v>
      </c>
      <c r="M206" s="3">
        <f ca="1">IF(u2.var&gt;u1.var,BETAINV(RAND(),u1.a,u1.b),N206+L206)</f>
        <v>0.62216514348983765</v>
      </c>
      <c r="N206" s="3">
        <f ca="1">IF(u2.var&gt;u1.var,M206-L206,BETAINV(RAND(),u2.a,u2.b))</f>
        <v>0.57648935914039612</v>
      </c>
      <c r="P206" s="3">
        <f ca="1">BETAINV(RAND(),$D$15,$D$16)</f>
        <v>0.60260197520256042</v>
      </c>
      <c r="Q206" s="3">
        <f ca="1">BETAINV(RAND(),$H$15,$H$16)</f>
        <v>0.50870299339294434</v>
      </c>
      <c r="S206" s="6">
        <f t="shared" ca="1" si="3"/>
        <v>0.49976714031245617</v>
      </c>
      <c r="T206" s="3">
        <f ca="1">BETAINV(S206,$D$15,$D$16)</f>
        <v>0.60012727975845337</v>
      </c>
      <c r="U206" s="3">
        <f ca="1">BETAINV(S206,$H$15,$H$16)</f>
        <v>0.54205355048179626</v>
      </c>
    </row>
    <row r="207" spans="11:21">
      <c r="K207" s="1">
        <v>202</v>
      </c>
      <c r="L207" s="3">
        <f ca="1">BETAINV(RAND(),a,b)</f>
        <v>6.4080357551574707E-2</v>
      </c>
      <c r="M207" s="3">
        <f ca="1">IF(u2.var&gt;u1.var,BETAINV(RAND(),u1.a,u1.b),N207+L207)</f>
        <v>0.57319462299346924</v>
      </c>
      <c r="N207" s="3">
        <f ca="1">IF(u2.var&gt;u1.var,M207-L207,BETAINV(RAND(),u2.a,u2.b))</f>
        <v>0.50911426544189453</v>
      </c>
      <c r="P207" s="3">
        <f ca="1">BETAINV(RAND(),$D$15,$D$16)</f>
        <v>0.62621569633483887</v>
      </c>
      <c r="Q207" s="3">
        <f ca="1">BETAINV(RAND(),$H$15,$H$16)</f>
        <v>0.55472248792648315</v>
      </c>
      <c r="S207" s="6">
        <f t="shared" ca="1" si="3"/>
        <v>0.31910382118039315</v>
      </c>
      <c r="T207" s="3">
        <f ca="1">BETAINV(S207,$D$15,$D$16)</f>
        <v>0.58953893184661865</v>
      </c>
      <c r="U207" s="3">
        <f ca="1">BETAINV(S207,$H$15,$H$16)</f>
        <v>0.53051835298538208</v>
      </c>
    </row>
    <row r="208" spans="11:21">
      <c r="K208" s="1">
        <v>203</v>
      </c>
      <c r="L208" s="3">
        <f ca="1">BETAINV(RAND(),a,b)</f>
        <v>6.2014579772949219E-2</v>
      </c>
      <c r="M208" s="3">
        <f ca="1">IF(u2.var&gt;u1.var,BETAINV(RAND(),u1.a,u1.b),N208+L208)</f>
        <v>0.60109853744506836</v>
      </c>
      <c r="N208" s="3">
        <f ca="1">IF(u2.var&gt;u1.var,M208-L208,BETAINV(RAND(),u2.a,u2.b))</f>
        <v>0.53908395767211914</v>
      </c>
      <c r="P208" s="3">
        <f ca="1">BETAINV(RAND(),$D$15,$D$16)</f>
        <v>0.57163089513778687</v>
      </c>
      <c r="Q208" s="3">
        <f ca="1">BETAINV(RAND(),$H$15,$H$16)</f>
        <v>0.55069714784622192</v>
      </c>
      <c r="S208" s="6">
        <f t="shared" ca="1" si="3"/>
        <v>0.69437074853828329</v>
      </c>
      <c r="T208" s="3">
        <f ca="1">BETAINV(S208,$D$15,$D$16)</f>
        <v>0.61153009533882141</v>
      </c>
      <c r="U208" s="3">
        <f ca="1">BETAINV(S208,$H$15,$H$16)</f>
        <v>0.5545184314250946</v>
      </c>
    </row>
    <row r="209" spans="11:21">
      <c r="K209" s="1">
        <v>204</v>
      </c>
      <c r="L209" s="3">
        <f ca="1">BETAINV(RAND(),a,b)</f>
        <v>3.9001822471618652E-2</v>
      </c>
      <c r="M209" s="3">
        <f ca="1">IF(u2.var&gt;u1.var,BETAINV(RAND(),u1.a,u1.b),N209+L209)</f>
        <v>0.61192977428436279</v>
      </c>
      <c r="N209" s="3">
        <f ca="1">IF(u2.var&gt;u1.var,M209-L209,BETAINV(RAND(),u2.a,u2.b))</f>
        <v>0.57292795181274414</v>
      </c>
      <c r="P209" s="3">
        <f ca="1">BETAINV(RAND(),$D$15,$D$16)</f>
        <v>0.59817492961883545</v>
      </c>
      <c r="Q209" s="3">
        <f ca="1">BETAINV(RAND(),$H$15,$H$16)</f>
        <v>0.55843028426170349</v>
      </c>
      <c r="S209" s="6">
        <f t="shared" ca="1" si="3"/>
        <v>0.72020875540381457</v>
      </c>
      <c r="T209" s="3">
        <f ca="1">BETAINV(S209,$D$15,$D$16)</f>
        <v>0.6132081151008606</v>
      </c>
      <c r="U209" s="3">
        <f ca="1">BETAINV(S209,$H$15,$H$16)</f>
        <v>0.55635640025138855</v>
      </c>
    </row>
    <row r="210" spans="11:21">
      <c r="K210" s="1">
        <v>205</v>
      </c>
      <c r="L210" s="3">
        <f ca="1">BETAINV(RAND(),a,b)</f>
        <v>5.56926429271698E-2</v>
      </c>
      <c r="M210" s="3">
        <f ca="1">IF(u2.var&gt;u1.var,BETAINV(RAND(),u1.a,u1.b),N210+L210)</f>
        <v>0.62268945574760437</v>
      </c>
      <c r="N210" s="3">
        <f ca="1">IF(u2.var&gt;u1.var,M210-L210,BETAINV(RAND(),u2.a,u2.b))</f>
        <v>0.56699681282043457</v>
      </c>
      <c r="P210" s="3">
        <f ca="1">BETAINV(RAND(),$D$15,$D$16)</f>
        <v>0.60468187928199768</v>
      </c>
      <c r="Q210" s="3">
        <f ca="1">BETAINV(RAND(),$H$15,$H$16)</f>
        <v>0.55665427446365356</v>
      </c>
      <c r="S210" s="6">
        <f t="shared" ca="1" si="3"/>
        <v>0.51327253724753774</v>
      </c>
      <c r="T210" s="3">
        <f ca="1">BETAINV(S210,$D$15,$D$16)</f>
        <v>0.60088837146759033</v>
      </c>
      <c r="U210" s="3">
        <f ca="1">BETAINV(S210,$H$15,$H$16)</f>
        <v>0.54288417100906372</v>
      </c>
    </row>
    <row r="211" spans="11:21">
      <c r="K211" s="1">
        <v>206</v>
      </c>
      <c r="L211" s="3">
        <f ca="1">BETAINV(RAND(),a,b)</f>
        <v>6.8113744258880615E-2</v>
      </c>
      <c r="M211" s="3">
        <f ca="1">IF(u2.var&gt;u1.var,BETAINV(RAND(),u1.a,u1.b),N211+L211)</f>
        <v>0.59675830602645874</v>
      </c>
      <c r="N211" s="3">
        <f ca="1">IF(u2.var&gt;u1.var,M211-L211,BETAINV(RAND(),u2.a,u2.b))</f>
        <v>0.52864456176757813</v>
      </c>
      <c r="P211" s="3">
        <f ca="1">BETAINV(RAND(),$D$15,$D$16)</f>
        <v>0.62290424108505249</v>
      </c>
      <c r="Q211" s="3">
        <f ca="1">BETAINV(RAND(),$H$15,$H$16)</f>
        <v>0.55022984743118286</v>
      </c>
      <c r="S211" s="6">
        <f t="shared" ca="1" si="3"/>
        <v>0.28923968774688191</v>
      </c>
      <c r="T211" s="3">
        <f ca="1">BETAINV(S211,$D$15,$D$16)</f>
        <v>0.58760732412338257</v>
      </c>
      <c r="U211" s="3">
        <f ca="1">BETAINV(S211,$H$15,$H$16)</f>
        <v>0.52841818332672119</v>
      </c>
    </row>
    <row r="212" spans="11:21">
      <c r="K212" s="1">
        <v>207</v>
      </c>
      <c r="L212" s="3">
        <f ca="1">BETAINV(RAND(),a,b)</f>
        <v>6.2429577112197876E-2</v>
      </c>
      <c r="M212" s="3">
        <f ca="1">IF(u2.var&gt;u1.var,BETAINV(RAND(),u1.a,u1.b),N212+L212)</f>
        <v>0.56586956977844238</v>
      </c>
      <c r="N212" s="3">
        <f ca="1">IF(u2.var&gt;u1.var,M212-L212,BETAINV(RAND(),u2.a,u2.b))</f>
        <v>0.50343999266624451</v>
      </c>
      <c r="P212" s="3">
        <f ca="1">BETAINV(RAND(),$D$15,$D$16)</f>
        <v>0.62722873687744141</v>
      </c>
      <c r="Q212" s="3">
        <f ca="1">BETAINV(RAND(),$H$15,$H$16)</f>
        <v>0.51185363531112671</v>
      </c>
      <c r="S212" s="6">
        <f t="shared" ca="1" si="3"/>
        <v>0.77619513744551161</v>
      </c>
      <c r="T212" s="3">
        <f ca="1">BETAINV(S212,$D$15,$D$16)</f>
        <v>0.61712783575057983</v>
      </c>
      <c r="U212" s="3">
        <f ca="1">BETAINV(S212,$H$15,$H$16)</f>
        <v>0.56065338850021362</v>
      </c>
    </row>
    <row r="213" spans="11:21">
      <c r="K213" s="1">
        <v>208</v>
      </c>
      <c r="L213" s="3">
        <f ca="1">BETAINV(RAND(),a,b)</f>
        <v>5.6978464126586914E-2</v>
      </c>
      <c r="M213" s="3">
        <f ca="1">IF(u2.var&gt;u1.var,BETAINV(RAND(),u1.a,u1.b),N213+L213)</f>
        <v>0.61120375990867615</v>
      </c>
      <c r="N213" s="3">
        <f ca="1">IF(u2.var&gt;u1.var,M213-L213,BETAINV(RAND(),u2.a,u2.b))</f>
        <v>0.55422529578208923</v>
      </c>
      <c r="P213" s="3">
        <f ca="1">BETAINV(RAND(),$D$15,$D$16)</f>
        <v>0.56975317001342773</v>
      </c>
      <c r="Q213" s="3">
        <f ca="1">BETAINV(RAND(),$H$15,$H$16)</f>
        <v>0.52023673057556152</v>
      </c>
      <c r="S213" s="6">
        <f t="shared" ca="1" si="3"/>
        <v>0.50306647089716172</v>
      </c>
      <c r="T213" s="3">
        <f ca="1">BETAINV(S213,$D$15,$D$16)</f>
        <v>0.6003132164478302</v>
      </c>
      <c r="U213" s="3">
        <f ca="1">BETAINV(S213,$H$15,$H$16)</f>
        <v>0.54225647449493408</v>
      </c>
    </row>
    <row r="214" spans="11:21">
      <c r="K214" s="1">
        <v>209</v>
      </c>
      <c r="L214" s="3">
        <f ca="1">BETAINV(RAND(),a,b)</f>
        <v>3.3670276403427124E-2</v>
      </c>
      <c r="M214" s="3">
        <f ca="1">IF(u2.var&gt;u1.var,BETAINV(RAND(),u1.a,u1.b),N214+L214)</f>
        <v>0.61232814192771912</v>
      </c>
      <c r="N214" s="3">
        <f ca="1">IF(u2.var&gt;u1.var,M214-L214,BETAINV(RAND(),u2.a,u2.b))</f>
        <v>0.57865786552429199</v>
      </c>
      <c r="P214" s="3">
        <f ca="1">BETAINV(RAND(),$D$15,$D$16)</f>
        <v>0.57406538724899292</v>
      </c>
      <c r="Q214" s="3">
        <f ca="1">BETAINV(RAND(),$H$15,$H$16)</f>
        <v>0.53883001208305359</v>
      </c>
      <c r="S214" s="6">
        <f t="shared" ca="1" si="3"/>
        <v>0.82131410544746619</v>
      </c>
      <c r="T214" s="3">
        <f ca="1">BETAINV(S214,$D$15,$D$16)</f>
        <v>0.62070512771606445</v>
      </c>
      <c r="U214" s="3">
        <f ca="1">BETAINV(S214,$H$15,$H$16)</f>
        <v>0.56457942724227905</v>
      </c>
    </row>
    <row r="215" spans="11:21">
      <c r="K215" s="1">
        <v>210</v>
      </c>
      <c r="L215" s="3">
        <f ca="1">BETAINV(RAND(),a,b)</f>
        <v>4.6625018119812012E-2</v>
      </c>
      <c r="M215" s="3">
        <f ca="1">IF(u2.var&gt;u1.var,BETAINV(RAND(),u1.a,u1.b),N215+L215)</f>
        <v>0.58618101477622986</v>
      </c>
      <c r="N215" s="3">
        <f ca="1">IF(u2.var&gt;u1.var,M215-L215,BETAINV(RAND(),u2.a,u2.b))</f>
        <v>0.53955599665641785</v>
      </c>
      <c r="P215" s="3">
        <f ca="1">BETAINV(RAND(),$D$15,$D$16)</f>
        <v>0.62299498915672302</v>
      </c>
      <c r="Q215" s="3">
        <f ca="1">BETAINV(RAND(),$H$15,$H$16)</f>
        <v>0.51300531625747681</v>
      </c>
      <c r="S215" s="6">
        <f t="shared" ca="1" si="3"/>
        <v>0.10793950370025707</v>
      </c>
      <c r="T215" s="3">
        <f ca="1">BETAINV(S215,$D$15,$D$16)</f>
        <v>0.57212328910827637</v>
      </c>
      <c r="U215" s="3">
        <f ca="1">BETAINV(S215,$H$15,$H$16)</f>
        <v>0.51162964105606079</v>
      </c>
    </row>
    <row r="216" spans="11:21">
      <c r="K216" s="1">
        <v>211</v>
      </c>
      <c r="L216" s="3">
        <f ca="1">BETAINV(RAND(),a,b)</f>
        <v>4.745057225227356E-2</v>
      </c>
      <c r="M216" s="3">
        <f ca="1">IF(u2.var&gt;u1.var,BETAINV(RAND(),u1.a,u1.b),N216+L216)</f>
        <v>0.58685243129730225</v>
      </c>
      <c r="N216" s="3">
        <f ca="1">IF(u2.var&gt;u1.var,M216-L216,BETAINV(RAND(),u2.a,u2.b))</f>
        <v>0.53940185904502869</v>
      </c>
      <c r="P216" s="3">
        <f ca="1">BETAINV(RAND(),$D$15,$D$16)</f>
        <v>0.58707809448242188</v>
      </c>
      <c r="Q216" s="3">
        <f ca="1">BETAINV(RAND(),$H$15,$H$16)</f>
        <v>0.54532095789909363</v>
      </c>
      <c r="S216" s="6">
        <f t="shared" ca="1" si="3"/>
        <v>0.25673899634836239</v>
      </c>
      <c r="T216" s="3">
        <f ca="1">BETAINV(S216,$D$15,$D$16)</f>
        <v>0.58539256453514099</v>
      </c>
      <c r="U216" s="3">
        <f ca="1">BETAINV(S216,$H$15,$H$16)</f>
        <v>0.52601170539855957</v>
      </c>
    </row>
    <row r="217" spans="11:21">
      <c r="K217" s="1">
        <v>212</v>
      </c>
      <c r="L217" s="3">
        <f ca="1">BETAINV(RAND(),a,b)</f>
        <v>9.3294620513916016E-2</v>
      </c>
      <c r="M217" s="3">
        <f ca="1">IF(u2.var&gt;u1.var,BETAINV(RAND(),u1.a,u1.b),N217+L217)</f>
        <v>0.59955590963363647</v>
      </c>
      <c r="N217" s="3">
        <f ca="1">IF(u2.var&gt;u1.var,M217-L217,BETAINV(RAND(),u2.a,u2.b))</f>
        <v>0.50626128911972046</v>
      </c>
      <c r="P217" s="3">
        <f ca="1">BETAINV(RAND(),$D$15,$D$16)</f>
        <v>0.65507125854492188</v>
      </c>
      <c r="Q217" s="3">
        <f ca="1">BETAINV(RAND(),$H$15,$H$16)</f>
        <v>0.51984167098999023</v>
      </c>
      <c r="S217" s="6">
        <f t="shared" ca="1" si="3"/>
        <v>0.40300472629679618</v>
      </c>
      <c r="T217" s="3">
        <f ca="1">BETAINV(S217,$D$15,$D$16)</f>
        <v>0.59461081027984619</v>
      </c>
      <c r="U217" s="3">
        <f ca="1">BETAINV(S217,$H$15,$H$16)</f>
        <v>0.53603899478912354</v>
      </c>
    </row>
    <row r="218" spans="11:21">
      <c r="K218" s="1">
        <v>213</v>
      </c>
      <c r="L218" s="3">
        <f ca="1">BETAINV(RAND(),a,b)</f>
        <v>6.4231336116790771E-2</v>
      </c>
      <c r="M218" s="3">
        <f ca="1">IF(u2.var&gt;u1.var,BETAINV(RAND(),u1.a,u1.b),N218+L218)</f>
        <v>0.60033506155014038</v>
      </c>
      <c r="N218" s="3">
        <f ca="1">IF(u2.var&gt;u1.var,M218-L218,BETAINV(RAND(),u2.a,u2.b))</f>
        <v>0.53610372543334961</v>
      </c>
      <c r="P218" s="3">
        <f ca="1">BETAINV(RAND(),$D$15,$D$16)</f>
        <v>0.61736905574798584</v>
      </c>
      <c r="Q218" s="3">
        <f ca="1">BETAINV(RAND(),$H$15,$H$16)</f>
        <v>0.54701483249664307</v>
      </c>
      <c r="S218" s="6">
        <f t="shared" ca="1" si="3"/>
        <v>0.77246089465415491</v>
      </c>
      <c r="T218" s="3">
        <f ca="1">BETAINV(S218,$D$15,$D$16)</f>
        <v>0.61685127019882202</v>
      </c>
      <c r="U218" s="3">
        <f ca="1">BETAINV(S218,$H$15,$H$16)</f>
        <v>0.56035003066062927</v>
      </c>
    </row>
    <row r="219" spans="11:21">
      <c r="K219" s="1">
        <v>214</v>
      </c>
      <c r="L219" s="3">
        <f ca="1">BETAINV(RAND(),a,b)</f>
        <v>2.9949545860290527E-2</v>
      </c>
      <c r="M219" s="3">
        <f ca="1">IF(u2.var&gt;u1.var,BETAINV(RAND(),u1.a,u1.b),N219+L219)</f>
        <v>0.60626792907714844</v>
      </c>
      <c r="N219" s="3">
        <f ca="1">IF(u2.var&gt;u1.var,M219-L219,BETAINV(RAND(),u2.a,u2.b))</f>
        <v>0.57631838321685791</v>
      </c>
      <c r="P219" s="3">
        <f ca="1">BETAINV(RAND(),$D$15,$D$16)</f>
        <v>0.60792705416679382</v>
      </c>
      <c r="Q219" s="3">
        <f ca="1">BETAINV(RAND(),$H$15,$H$16)</f>
        <v>0.51385557651519775</v>
      </c>
      <c r="S219" s="6">
        <f t="shared" ca="1" si="3"/>
        <v>7.9484068410834219E-2</v>
      </c>
      <c r="T219" s="3">
        <f ca="1">BETAINV(S219,$D$15,$D$16)</f>
        <v>0.56822586059570313</v>
      </c>
      <c r="U219" s="3">
        <f ca="1">BETAINV(S219,$H$15,$H$16)</f>
        <v>0.50741720199584961</v>
      </c>
    </row>
    <row r="220" spans="11:21">
      <c r="K220" s="1">
        <v>215</v>
      </c>
      <c r="L220" s="3">
        <f ca="1">BETAINV(RAND(),a,b)</f>
        <v>8.2799732685089111E-2</v>
      </c>
      <c r="M220" s="3">
        <f ca="1">IF(u2.var&gt;u1.var,BETAINV(RAND(),u1.a,u1.b),N220+L220)</f>
        <v>0.60508555173873901</v>
      </c>
      <c r="N220" s="3">
        <f ca="1">IF(u2.var&gt;u1.var,M220-L220,BETAINV(RAND(),u2.a,u2.b))</f>
        <v>0.5222858190536499</v>
      </c>
      <c r="P220" s="3">
        <f ca="1">BETAINV(RAND(),$D$15,$D$16)</f>
        <v>0.6191573441028595</v>
      </c>
      <c r="Q220" s="3">
        <f ca="1">BETAINV(RAND(),$H$15,$H$16)</f>
        <v>0.5648995041847229</v>
      </c>
      <c r="S220" s="6">
        <f t="shared" ca="1" si="3"/>
        <v>0.33899920077406476</v>
      </c>
      <c r="T220" s="3">
        <f ca="1">BETAINV(S220,$D$15,$D$16)</f>
        <v>0.59078216552734375</v>
      </c>
      <c r="U220" s="3">
        <f ca="1">BETAINV(S220,$H$15,$H$16)</f>
        <v>0.53187081217765808</v>
      </c>
    </row>
    <row r="221" spans="11:21">
      <c r="K221" s="1">
        <v>216</v>
      </c>
      <c r="L221" s="3">
        <f ca="1">BETAINV(RAND(),a,b)</f>
        <v>5.7725220918655396E-2</v>
      </c>
      <c r="M221" s="3">
        <f ca="1">IF(u2.var&gt;u1.var,BETAINV(RAND(),u1.a,u1.b),N221+L221)</f>
        <v>0.59700047969818115</v>
      </c>
      <c r="N221" s="3">
        <f ca="1">IF(u2.var&gt;u1.var,M221-L221,BETAINV(RAND(),u2.a,u2.b))</f>
        <v>0.53927525877952576</v>
      </c>
      <c r="P221" s="3">
        <f ca="1">BETAINV(RAND(),$D$15,$D$16)</f>
        <v>0.63741421699523926</v>
      </c>
      <c r="Q221" s="3">
        <f ca="1">BETAINV(RAND(),$H$15,$H$16)</f>
        <v>0.52788186073303223</v>
      </c>
      <c r="S221" s="6">
        <f t="shared" ca="1" si="3"/>
        <v>0.51811469895515838</v>
      </c>
      <c r="T221" s="3">
        <f ca="1">BETAINV(S221,$D$15,$D$16)</f>
        <v>0.60116133093833923</v>
      </c>
      <c r="U221" s="3">
        <f ca="1">BETAINV(S221,$H$15,$H$16)</f>
        <v>0.5431821346282959</v>
      </c>
    </row>
    <row r="222" spans="11:21">
      <c r="K222" s="1">
        <v>217</v>
      </c>
      <c r="L222" s="3">
        <f ca="1">BETAINV(RAND(),a,b)</f>
        <v>5.3364753723144531E-2</v>
      </c>
      <c r="M222" s="3">
        <f ca="1">IF(u2.var&gt;u1.var,BETAINV(RAND(),u1.a,u1.b),N222+L222)</f>
        <v>0.57941114902496338</v>
      </c>
      <c r="N222" s="3">
        <f ca="1">IF(u2.var&gt;u1.var,M222-L222,BETAINV(RAND(),u2.a,u2.b))</f>
        <v>0.52604639530181885</v>
      </c>
      <c r="P222" s="3">
        <f ca="1">BETAINV(RAND(),$D$15,$D$16)</f>
        <v>0.59953495860099792</v>
      </c>
      <c r="Q222" s="3">
        <f ca="1">BETAINV(RAND(),$H$15,$H$16)</f>
        <v>0.52212554216384888</v>
      </c>
      <c r="S222" s="6">
        <f t="shared" ca="1" si="3"/>
        <v>0.95465397487961057</v>
      </c>
      <c r="T222" s="3">
        <f ca="1">BETAINV(S222,$D$15,$D$16)</f>
        <v>0.63771796226501465</v>
      </c>
      <c r="U222" s="3">
        <f ca="1">BETAINV(S222,$H$15,$H$16)</f>
        <v>0.58330738544464111</v>
      </c>
    </row>
    <row r="223" spans="11:21">
      <c r="K223" s="1">
        <v>218</v>
      </c>
      <c r="L223" s="3">
        <f ca="1">BETAINV(RAND(),a,b)</f>
        <v>3.7043958902359009E-2</v>
      </c>
      <c r="M223" s="3">
        <f ca="1">IF(u2.var&gt;u1.var,BETAINV(RAND(),u1.a,u1.b),N223+L223)</f>
        <v>0.5937330424785614</v>
      </c>
      <c r="N223" s="3">
        <f ca="1">IF(u2.var&gt;u1.var,M223-L223,BETAINV(RAND(),u2.a,u2.b))</f>
        <v>0.55668908357620239</v>
      </c>
      <c r="P223" s="3">
        <f ca="1">BETAINV(RAND(),$D$15,$D$16)</f>
        <v>0.58324727416038513</v>
      </c>
      <c r="Q223" s="3">
        <f ca="1">BETAINV(RAND(),$H$15,$H$16)</f>
        <v>0.55001085996627808</v>
      </c>
      <c r="S223" s="6">
        <f t="shared" ca="1" si="3"/>
        <v>5.4451668141544118E-2</v>
      </c>
      <c r="T223" s="3">
        <f ca="1">BETAINV(S223,$D$15,$D$16)</f>
        <v>0.56378400325775146</v>
      </c>
      <c r="U223" s="3">
        <f ca="1">BETAINV(S223,$H$15,$H$16)</f>
        <v>0.50262296199798584</v>
      </c>
    </row>
    <row r="224" spans="11:21">
      <c r="K224" s="1">
        <v>219</v>
      </c>
      <c r="L224" s="3">
        <f ca="1">BETAINV(RAND(),a,b)</f>
        <v>5.7490617036819458E-2</v>
      </c>
      <c r="M224" s="3">
        <f ca="1">IF(u2.var&gt;u1.var,BETAINV(RAND(),u1.a,u1.b),N224+L224)</f>
        <v>0.55525565147399902</v>
      </c>
      <c r="N224" s="3">
        <f ca="1">IF(u2.var&gt;u1.var,M224-L224,BETAINV(RAND(),u2.a,u2.b))</f>
        <v>0.49776503443717957</v>
      </c>
      <c r="P224" s="3">
        <f ca="1">BETAINV(RAND(),$D$15,$D$16)</f>
        <v>0.63737988471984863</v>
      </c>
      <c r="Q224" s="3">
        <f ca="1">BETAINV(RAND(),$H$15,$H$16)</f>
        <v>0.54567527770996094</v>
      </c>
      <c r="S224" s="6">
        <f t="shared" ca="1" si="3"/>
        <v>0.8685213860940284</v>
      </c>
      <c r="T224" s="3">
        <f ca="1">BETAINV(S224,$D$15,$D$16)</f>
        <v>0.62511593103408813</v>
      </c>
      <c r="U224" s="3">
        <f ca="1">BETAINV(S224,$H$15,$H$16)</f>
        <v>0.56942594051361084</v>
      </c>
    </row>
    <row r="225" spans="11:21">
      <c r="K225" s="1">
        <v>220</v>
      </c>
      <c r="L225" s="3">
        <f ca="1">BETAINV(RAND(),a,b)</f>
        <v>4.561731219291687E-2</v>
      </c>
      <c r="M225" s="3">
        <f ca="1">IF(u2.var&gt;u1.var,BETAINV(RAND(),u1.a,u1.b),N225+L225)</f>
        <v>0.59078747034072876</v>
      </c>
      <c r="N225" s="3">
        <f ca="1">IF(u2.var&gt;u1.var,M225-L225,BETAINV(RAND(),u2.a,u2.b))</f>
        <v>0.54517015814781189</v>
      </c>
      <c r="P225" s="3">
        <f ca="1">BETAINV(RAND(),$D$15,$D$16)</f>
        <v>0.60633492469787598</v>
      </c>
      <c r="Q225" s="3">
        <f ca="1">BETAINV(RAND(),$H$15,$H$16)</f>
        <v>0.53838753700256348</v>
      </c>
      <c r="S225" s="6">
        <f t="shared" ca="1" si="3"/>
        <v>0.93941423366241783</v>
      </c>
      <c r="T225" s="3">
        <f ca="1">BETAINV(S225,$D$15,$D$16)</f>
        <v>0.63460540771484375</v>
      </c>
      <c r="U225" s="3">
        <f ca="1">BETAINV(S225,$H$15,$H$16)</f>
        <v>0.57987415790557861</v>
      </c>
    </row>
    <row r="226" spans="11:21">
      <c r="K226" s="1">
        <v>221</v>
      </c>
      <c r="L226" s="3">
        <f ca="1">BETAINV(RAND(),a,b)</f>
        <v>5.9876754879951477E-2</v>
      </c>
      <c r="M226" s="3">
        <f ca="1">IF(u2.var&gt;u1.var,BETAINV(RAND(),u1.a,u1.b),N226+L226)</f>
        <v>0.62363404035568237</v>
      </c>
      <c r="N226" s="3">
        <f ca="1">IF(u2.var&gt;u1.var,M226-L226,BETAINV(RAND(),u2.a,u2.b))</f>
        <v>0.5637572854757309</v>
      </c>
      <c r="P226" s="3">
        <f ca="1">BETAINV(RAND(),$D$15,$D$16)</f>
        <v>0.59138929843902588</v>
      </c>
      <c r="Q226" s="3">
        <f ca="1">BETAINV(RAND(),$H$15,$H$16)</f>
        <v>0.54994043707847595</v>
      </c>
      <c r="S226" s="6">
        <f t="shared" ca="1" si="3"/>
        <v>0.60554296117658346</v>
      </c>
      <c r="T226" s="3">
        <f ca="1">BETAINV(S226,$D$15,$D$16)</f>
        <v>0.60614922642707825</v>
      </c>
      <c r="U226" s="3">
        <f ca="1">BETAINV(S226,$H$15,$H$16)</f>
        <v>0.5486309826374054</v>
      </c>
    </row>
    <row r="227" spans="11:21">
      <c r="K227" s="1">
        <v>222</v>
      </c>
      <c r="L227" s="3">
        <f ca="1">BETAINV(RAND(),a,b)</f>
        <v>6.3732892274856567E-2</v>
      </c>
      <c r="M227" s="3">
        <f ca="1">IF(u2.var&gt;u1.var,BETAINV(RAND(),u1.a,u1.b),N227+L227)</f>
        <v>0.59254276752471924</v>
      </c>
      <c r="N227" s="3">
        <f ca="1">IF(u2.var&gt;u1.var,M227-L227,BETAINV(RAND(),u2.a,u2.b))</f>
        <v>0.52880987524986267</v>
      </c>
      <c r="P227" s="3">
        <f ca="1">BETAINV(RAND(),$D$15,$D$16)</f>
        <v>0.62764322757720947</v>
      </c>
      <c r="Q227" s="3">
        <f ca="1">BETAINV(RAND(),$H$15,$H$16)</f>
        <v>0.52066773176193237</v>
      </c>
      <c r="S227" s="6">
        <f t="shared" ca="1" si="3"/>
        <v>0.50407825777879811</v>
      </c>
      <c r="T227" s="3">
        <f ca="1">BETAINV(S227,$D$15,$D$16)</f>
        <v>0.60037022829055786</v>
      </c>
      <c r="U227" s="3">
        <f ca="1">BETAINV(S227,$H$15,$H$16)</f>
        <v>0.5423186719417572</v>
      </c>
    </row>
    <row r="228" spans="11:21">
      <c r="K228" s="1">
        <v>223</v>
      </c>
      <c r="L228" s="3">
        <f ca="1">BETAINV(RAND(),a,b)</f>
        <v>3.1648039817810059E-2</v>
      </c>
      <c r="M228" s="3">
        <f ca="1">IF(u2.var&gt;u1.var,BETAINV(RAND(),u1.a,u1.b),N228+L228)</f>
        <v>0.6013742983341217</v>
      </c>
      <c r="N228" s="3">
        <f ca="1">IF(u2.var&gt;u1.var,M228-L228,BETAINV(RAND(),u2.a,u2.b))</f>
        <v>0.56972625851631165</v>
      </c>
      <c r="P228" s="3">
        <f ca="1">BETAINV(RAND(),$D$15,$D$16)</f>
        <v>0.61381852626800537</v>
      </c>
      <c r="Q228" s="3">
        <f ca="1">BETAINV(RAND(),$H$15,$H$16)</f>
        <v>0.5351482629776001</v>
      </c>
      <c r="S228" s="6">
        <f t="shared" ca="1" si="3"/>
        <v>0.89436934687681768</v>
      </c>
      <c r="T228" s="3">
        <f ca="1">BETAINV(S228,$D$15,$D$16)</f>
        <v>0.62800407409667969</v>
      </c>
      <c r="U228" s="3">
        <f ca="1">BETAINV(S228,$H$15,$H$16)</f>
        <v>0.57260274887084961</v>
      </c>
    </row>
    <row r="229" spans="11:21">
      <c r="K229" s="1">
        <v>224</v>
      </c>
      <c r="L229" s="3">
        <f ca="1">BETAINV(RAND(),a,b)</f>
        <v>4.3189197778701782E-2</v>
      </c>
      <c r="M229" s="3">
        <f ca="1">IF(u2.var&gt;u1.var,BETAINV(RAND(),u1.a,u1.b),N229+L229)</f>
        <v>0.58421659469604492</v>
      </c>
      <c r="N229" s="3">
        <f ca="1">IF(u2.var&gt;u1.var,M229-L229,BETAINV(RAND(),u2.a,u2.b))</f>
        <v>0.54102739691734314</v>
      </c>
      <c r="P229" s="3">
        <f ca="1">BETAINV(RAND(),$D$15,$D$16)</f>
        <v>0.64016532897949219</v>
      </c>
      <c r="Q229" s="3">
        <f ca="1">BETAINV(RAND(),$H$15,$H$16)</f>
        <v>0.53135514259338379</v>
      </c>
      <c r="S229" s="6">
        <f t="shared" ca="1" si="3"/>
        <v>0.90946524961910935</v>
      </c>
      <c r="T229" s="3">
        <f ca="1">BETAINV(S229,$D$15,$D$16)</f>
        <v>0.62993144989013672</v>
      </c>
      <c r="U229" s="3">
        <f ca="1">BETAINV(S229,$H$15,$H$16)</f>
        <v>0.57472431659698486</v>
      </c>
    </row>
    <row r="230" spans="11:21">
      <c r="K230" s="1">
        <v>225</v>
      </c>
      <c r="L230" s="3">
        <f ca="1">BETAINV(RAND(),a,b)</f>
        <v>5.2812457084655762E-2</v>
      </c>
      <c r="M230" s="3">
        <f ca="1">IF(u2.var&gt;u1.var,BETAINV(RAND(),u1.a,u1.b),N230+L230)</f>
        <v>0.60552021861076355</v>
      </c>
      <c r="N230" s="3">
        <f ca="1">IF(u2.var&gt;u1.var,M230-L230,BETAINV(RAND(),u2.a,u2.b))</f>
        <v>0.55270776152610779</v>
      </c>
      <c r="P230" s="3">
        <f ca="1">BETAINV(RAND(),$D$15,$D$16)</f>
        <v>0.61707180738449097</v>
      </c>
      <c r="Q230" s="3">
        <f ca="1">BETAINV(RAND(),$H$15,$H$16)</f>
        <v>0.57656192779541016</v>
      </c>
      <c r="S230" s="6">
        <f t="shared" ca="1" si="3"/>
        <v>0.18861760784520953</v>
      </c>
      <c r="T230" s="3">
        <f ca="1">BETAINV(S230,$D$15,$D$16)</f>
        <v>0.58018636703491211</v>
      </c>
      <c r="U230" s="3">
        <f ca="1">BETAINV(S230,$H$15,$H$16)</f>
        <v>0.52036154270172119</v>
      </c>
    </row>
    <row r="231" spans="11:21">
      <c r="K231" s="1">
        <v>226</v>
      </c>
      <c r="L231" s="3">
        <f ca="1">BETAINV(RAND(),a,b)</f>
        <v>5.8270782232284546E-2</v>
      </c>
      <c r="M231" s="3">
        <f ca="1">IF(u2.var&gt;u1.var,BETAINV(RAND(),u1.a,u1.b),N231+L231)</f>
        <v>0.6100708544254303</v>
      </c>
      <c r="N231" s="3">
        <f ca="1">IF(u2.var&gt;u1.var,M231-L231,BETAINV(RAND(),u2.a,u2.b))</f>
        <v>0.55180007219314575</v>
      </c>
      <c r="P231" s="3">
        <f ca="1">BETAINV(RAND(),$D$15,$D$16)</f>
        <v>0.61239394545555115</v>
      </c>
      <c r="Q231" s="3">
        <f ca="1">BETAINV(RAND(),$H$15,$H$16)</f>
        <v>0.54399263858795166</v>
      </c>
      <c r="S231" s="6">
        <f t="shared" ca="1" si="3"/>
        <v>0.81062926178191219</v>
      </c>
      <c r="T231" s="3">
        <f ca="1">BETAINV(S231,$D$15,$D$16)</f>
        <v>0.61981338262557983</v>
      </c>
      <c r="U231" s="3">
        <f ca="1">BETAINV(S231,$H$15,$H$16)</f>
        <v>0.56360030174255371</v>
      </c>
    </row>
    <row r="232" spans="11:21">
      <c r="K232" s="1">
        <v>227</v>
      </c>
      <c r="L232" s="3">
        <f ca="1">BETAINV(RAND(),a,b)</f>
        <v>5.8376342058181763E-2</v>
      </c>
      <c r="M232" s="3">
        <f ca="1">IF(u2.var&gt;u1.var,BETAINV(RAND(),u1.a,u1.b),N232+L232)</f>
        <v>0.60959324240684509</v>
      </c>
      <c r="N232" s="3">
        <f ca="1">IF(u2.var&gt;u1.var,M232-L232,BETAINV(RAND(),u2.a,u2.b))</f>
        <v>0.55121690034866333</v>
      </c>
      <c r="P232" s="3">
        <f ca="1">BETAINV(RAND(),$D$15,$D$16)</f>
        <v>0.57770350575447083</v>
      </c>
      <c r="Q232" s="3">
        <f ca="1">BETAINV(RAND(),$H$15,$H$16)</f>
        <v>0.54277563095092773</v>
      </c>
      <c r="S232" s="6">
        <f t="shared" ca="1" si="3"/>
        <v>0.79119510581822139</v>
      </c>
      <c r="T232" s="3">
        <f ca="1">BETAINV(S232,$D$15,$D$16)</f>
        <v>0.61826586723327637</v>
      </c>
      <c r="U232" s="3">
        <f ca="1">BETAINV(S232,$H$15,$H$16)</f>
        <v>0.56190192699432373</v>
      </c>
    </row>
    <row r="233" spans="11:21">
      <c r="K233" s="1">
        <v>228</v>
      </c>
      <c r="L233" s="3">
        <f ca="1">BETAINV(RAND(),a,b)</f>
        <v>4.1443884372711182E-2</v>
      </c>
      <c r="M233" s="3">
        <f ca="1">IF(u2.var&gt;u1.var,BETAINV(RAND(),u1.a,u1.b),N233+L233)</f>
        <v>0.617605060338974</v>
      </c>
      <c r="N233" s="3">
        <f ca="1">IF(u2.var&gt;u1.var,M233-L233,BETAINV(RAND(),u2.a,u2.b))</f>
        <v>0.57616117596626282</v>
      </c>
      <c r="P233" s="3">
        <f ca="1">BETAINV(RAND(),$D$15,$D$16)</f>
        <v>0.60926210880279541</v>
      </c>
      <c r="Q233" s="3">
        <f ca="1">BETAINV(RAND(),$H$15,$H$16)</f>
        <v>0.53793418407440186</v>
      </c>
      <c r="S233" s="6">
        <f t="shared" ca="1" si="3"/>
        <v>0.58590498164939908</v>
      </c>
      <c r="T233" s="3">
        <f ca="1">BETAINV(S233,$D$15,$D$16)</f>
        <v>0.60501295328140259</v>
      </c>
      <c r="U233" s="3">
        <f ca="1">BETAINV(S233,$H$15,$H$16)</f>
        <v>0.54738897085189819</v>
      </c>
    </row>
    <row r="234" spans="11:21">
      <c r="K234" s="1">
        <v>229</v>
      </c>
      <c r="L234" s="3">
        <f ca="1">BETAINV(RAND(),a,b)</f>
        <v>6.8648040294647217E-2</v>
      </c>
      <c r="M234" s="3">
        <f ca="1">IF(u2.var&gt;u1.var,BETAINV(RAND(),u1.a,u1.b),N234+L234)</f>
        <v>0.62101650238037109</v>
      </c>
      <c r="N234" s="3">
        <f ca="1">IF(u2.var&gt;u1.var,M234-L234,BETAINV(RAND(),u2.a,u2.b))</f>
        <v>0.55236846208572388</v>
      </c>
      <c r="P234" s="3">
        <f ca="1">BETAINV(RAND(),$D$15,$D$16)</f>
        <v>0.61994820833206177</v>
      </c>
      <c r="Q234" s="3">
        <f ca="1">BETAINV(RAND(),$H$15,$H$16)</f>
        <v>0.54910361766815186</v>
      </c>
      <c r="S234" s="6">
        <f t="shared" ca="1" si="3"/>
        <v>0.73431729823779524</v>
      </c>
      <c r="T234" s="3">
        <f ca="1">BETAINV(S234,$D$15,$D$16)</f>
        <v>0.61415499448776245</v>
      </c>
      <c r="U234" s="3">
        <f ca="1">BETAINV(S234,$H$15,$H$16)</f>
        <v>0.55739396810531616</v>
      </c>
    </row>
    <row r="235" spans="11:21">
      <c r="K235" s="1">
        <v>230</v>
      </c>
      <c r="L235" s="3">
        <f ca="1">BETAINV(RAND(),a,b)</f>
        <v>4.4199436902999878E-2</v>
      </c>
      <c r="M235" s="3">
        <f ca="1">IF(u2.var&gt;u1.var,BETAINV(RAND(),u1.a,u1.b),N235+L235)</f>
        <v>0.56816709041595459</v>
      </c>
      <c r="N235" s="3">
        <f ca="1">IF(u2.var&gt;u1.var,M235-L235,BETAINV(RAND(),u2.a,u2.b))</f>
        <v>0.52396765351295471</v>
      </c>
      <c r="P235" s="3">
        <f ca="1">BETAINV(RAND(),$D$15,$D$16)</f>
        <v>0.60699400305747986</v>
      </c>
      <c r="Q235" s="3">
        <f ca="1">BETAINV(RAND(),$H$15,$H$16)</f>
        <v>0.5324738621711731</v>
      </c>
      <c r="S235" s="6">
        <f t="shared" ca="1" si="3"/>
        <v>0.32109683898140062</v>
      </c>
      <c r="T235" s="3">
        <f ca="1">BETAINV(S235,$D$15,$D$16)</f>
        <v>0.58966490626335144</v>
      </c>
      <c r="U235" s="3">
        <f ca="1">BETAINV(S235,$H$15,$H$16)</f>
        <v>0.5306553840637207</v>
      </c>
    </row>
    <row r="236" spans="11:21">
      <c r="K236" s="1">
        <v>231</v>
      </c>
      <c r="L236" s="3">
        <f ca="1">BETAINV(RAND(),a,b)</f>
        <v>5.8788537979125977E-2</v>
      </c>
      <c r="M236" s="3">
        <f ca="1">IF(u2.var&gt;u1.var,BETAINV(RAND(),u1.a,u1.b),N236+L236)</f>
        <v>0.57288193702697754</v>
      </c>
      <c r="N236" s="3">
        <f ca="1">IF(u2.var&gt;u1.var,M236-L236,BETAINV(RAND(),u2.a,u2.b))</f>
        <v>0.51409339904785156</v>
      </c>
      <c r="P236" s="3">
        <f ca="1">BETAINV(RAND(),$D$15,$D$16)</f>
        <v>0.61277976632118225</v>
      </c>
      <c r="Q236" s="3">
        <f ca="1">BETAINV(RAND(),$H$15,$H$16)</f>
        <v>0.51956743001937866</v>
      </c>
      <c r="S236" s="6">
        <f t="shared" ca="1" si="3"/>
        <v>0.77782388187245721</v>
      </c>
      <c r="T236" s="3">
        <f ca="1">BETAINV(S236,$D$15,$D$16)</f>
        <v>0.61724931001663208</v>
      </c>
      <c r="U236" s="3">
        <f ca="1">BETAINV(S236,$H$15,$H$16)</f>
        <v>0.56078660488128662</v>
      </c>
    </row>
    <row r="237" spans="11:21">
      <c r="K237" s="1">
        <v>232</v>
      </c>
      <c r="L237" s="3">
        <f ca="1">BETAINV(RAND(),a,b)</f>
        <v>3.6314129829406738E-2</v>
      </c>
      <c r="M237" s="3">
        <f ca="1">IF(u2.var&gt;u1.var,BETAINV(RAND(),u1.a,u1.b),N237+L237)</f>
        <v>0.6080319881439209</v>
      </c>
      <c r="N237" s="3">
        <f ca="1">IF(u2.var&gt;u1.var,M237-L237,BETAINV(RAND(),u2.a,u2.b))</f>
        <v>0.57171785831451416</v>
      </c>
      <c r="P237" s="3">
        <f ca="1">BETAINV(RAND(),$D$15,$D$16)</f>
        <v>0.59931981563568115</v>
      </c>
      <c r="Q237" s="3">
        <f ca="1">BETAINV(RAND(),$H$15,$H$16)</f>
        <v>0.56978505849838257</v>
      </c>
      <c r="S237" s="6">
        <f t="shared" ca="1" si="3"/>
        <v>0.93128205850272039</v>
      </c>
      <c r="T237" s="3">
        <f ca="1">BETAINV(S237,$D$15,$D$16)</f>
        <v>0.63318860530853271</v>
      </c>
      <c r="U237" s="3">
        <f ca="1">BETAINV(S237,$H$15,$H$16)</f>
        <v>0.57831239700317383</v>
      </c>
    </row>
    <row r="238" spans="11:21">
      <c r="K238" s="1">
        <v>233</v>
      </c>
      <c r="L238" s="3">
        <f ca="1">BETAINV(RAND(),a,b)</f>
        <v>4.1241109371185303E-2</v>
      </c>
      <c r="M238" s="3">
        <f ca="1">IF(u2.var&gt;u1.var,BETAINV(RAND(),u1.a,u1.b),N238+L238)</f>
        <v>0.6259731650352478</v>
      </c>
      <c r="N238" s="3">
        <f ca="1">IF(u2.var&gt;u1.var,M238-L238,BETAINV(RAND(),u2.a,u2.b))</f>
        <v>0.5847320556640625</v>
      </c>
      <c r="P238" s="3">
        <f ca="1">BETAINV(RAND(),$D$15,$D$16)</f>
        <v>0.59840869903564453</v>
      </c>
      <c r="Q238" s="3">
        <f ca="1">BETAINV(RAND(),$H$15,$H$16)</f>
        <v>0.57451057434082031</v>
      </c>
      <c r="S238" s="6">
        <f t="shared" ca="1" si="3"/>
        <v>3.320469451989716E-2</v>
      </c>
      <c r="T238" s="3">
        <f ca="1">BETAINV(S238,$D$15,$D$16)</f>
        <v>0.55846858024597168</v>
      </c>
      <c r="U238" s="3">
        <f ca="1">BETAINV(S238,$H$15,$H$16)</f>
        <v>0.49689507484436035</v>
      </c>
    </row>
    <row r="239" spans="11:21">
      <c r="K239" s="1">
        <v>234</v>
      </c>
      <c r="L239" s="3">
        <f ca="1">BETAINV(RAND(),a,b)</f>
        <v>7.9602479934692383E-2</v>
      </c>
      <c r="M239" s="3">
        <f ca="1">IF(u2.var&gt;u1.var,BETAINV(RAND(),u1.a,u1.b),N239+L239)</f>
        <v>0.58747327327728271</v>
      </c>
      <c r="N239" s="3">
        <f ca="1">IF(u2.var&gt;u1.var,M239-L239,BETAINV(RAND(),u2.a,u2.b))</f>
        <v>0.50787079334259033</v>
      </c>
      <c r="P239" s="3">
        <f ca="1">BETAINV(RAND(),$D$15,$D$16)</f>
        <v>0.55061006546020508</v>
      </c>
      <c r="Q239" s="3">
        <f ca="1">BETAINV(RAND(),$H$15,$H$16)</f>
        <v>0.53350070118904114</v>
      </c>
      <c r="S239" s="6">
        <f t="shared" ca="1" si="3"/>
        <v>0.75273716222765796</v>
      </c>
      <c r="T239" s="3">
        <f ca="1">BETAINV(S239,$D$15,$D$16)</f>
        <v>0.61542975902557373</v>
      </c>
      <c r="U239" s="3">
        <f ca="1">BETAINV(S239,$H$15,$H$16)</f>
        <v>0.55879127979278564</v>
      </c>
    </row>
    <row r="240" spans="11:21">
      <c r="K240" s="1">
        <v>235</v>
      </c>
      <c r="L240" s="3">
        <f ca="1">BETAINV(RAND(),a,b)</f>
        <v>5.4960101842880249E-2</v>
      </c>
      <c r="M240" s="3">
        <f ca="1">IF(u2.var&gt;u1.var,BETAINV(RAND(),u1.a,u1.b),N240+L240)</f>
        <v>0.57503128051757813</v>
      </c>
      <c r="N240" s="3">
        <f ca="1">IF(u2.var&gt;u1.var,M240-L240,BETAINV(RAND(),u2.a,u2.b))</f>
        <v>0.52007117867469788</v>
      </c>
      <c r="P240" s="3">
        <f ca="1">BETAINV(RAND(),$D$15,$D$16)</f>
        <v>0.58674147725105286</v>
      </c>
      <c r="Q240" s="3">
        <f ca="1">BETAINV(RAND(),$H$15,$H$16)</f>
        <v>0.56164258718490601</v>
      </c>
      <c r="S240" s="6">
        <f t="shared" ca="1" si="3"/>
        <v>0.1630593564348648</v>
      </c>
      <c r="T240" s="3">
        <f ca="1">BETAINV(S240,$D$15,$D$16)</f>
        <v>0.5779384970664978</v>
      </c>
      <c r="U240" s="3">
        <f ca="1">BETAINV(S240,$H$15,$H$16)</f>
        <v>0.517924964427948</v>
      </c>
    </row>
    <row r="241" spans="11:21">
      <c r="K241" s="1">
        <v>236</v>
      </c>
      <c r="L241" s="3">
        <f ca="1">BETAINV(RAND(),a,b)</f>
        <v>6.3885271549224854E-2</v>
      </c>
      <c r="M241" s="3">
        <f ca="1">IF(u2.var&gt;u1.var,BETAINV(RAND(),u1.a,u1.b),N241+L241)</f>
        <v>0.58696287870407104</v>
      </c>
      <c r="N241" s="3">
        <f ca="1">IF(u2.var&gt;u1.var,M241-L241,BETAINV(RAND(),u2.a,u2.b))</f>
        <v>0.52307760715484619</v>
      </c>
      <c r="P241" s="3">
        <f ca="1">BETAINV(RAND(),$D$15,$D$16)</f>
        <v>0.59144881367683411</v>
      </c>
      <c r="Q241" s="3">
        <f ca="1">BETAINV(RAND(),$H$15,$H$16)</f>
        <v>0.52814549207687378</v>
      </c>
      <c r="S241" s="6">
        <f t="shared" ca="1" si="3"/>
        <v>5.8571241429195453E-2</v>
      </c>
      <c r="T241" s="3">
        <f ca="1">BETAINV(S241,$D$15,$D$16)</f>
        <v>0.56461226940155029</v>
      </c>
      <c r="U241" s="3">
        <f ca="1">BETAINV(S241,$H$15,$H$16)</f>
        <v>0.50351631641387939</v>
      </c>
    </row>
    <row r="242" spans="11:21">
      <c r="K242" s="1">
        <v>237</v>
      </c>
      <c r="L242" s="3">
        <f ca="1">BETAINV(RAND(),a,b)</f>
        <v>7.4414551258087158E-2</v>
      </c>
      <c r="M242" s="3">
        <f ca="1">IF(u2.var&gt;u1.var,BETAINV(RAND(),u1.a,u1.b),N242+L242)</f>
        <v>0.5921671986579895</v>
      </c>
      <c r="N242" s="3">
        <f ca="1">IF(u2.var&gt;u1.var,M242-L242,BETAINV(RAND(),u2.a,u2.b))</f>
        <v>0.51775264739990234</v>
      </c>
      <c r="P242" s="3">
        <f ca="1">BETAINV(RAND(),$D$15,$D$16)</f>
        <v>0.66102027893066406</v>
      </c>
      <c r="Q242" s="3">
        <f ca="1">BETAINV(RAND(),$H$15,$H$16)</f>
        <v>0.54520124197006226</v>
      </c>
      <c r="S242" s="6">
        <f t="shared" ca="1" si="3"/>
        <v>0.26953457932831881</v>
      </c>
      <c r="T242" s="3">
        <f ca="1">BETAINV(S242,$D$15,$D$16)</f>
        <v>0.58628058433532715</v>
      </c>
      <c r="U242" s="3">
        <f ca="1">BETAINV(S242,$H$15,$H$16)</f>
        <v>0.52697637677192688</v>
      </c>
    </row>
    <row r="243" spans="11:21">
      <c r="K243" s="1">
        <v>238</v>
      </c>
      <c r="L243" s="3">
        <f ca="1">BETAINV(RAND(),a,b)</f>
        <v>2.9270052909851074E-2</v>
      </c>
      <c r="M243" s="3">
        <f ca="1">IF(u2.var&gt;u1.var,BETAINV(RAND(),u1.a,u1.b),N243+L243)</f>
        <v>0.53994464874267578</v>
      </c>
      <c r="N243" s="3">
        <f ca="1">IF(u2.var&gt;u1.var,M243-L243,BETAINV(RAND(),u2.a,u2.b))</f>
        <v>0.51067459583282471</v>
      </c>
      <c r="P243" s="3">
        <f ca="1">BETAINV(RAND(),$D$15,$D$16)</f>
        <v>0.61712878942489624</v>
      </c>
      <c r="Q243" s="3">
        <f ca="1">BETAINV(RAND(),$H$15,$H$16)</f>
        <v>0.51065909862518311</v>
      </c>
      <c r="S243" s="6">
        <f t="shared" ca="1" si="3"/>
        <v>0.64699206422905253</v>
      </c>
      <c r="T243" s="3">
        <f ca="1">BETAINV(S243,$D$15,$D$16)</f>
        <v>0.60860058665275574</v>
      </c>
      <c r="U243" s="3">
        <f ca="1">BETAINV(S243,$H$15,$H$16)</f>
        <v>0.5513119101524353</v>
      </c>
    </row>
    <row r="244" spans="11:21">
      <c r="K244" s="1">
        <v>239</v>
      </c>
      <c r="L244" s="3">
        <f ca="1">BETAINV(RAND(),a,b)</f>
        <v>8.7401628494262695E-2</v>
      </c>
      <c r="M244" s="3">
        <f ca="1">IF(u2.var&gt;u1.var,BETAINV(RAND(),u1.a,u1.b),N244+L244)</f>
        <v>0.59773492813110352</v>
      </c>
      <c r="N244" s="3">
        <f ca="1">IF(u2.var&gt;u1.var,M244-L244,BETAINV(RAND(),u2.a,u2.b))</f>
        <v>0.51033329963684082</v>
      </c>
      <c r="P244" s="3">
        <f ca="1">BETAINV(RAND(),$D$15,$D$16)</f>
        <v>0.62265282869338989</v>
      </c>
      <c r="Q244" s="3">
        <f ca="1">BETAINV(RAND(),$H$15,$H$16)</f>
        <v>0.56873506307601929</v>
      </c>
      <c r="S244" s="6">
        <f t="shared" ca="1" si="3"/>
        <v>0.21343586424212235</v>
      </c>
      <c r="T244" s="3">
        <f ca="1">BETAINV(S244,$D$15,$D$16)</f>
        <v>0.58219355344772339</v>
      </c>
      <c r="U244" s="3">
        <f ca="1">BETAINV(S244,$H$15,$H$16)</f>
        <v>0.52253878116607666</v>
      </c>
    </row>
    <row r="245" spans="11:21">
      <c r="K245" s="1">
        <v>240</v>
      </c>
      <c r="L245" s="3">
        <f ca="1">BETAINV(RAND(),a,b)</f>
        <v>4.4344335794448853E-2</v>
      </c>
      <c r="M245" s="3">
        <f ca="1">IF(u2.var&gt;u1.var,BETAINV(RAND(),u1.a,u1.b),N245+L245)</f>
        <v>0.61237704753875732</v>
      </c>
      <c r="N245" s="3">
        <f ca="1">IF(u2.var&gt;u1.var,M245-L245,BETAINV(RAND(),u2.a,u2.b))</f>
        <v>0.56803271174430847</v>
      </c>
      <c r="P245" s="3">
        <f ca="1">BETAINV(RAND(),$D$15,$D$16)</f>
        <v>0.63281965255737305</v>
      </c>
      <c r="Q245" s="3">
        <f ca="1">BETAINV(RAND(),$H$15,$H$16)</f>
        <v>0.50774896144866943</v>
      </c>
      <c r="S245" s="6">
        <f t="shared" ca="1" si="3"/>
        <v>0.76891353966035081</v>
      </c>
      <c r="T245" s="3">
        <f ca="1">BETAINV(S245,$D$15,$D$16)</f>
        <v>0.61659082770347595</v>
      </c>
      <c r="U245" s="3">
        <f ca="1">BETAINV(S245,$H$15,$H$16)</f>
        <v>0.56006437540054321</v>
      </c>
    </row>
    <row r="246" spans="11:21">
      <c r="K246" s="1">
        <v>241</v>
      </c>
      <c r="L246" s="3">
        <f ca="1">BETAINV(RAND(),a,b)</f>
        <v>2.7216553688049316E-2</v>
      </c>
      <c r="M246" s="3">
        <f ca="1">IF(u2.var&gt;u1.var,BETAINV(RAND(),u1.a,u1.b),N246+L246)</f>
        <v>0.57914376258850098</v>
      </c>
      <c r="N246" s="3">
        <f ca="1">IF(u2.var&gt;u1.var,M246-L246,BETAINV(RAND(),u2.a,u2.b))</f>
        <v>0.55192720890045166</v>
      </c>
      <c r="P246" s="3">
        <f ca="1">BETAINV(RAND(),$D$15,$D$16)</f>
        <v>0.57733231782913208</v>
      </c>
      <c r="Q246" s="3">
        <f ca="1">BETAINV(RAND(),$H$15,$H$16)</f>
        <v>0.55564305186271667</v>
      </c>
      <c r="S246" s="6">
        <f t="shared" ca="1" si="3"/>
        <v>0.40612025017949227</v>
      </c>
      <c r="T246" s="3">
        <f ca="1">BETAINV(S246,$D$15,$D$16)</f>
        <v>0.59479212760925293</v>
      </c>
      <c r="U246" s="3">
        <f ca="1">BETAINV(S246,$H$15,$H$16)</f>
        <v>0.53623652458190918</v>
      </c>
    </row>
    <row r="247" spans="11:21">
      <c r="K247" s="1">
        <v>242</v>
      </c>
      <c r="L247" s="3">
        <f ca="1">BETAINV(RAND(),a,b)</f>
        <v>3.622967004776001E-2</v>
      </c>
      <c r="M247" s="3">
        <f ca="1">IF(u2.var&gt;u1.var,BETAINV(RAND(),u1.a,u1.b),N247+L247)</f>
        <v>0.61111915111541748</v>
      </c>
      <c r="N247" s="3">
        <f ca="1">IF(u2.var&gt;u1.var,M247-L247,BETAINV(RAND(),u2.a,u2.b))</f>
        <v>0.57488948106765747</v>
      </c>
      <c r="P247" s="3">
        <f ca="1">BETAINV(RAND(),$D$15,$D$16)</f>
        <v>0.536163330078125</v>
      </c>
      <c r="Q247" s="3">
        <f ca="1">BETAINV(RAND(),$H$15,$H$16)</f>
        <v>0.54062840342521667</v>
      </c>
      <c r="S247" s="6">
        <f t="shared" ca="1" si="3"/>
        <v>0.49591719401493584</v>
      </c>
      <c r="T247" s="3">
        <f ca="1">BETAINV(S247,$D$15,$D$16)</f>
        <v>0.59991028904914856</v>
      </c>
      <c r="U247" s="3">
        <f ca="1">BETAINV(S247,$H$15,$H$16)</f>
        <v>0.54181677103042603</v>
      </c>
    </row>
    <row r="248" spans="11:21">
      <c r="K248" s="1">
        <v>243</v>
      </c>
      <c r="L248" s="3">
        <f ca="1">BETAINV(RAND(),a,b)</f>
        <v>4.6296238899230957E-2</v>
      </c>
      <c r="M248" s="3">
        <f ca="1">IF(u2.var&gt;u1.var,BETAINV(RAND(),u1.a,u1.b),N248+L248)</f>
        <v>0.57266157865524292</v>
      </c>
      <c r="N248" s="3">
        <f ca="1">IF(u2.var&gt;u1.var,M248-L248,BETAINV(RAND(),u2.a,u2.b))</f>
        <v>0.52636533975601196</v>
      </c>
      <c r="P248" s="3">
        <f ca="1">BETAINV(RAND(),$D$15,$D$16)</f>
        <v>0.61650478839874268</v>
      </c>
      <c r="Q248" s="3">
        <f ca="1">BETAINV(RAND(),$H$15,$H$16)</f>
        <v>0.53345096111297607</v>
      </c>
      <c r="S248" s="6">
        <f t="shared" ca="1" si="3"/>
        <v>0.82443748029222674</v>
      </c>
      <c r="T248" s="3">
        <f ca="1">BETAINV(S248,$D$15,$D$16)</f>
        <v>0.62097197771072388</v>
      </c>
      <c r="U248" s="3">
        <f ca="1">BETAINV(S248,$H$15,$H$16)</f>
        <v>0.56487244367599487</v>
      </c>
    </row>
    <row r="249" spans="11:21">
      <c r="K249" s="1">
        <v>244</v>
      </c>
      <c r="L249" s="3">
        <f ca="1">BETAINV(RAND(),a,b)</f>
        <v>9.1533184051513672E-2</v>
      </c>
      <c r="M249" s="3">
        <f ca="1">IF(u2.var&gt;u1.var,BETAINV(RAND(),u1.a,u1.b),N249+L249)</f>
        <v>0.59432768821716309</v>
      </c>
      <c r="N249" s="3">
        <f ca="1">IF(u2.var&gt;u1.var,M249-L249,BETAINV(RAND(),u2.a,u2.b))</f>
        <v>0.50279450416564941</v>
      </c>
      <c r="P249" s="3">
        <f ca="1">BETAINV(RAND(),$D$15,$D$16)</f>
        <v>0.56119561195373535</v>
      </c>
      <c r="Q249" s="3">
        <f ca="1">BETAINV(RAND(),$H$15,$H$16)</f>
        <v>0.52647703886032104</v>
      </c>
      <c r="S249" s="6">
        <f t="shared" ca="1" si="3"/>
        <v>0.52401340960556464</v>
      </c>
      <c r="T249" s="3">
        <f ca="1">BETAINV(S249,$D$15,$D$16)</f>
        <v>0.60149401426315308</v>
      </c>
      <c r="U249" s="3">
        <f ca="1">BETAINV(S249,$H$15,$H$16)</f>
        <v>0.54354530572891235</v>
      </c>
    </row>
    <row r="250" spans="11:21">
      <c r="K250" s="1">
        <v>245</v>
      </c>
      <c r="L250" s="3">
        <f ca="1">BETAINV(RAND(),a,b)</f>
        <v>3.2627224922180176E-2</v>
      </c>
      <c r="M250" s="3">
        <f ca="1">IF(u2.var&gt;u1.var,BETAINV(RAND(),u1.a,u1.b),N250+L250)</f>
        <v>0.61323761940002441</v>
      </c>
      <c r="N250" s="3">
        <f ca="1">IF(u2.var&gt;u1.var,M250-L250,BETAINV(RAND(),u2.a,u2.b))</f>
        <v>0.58061039447784424</v>
      </c>
      <c r="P250" s="3">
        <f ca="1">BETAINV(RAND(),$D$15,$D$16)</f>
        <v>0.59344679117202759</v>
      </c>
      <c r="Q250" s="3">
        <f ca="1">BETAINV(RAND(),$H$15,$H$16)</f>
        <v>0.54113274812698364</v>
      </c>
      <c r="S250" s="6">
        <f t="shared" ca="1" si="3"/>
        <v>0.49087685054705243</v>
      </c>
      <c r="T250" s="3">
        <f ca="1">BETAINV(S250,$D$15,$D$16)</f>
        <v>0.59962612390518188</v>
      </c>
      <c r="U250" s="3">
        <f ca="1">BETAINV(S250,$H$15,$H$16)</f>
        <v>0.54150673747062683</v>
      </c>
    </row>
    <row r="251" spans="11:21">
      <c r="K251" s="1">
        <v>246</v>
      </c>
      <c r="L251" s="3">
        <f ca="1">BETAINV(RAND(),a,b)</f>
        <v>3.0045747756958008E-2</v>
      </c>
      <c r="M251" s="3">
        <f ca="1">IF(u2.var&gt;u1.var,BETAINV(RAND(),u1.a,u1.b),N251+L251)</f>
        <v>0.59061717987060547</v>
      </c>
      <c r="N251" s="3">
        <f ca="1">IF(u2.var&gt;u1.var,M251-L251,BETAINV(RAND(),u2.a,u2.b))</f>
        <v>0.56057143211364746</v>
      </c>
      <c r="P251" s="3">
        <f ca="1">BETAINV(RAND(),$D$15,$D$16)</f>
        <v>0.58975568413734436</v>
      </c>
      <c r="Q251" s="3">
        <f ca="1">BETAINV(RAND(),$H$15,$H$16)</f>
        <v>0.54522064328193665</v>
      </c>
      <c r="S251" s="6">
        <f t="shared" ca="1" si="3"/>
        <v>0.79455084543715504</v>
      </c>
      <c r="T251" s="3">
        <f ca="1">BETAINV(S251,$D$15,$D$16)</f>
        <v>0.61852681636810303</v>
      </c>
      <c r="U251" s="3">
        <f ca="1">BETAINV(S251,$H$15,$H$16)</f>
        <v>0.56218826770782471</v>
      </c>
    </row>
    <row r="252" spans="11:21">
      <c r="K252" s="1">
        <v>247</v>
      </c>
      <c r="L252" s="3">
        <f ca="1">BETAINV(RAND(),a,b)</f>
        <v>7.6326131820678711E-2</v>
      </c>
      <c r="M252" s="3">
        <f ca="1">IF(u2.var&gt;u1.var,BETAINV(RAND(),u1.a,u1.b),N252+L252)</f>
        <v>0.60127201676368713</v>
      </c>
      <c r="N252" s="3">
        <f ca="1">IF(u2.var&gt;u1.var,M252-L252,BETAINV(RAND(),u2.a,u2.b))</f>
        <v>0.52494588494300842</v>
      </c>
      <c r="P252" s="3">
        <f ca="1">BETAINV(RAND(),$D$15,$D$16)</f>
        <v>0.59111747145652771</v>
      </c>
      <c r="Q252" s="3">
        <f ca="1">BETAINV(RAND(),$H$15,$H$16)</f>
        <v>0.50320827960968018</v>
      </c>
      <c r="S252" s="6">
        <f t="shared" ca="1" si="3"/>
        <v>0.45303441417871237</v>
      </c>
      <c r="T252" s="3">
        <f ca="1">BETAINV(S252,$D$15,$D$16)</f>
        <v>0.59748551249504089</v>
      </c>
      <c r="U252" s="3">
        <f ca="1">BETAINV(S252,$H$15,$H$16)</f>
        <v>0.53917199373245239</v>
      </c>
    </row>
    <row r="253" spans="11:21">
      <c r="K253" s="1">
        <v>248</v>
      </c>
      <c r="L253" s="3">
        <f ca="1">BETAINV(RAND(),a,b)</f>
        <v>5.2598804235458374E-2</v>
      </c>
      <c r="M253" s="3">
        <f ca="1">IF(u2.var&gt;u1.var,BETAINV(RAND(),u1.a,u1.b),N253+L253)</f>
        <v>0.59507238864898682</v>
      </c>
      <c r="N253" s="3">
        <f ca="1">IF(u2.var&gt;u1.var,M253-L253,BETAINV(RAND(),u2.a,u2.b))</f>
        <v>0.54247358441352844</v>
      </c>
      <c r="P253" s="3">
        <f ca="1">BETAINV(RAND(),$D$15,$D$16)</f>
        <v>0.57562726736068726</v>
      </c>
      <c r="Q253" s="3">
        <f ca="1">BETAINV(RAND(),$H$15,$H$16)</f>
        <v>0.58375275135040283</v>
      </c>
      <c r="S253" s="6">
        <f t="shared" ca="1" si="3"/>
        <v>0.16968265035569474</v>
      </c>
      <c r="T253" s="3">
        <f ca="1">BETAINV(S253,$D$15,$D$16)</f>
        <v>0.57854163646697998</v>
      </c>
      <c r="U253" s="3">
        <f ca="1">BETAINV(S253,$H$15,$H$16)</f>
        <v>0.51857852935791016</v>
      </c>
    </row>
    <row r="254" spans="11:21">
      <c r="K254" s="1">
        <v>249</v>
      </c>
      <c r="L254" s="3">
        <f ca="1">BETAINV(RAND(),a,b)</f>
        <v>3.9651483297348022E-2</v>
      </c>
      <c r="M254" s="3">
        <f ca="1">IF(u2.var&gt;u1.var,BETAINV(RAND(),u1.a,u1.b),N254+L254)</f>
        <v>0.58548381924629211</v>
      </c>
      <c r="N254" s="3">
        <f ca="1">IF(u2.var&gt;u1.var,M254-L254,BETAINV(RAND(),u2.a,u2.b))</f>
        <v>0.54583233594894409</v>
      </c>
      <c r="P254" s="3">
        <f ca="1">BETAINV(RAND(),$D$15,$D$16)</f>
        <v>0.58525562286376953</v>
      </c>
      <c r="Q254" s="3">
        <f ca="1">BETAINV(RAND(),$H$15,$H$16)</f>
        <v>0.5563044548034668</v>
      </c>
      <c r="S254" s="6">
        <f t="shared" ca="1" si="3"/>
        <v>0.47328634732762254</v>
      </c>
      <c r="T254" s="3">
        <f ca="1">BETAINV(S254,$D$15,$D$16)</f>
        <v>0.59863317012786865</v>
      </c>
      <c r="U254" s="3">
        <f ca="1">BETAINV(S254,$H$15,$H$16)</f>
        <v>0.54042351245880127</v>
      </c>
    </row>
    <row r="255" spans="11:21">
      <c r="K255" s="1">
        <v>250</v>
      </c>
      <c r="L255" s="3">
        <f ca="1">BETAINV(RAND(),a,b)</f>
        <v>3.3750951290130615E-2</v>
      </c>
      <c r="M255" s="3">
        <f ca="1">IF(u2.var&gt;u1.var,BETAINV(RAND(),u1.a,u1.b),N255+L255)</f>
        <v>0.5986429750919342</v>
      </c>
      <c r="N255" s="3">
        <f ca="1">IF(u2.var&gt;u1.var,M255-L255,BETAINV(RAND(),u2.a,u2.b))</f>
        <v>0.56489202380180359</v>
      </c>
      <c r="P255" s="3">
        <f ca="1">BETAINV(RAND(),$D$15,$D$16)</f>
        <v>0.57808542251586914</v>
      </c>
      <c r="Q255" s="3">
        <f ca="1">BETAINV(RAND(),$H$15,$H$16)</f>
        <v>0.53648859262466431</v>
      </c>
      <c r="S255" s="6">
        <f t="shared" ca="1" si="3"/>
        <v>4.9863308885305102E-3</v>
      </c>
      <c r="T255" s="3">
        <f ca="1">BETAINV(S255,$D$15,$D$16)</f>
        <v>0.54147529602050781</v>
      </c>
      <c r="U255" s="3">
        <f ca="1">BETAINV(S255,$H$15,$H$16)</f>
        <v>0.4786529541015625</v>
      </c>
    </row>
    <row r="256" spans="11:21">
      <c r="K256" s="1">
        <v>251</v>
      </c>
      <c r="L256" s="3">
        <f ca="1">BETAINV(RAND(),a,b)</f>
        <v>5.1417320966720581E-2</v>
      </c>
      <c r="M256" s="3">
        <f ca="1">IF(u2.var&gt;u1.var,BETAINV(RAND(),u1.a,u1.b),N256+L256)</f>
        <v>0.59606233239173889</v>
      </c>
      <c r="N256" s="3">
        <f ca="1">IF(u2.var&gt;u1.var,M256-L256,BETAINV(RAND(),u2.a,u2.b))</f>
        <v>0.54464501142501831</v>
      </c>
      <c r="P256" s="3">
        <f ca="1">BETAINV(RAND(),$D$15,$D$16)</f>
        <v>0.61026284098625183</v>
      </c>
      <c r="Q256" s="3">
        <f ca="1">BETAINV(RAND(),$H$15,$H$16)</f>
        <v>0.50811982154846191</v>
      </c>
      <c r="S256" s="6">
        <f t="shared" ca="1" si="3"/>
        <v>0.63755715672878743</v>
      </c>
      <c r="T256" s="3">
        <f ca="1">BETAINV(S256,$D$15,$D$16)</f>
        <v>0.60803502798080444</v>
      </c>
      <c r="U256" s="3">
        <f ca="1">BETAINV(S256,$H$15,$H$16)</f>
        <v>0.55069321393966675</v>
      </c>
    </row>
    <row r="257" spans="11:21">
      <c r="K257" s="1">
        <v>252</v>
      </c>
      <c r="L257" s="3">
        <f ca="1">BETAINV(RAND(),a,b)</f>
        <v>7.9693436622619629E-2</v>
      </c>
      <c r="M257" s="3">
        <f ca="1">IF(u2.var&gt;u1.var,BETAINV(RAND(),u1.a,u1.b),N257+L257)</f>
        <v>0.61205226182937622</v>
      </c>
      <c r="N257" s="3">
        <f ca="1">IF(u2.var&gt;u1.var,M257-L257,BETAINV(RAND(),u2.a,u2.b))</f>
        <v>0.53235882520675659</v>
      </c>
      <c r="P257" s="3">
        <f ca="1">BETAINV(RAND(),$D$15,$D$16)</f>
        <v>0.57792770862579346</v>
      </c>
      <c r="Q257" s="3">
        <f ca="1">BETAINV(RAND(),$H$15,$H$16)</f>
        <v>0.54898133873939514</v>
      </c>
      <c r="S257" s="6">
        <f t="shared" ca="1" si="3"/>
        <v>0.76389793175355969</v>
      </c>
      <c r="T257" s="3">
        <f ca="1">BETAINV(S257,$D$15,$D$16)</f>
        <v>0.61622628569602966</v>
      </c>
      <c r="U257" s="3">
        <f ca="1">BETAINV(S257,$H$15,$H$16)</f>
        <v>0.55966460704803467</v>
      </c>
    </row>
    <row r="258" spans="11:21">
      <c r="K258" s="1">
        <v>253</v>
      </c>
      <c r="L258" s="3">
        <f ca="1">BETAINV(RAND(),a,b)</f>
        <v>7.6289772987365723E-2</v>
      </c>
      <c r="M258" s="3">
        <f ca="1">IF(u2.var&gt;u1.var,BETAINV(RAND(),u1.a,u1.b),N258+L258)</f>
        <v>0.5958443284034729</v>
      </c>
      <c r="N258" s="3">
        <f ca="1">IF(u2.var&gt;u1.var,M258-L258,BETAINV(RAND(),u2.a,u2.b))</f>
        <v>0.51955455541610718</v>
      </c>
      <c r="P258" s="3">
        <f ca="1">BETAINV(RAND(),$D$15,$D$16)</f>
        <v>0.59502327442169189</v>
      </c>
      <c r="Q258" s="3">
        <f ca="1">BETAINV(RAND(),$H$15,$H$16)</f>
        <v>0.57781505584716797</v>
      </c>
      <c r="S258" s="6">
        <f t="shared" ca="1" si="3"/>
        <v>0.95206825541598605</v>
      </c>
      <c r="T258" s="3">
        <f ca="1">BETAINV(S258,$D$15,$D$16)</f>
        <v>0.63713693618774414</v>
      </c>
      <c r="U258" s="3">
        <f ca="1">BETAINV(S258,$H$15,$H$16)</f>
        <v>0.58266639709472656</v>
      </c>
    </row>
    <row r="259" spans="11:21">
      <c r="K259" s="1">
        <v>254</v>
      </c>
      <c r="L259" s="3">
        <f ca="1">BETAINV(RAND(),a,b)</f>
        <v>0.10753202438354492</v>
      </c>
      <c r="M259" s="3">
        <f ca="1">IF(u2.var&gt;u1.var,BETAINV(RAND(),u1.a,u1.b),N259+L259)</f>
        <v>0.60936924815177917</v>
      </c>
      <c r="N259" s="3">
        <f ca="1">IF(u2.var&gt;u1.var,M259-L259,BETAINV(RAND(),u2.a,u2.b))</f>
        <v>0.50183722376823425</v>
      </c>
      <c r="P259" s="3">
        <f ca="1">BETAINV(RAND(),$D$15,$D$16)</f>
        <v>0.62393856048583984</v>
      </c>
      <c r="Q259" s="3">
        <f ca="1">BETAINV(RAND(),$H$15,$H$16)</f>
        <v>0.53458577394485474</v>
      </c>
      <c r="S259" s="6">
        <f t="shared" ca="1" si="3"/>
        <v>0.43770289191254741</v>
      </c>
      <c r="T259" s="3">
        <f ca="1">BETAINV(S259,$D$15,$D$16)</f>
        <v>0.59661176800727844</v>
      </c>
      <c r="U259" s="3">
        <f ca="1">BETAINV(S259,$H$15,$H$16)</f>
        <v>0.53821945190429688</v>
      </c>
    </row>
    <row r="260" spans="11:21">
      <c r="K260" s="1">
        <v>255</v>
      </c>
      <c r="L260" s="3">
        <f ca="1">BETAINV(RAND(),a,b)</f>
        <v>7.9282820224761963E-2</v>
      </c>
      <c r="M260" s="3">
        <f ca="1">IF(u2.var&gt;u1.var,BETAINV(RAND(),u1.a,u1.b),N260+L260)</f>
        <v>0.61461228132247925</v>
      </c>
      <c r="N260" s="3">
        <f ca="1">IF(u2.var&gt;u1.var,M260-L260,BETAINV(RAND(),u2.a,u2.b))</f>
        <v>0.53532946109771729</v>
      </c>
      <c r="P260" s="3">
        <f ca="1">BETAINV(RAND(),$D$15,$D$16)</f>
        <v>0.58613938093185425</v>
      </c>
      <c r="Q260" s="3">
        <f ca="1">BETAINV(RAND(),$H$15,$H$16)</f>
        <v>0.55025696754455566</v>
      </c>
      <c r="S260" s="6">
        <f t="shared" ca="1" si="3"/>
        <v>0.76269822199234572</v>
      </c>
      <c r="T260" s="3">
        <f ca="1">BETAINV(S260,$D$15,$D$16)</f>
        <v>0.61613970994949341</v>
      </c>
      <c r="U260" s="3">
        <f ca="1">BETAINV(S260,$H$15,$H$16)</f>
        <v>0.55956968665122986</v>
      </c>
    </row>
    <row r="261" spans="11:21">
      <c r="K261" s="1">
        <v>256</v>
      </c>
      <c r="L261" s="3">
        <f ca="1">BETAINV(RAND(),a,b)</f>
        <v>4.8511683940887451E-2</v>
      </c>
      <c r="M261" s="3">
        <f ca="1">IF(u2.var&gt;u1.var,BETAINV(RAND(),u1.a,u1.b),N261+L261)</f>
        <v>0.56236684322357178</v>
      </c>
      <c r="N261" s="3">
        <f ca="1">IF(u2.var&gt;u1.var,M261-L261,BETAINV(RAND(),u2.a,u2.b))</f>
        <v>0.51385515928268433</v>
      </c>
      <c r="P261" s="3">
        <f ca="1">BETAINV(RAND(),$D$15,$D$16)</f>
        <v>0.62064439058303833</v>
      </c>
      <c r="Q261" s="3">
        <f ca="1">BETAINV(RAND(),$H$15,$H$16)</f>
        <v>0.56244498491287231</v>
      </c>
      <c r="S261" s="6">
        <f t="shared" ca="1" si="3"/>
        <v>0.195077356045668</v>
      </c>
      <c r="T261" s="3">
        <f ca="1">BETAINV(S261,$D$15,$D$16)</f>
        <v>0.58072358369827271</v>
      </c>
      <c r="U261" s="3">
        <f ca="1">BETAINV(S261,$H$15,$H$16)</f>
        <v>0.52094411849975586</v>
      </c>
    </row>
    <row r="262" spans="11:21">
      <c r="K262" s="1">
        <v>257</v>
      </c>
      <c r="L262" s="3">
        <f ca="1">BETAINV(RAND(),a,b)</f>
        <v>2.8294086456298828E-2</v>
      </c>
      <c r="M262" s="3">
        <f ca="1">IF(u2.var&gt;u1.var,BETAINV(RAND(),u1.a,u1.b),N262+L262)</f>
        <v>0.60387802124023438</v>
      </c>
      <c r="N262" s="3">
        <f ca="1">IF(u2.var&gt;u1.var,M262-L262,BETAINV(RAND(),u2.a,u2.b))</f>
        <v>0.57558393478393555</v>
      </c>
      <c r="P262" s="3">
        <f ca="1">BETAINV(RAND(),$D$15,$D$16)</f>
        <v>0.57772332429885864</v>
      </c>
      <c r="Q262" s="3">
        <f ca="1">BETAINV(RAND(),$H$15,$H$16)</f>
        <v>0.5769420862197876</v>
      </c>
      <c r="S262" s="6">
        <f t="shared" ca="1" si="3"/>
        <v>0.9375567804344076</v>
      </c>
      <c r="T262" s="3">
        <f ca="1">BETAINV(S262,$D$15,$D$16)</f>
        <v>0.63426947593688965</v>
      </c>
      <c r="U262" s="3">
        <f ca="1">BETAINV(S262,$H$15,$H$16)</f>
        <v>0.57950377464294434</v>
      </c>
    </row>
    <row r="263" spans="11:21">
      <c r="K263" s="1">
        <v>258</v>
      </c>
      <c r="L263" s="3">
        <f ca="1">BETAINV(RAND(),a,b)</f>
        <v>7.6877474784851074E-2</v>
      </c>
      <c r="M263" s="3">
        <f ca="1">IF(u2.var&gt;u1.var,BETAINV(RAND(),u1.a,u1.b),N263+L263)</f>
        <v>0.5967802107334137</v>
      </c>
      <c r="N263" s="3">
        <f ca="1">IF(u2.var&gt;u1.var,M263-L263,BETAINV(RAND(),u2.a,u2.b))</f>
        <v>0.51990273594856262</v>
      </c>
      <c r="P263" s="3">
        <f ca="1">BETAINV(RAND(),$D$15,$D$16)</f>
        <v>0.55400419235229492</v>
      </c>
      <c r="Q263" s="3">
        <f ca="1">BETAINV(RAND(),$H$15,$H$16)</f>
        <v>0.51953941583633423</v>
      </c>
      <c r="S263" s="6">
        <f t="shared" ref="S263:S326" ca="1" si="4">RAND()</f>
        <v>0.34834326498894175</v>
      </c>
      <c r="T263" s="3">
        <f ca="1">BETAINV(S263,$D$15,$D$16)</f>
        <v>0.59135594964027405</v>
      </c>
      <c r="U263" s="3">
        <f ca="1">BETAINV(S263,$H$15,$H$16)</f>
        <v>0.53249514102935791</v>
      </c>
    </row>
    <row r="264" spans="11:21">
      <c r="K264" s="1">
        <v>259</v>
      </c>
      <c r="L264" s="3">
        <f ca="1">BETAINV(RAND(),a,b)</f>
        <v>4.4792205095291138E-2</v>
      </c>
      <c r="M264" s="3">
        <f ca="1">IF(u2.var&gt;u1.var,BETAINV(RAND(),u1.a,u1.b),N264+L264)</f>
        <v>0.56943666934967041</v>
      </c>
      <c r="N264" s="3">
        <f ca="1">IF(u2.var&gt;u1.var,M264-L264,BETAINV(RAND(),u2.a,u2.b))</f>
        <v>0.52464446425437927</v>
      </c>
      <c r="P264" s="3">
        <f ca="1">BETAINV(RAND(),$D$15,$D$16)</f>
        <v>0.60639065504074097</v>
      </c>
      <c r="Q264" s="3">
        <f ca="1">BETAINV(RAND(),$H$15,$H$16)</f>
        <v>0.51982355117797852</v>
      </c>
      <c r="S264" s="6">
        <f t="shared" ca="1" si="4"/>
        <v>0.76601235046201399</v>
      </c>
      <c r="T264" s="3">
        <f ca="1">BETAINV(S264,$D$15,$D$16)</f>
        <v>0.61637943983078003</v>
      </c>
      <c r="U264" s="3">
        <f ca="1">BETAINV(S264,$H$15,$H$16)</f>
        <v>0.55983257293701172</v>
      </c>
    </row>
    <row r="265" spans="11:21">
      <c r="K265" s="1">
        <v>260</v>
      </c>
      <c r="L265" s="3">
        <f ca="1">BETAINV(RAND(),a,b)</f>
        <v>7.3333799839019775E-2</v>
      </c>
      <c r="M265" s="3">
        <f ca="1">IF(u2.var&gt;u1.var,BETAINV(RAND(),u1.a,u1.b),N265+L265)</f>
        <v>0.5578082799911499</v>
      </c>
      <c r="N265" s="3">
        <f ca="1">IF(u2.var&gt;u1.var,M265-L265,BETAINV(RAND(),u2.a,u2.b))</f>
        <v>0.48447448015213013</v>
      </c>
      <c r="P265" s="3">
        <f ca="1">BETAINV(RAND(),$D$15,$D$16)</f>
        <v>0.62290024757385254</v>
      </c>
      <c r="Q265" s="3">
        <f ca="1">BETAINV(RAND(),$H$15,$H$16)</f>
        <v>0.52791449427604675</v>
      </c>
      <c r="S265" s="6">
        <f t="shared" ca="1" si="4"/>
        <v>0.2273108136069848</v>
      </c>
      <c r="T265" s="3">
        <f ca="1">BETAINV(S265,$D$15,$D$16)</f>
        <v>0.58325546979904175</v>
      </c>
      <c r="U265" s="3">
        <f ca="1">BETAINV(S265,$H$15,$H$16)</f>
        <v>0.52369123697280884</v>
      </c>
    </row>
    <row r="266" spans="11:21">
      <c r="K266" s="1">
        <v>261</v>
      </c>
      <c r="L266" s="3">
        <f ca="1">BETAINV(RAND(),a,b)</f>
        <v>3.9845168590545654E-2</v>
      </c>
      <c r="M266" s="3">
        <f ca="1">IF(u2.var&gt;u1.var,BETAINV(RAND(),u1.a,u1.b),N266+L266)</f>
        <v>0.59061709046363831</v>
      </c>
      <c r="N266" s="3">
        <f ca="1">IF(u2.var&gt;u1.var,M266-L266,BETAINV(RAND(),u2.a,u2.b))</f>
        <v>0.55077192187309265</v>
      </c>
      <c r="P266" s="3">
        <f ca="1">BETAINV(RAND(),$D$15,$D$16)</f>
        <v>0.66691207885742188</v>
      </c>
      <c r="Q266" s="3">
        <f ca="1">BETAINV(RAND(),$H$15,$H$16)</f>
        <v>0.53667402267456055</v>
      </c>
      <c r="S266" s="6">
        <f t="shared" ca="1" si="4"/>
        <v>0.24733137195573152</v>
      </c>
      <c r="T266" s="3">
        <f ca="1">BETAINV(S266,$D$15,$D$16)</f>
        <v>0.58472469449043274</v>
      </c>
      <c r="U266" s="3">
        <f ca="1">BETAINV(S266,$H$15,$H$16)</f>
        <v>0.52528637647628784</v>
      </c>
    </row>
    <row r="267" spans="11:21">
      <c r="K267" s="1">
        <v>262</v>
      </c>
      <c r="L267" s="3">
        <f ca="1">BETAINV(RAND(),a,b)</f>
        <v>3.1551182270050049E-2</v>
      </c>
      <c r="M267" s="3">
        <f ca="1">IF(u2.var&gt;u1.var,BETAINV(RAND(),u1.a,u1.b),N267+L267)</f>
        <v>0.64167070388793945</v>
      </c>
      <c r="N267" s="3">
        <f ca="1">IF(u2.var&gt;u1.var,M267-L267,BETAINV(RAND(),u2.a,u2.b))</f>
        <v>0.6101195216178894</v>
      </c>
      <c r="P267" s="3">
        <f ca="1">BETAINV(RAND(),$D$15,$D$16)</f>
        <v>0.62808686494827271</v>
      </c>
      <c r="Q267" s="3">
        <f ca="1">BETAINV(RAND(),$H$15,$H$16)</f>
        <v>0.54441457986831665</v>
      </c>
      <c r="S267" s="6">
        <f t="shared" ca="1" si="4"/>
        <v>0.97204140080335444</v>
      </c>
      <c r="T267" s="3">
        <f ca="1">BETAINV(S267,$D$15,$D$16)</f>
        <v>0.64252662658691406</v>
      </c>
      <c r="U267" s="3">
        <f ca="1">BETAINV(S267,$H$15,$H$16)</f>
        <v>0.58861756324768066</v>
      </c>
    </row>
    <row r="268" spans="11:21">
      <c r="K268" s="1">
        <v>263</v>
      </c>
      <c r="L268" s="3">
        <f ca="1">BETAINV(RAND(),a,b)</f>
        <v>7.7763557434082031E-2</v>
      </c>
      <c r="M268" s="3">
        <f ca="1">IF(u2.var&gt;u1.var,BETAINV(RAND(),u1.a,u1.b),N268+L268)</f>
        <v>0.58615052700042725</v>
      </c>
      <c r="N268" s="3">
        <f ca="1">IF(u2.var&gt;u1.var,M268-L268,BETAINV(RAND(),u2.a,u2.b))</f>
        <v>0.50838696956634521</v>
      </c>
      <c r="P268" s="3">
        <f ca="1">BETAINV(RAND(),$D$15,$D$16)</f>
        <v>0.58967262506484985</v>
      </c>
      <c r="Q268" s="3">
        <f ca="1">BETAINV(RAND(),$H$15,$H$16)</f>
        <v>0.58341693878173828</v>
      </c>
      <c r="S268" s="6">
        <f t="shared" ca="1" si="4"/>
        <v>0.93939352779804963</v>
      </c>
      <c r="T268" s="3">
        <f ca="1">BETAINV(S268,$D$15,$D$16)</f>
        <v>0.6346016526222229</v>
      </c>
      <c r="U268" s="3">
        <f ca="1">BETAINV(S268,$H$15,$H$16)</f>
        <v>0.57986998558044434</v>
      </c>
    </row>
    <row r="269" spans="11:21">
      <c r="K269" s="1">
        <v>264</v>
      </c>
      <c r="L269" s="3">
        <f ca="1">BETAINV(RAND(),a,b)</f>
        <v>6.8026542663574219E-2</v>
      </c>
      <c r="M269" s="3">
        <f ca="1">IF(u2.var&gt;u1.var,BETAINV(RAND(),u1.a,u1.b),N269+L269)</f>
        <v>0.60446205735206604</v>
      </c>
      <c r="N269" s="3">
        <f ca="1">IF(u2.var&gt;u1.var,M269-L269,BETAINV(RAND(),u2.a,u2.b))</f>
        <v>0.53643551468849182</v>
      </c>
      <c r="P269" s="3">
        <f ca="1">BETAINV(RAND(),$D$15,$D$16)</f>
        <v>0.57526445388793945</v>
      </c>
      <c r="Q269" s="3">
        <f ca="1">BETAINV(RAND(),$H$15,$H$16)</f>
        <v>0.53195786476135254</v>
      </c>
      <c r="S269" s="6">
        <f t="shared" ca="1" si="4"/>
        <v>0.823449511126225</v>
      </c>
      <c r="T269" s="3">
        <f ca="1">BETAINV(S269,$D$15,$D$16)</f>
        <v>0.62088727951049805</v>
      </c>
      <c r="U269" s="3">
        <f ca="1">BETAINV(S269,$H$15,$H$16)</f>
        <v>0.56477940082550049</v>
      </c>
    </row>
    <row r="270" spans="11:21">
      <c r="K270" s="1">
        <v>265</v>
      </c>
      <c r="L270" s="3">
        <f ca="1">BETAINV(RAND(),a,b)</f>
        <v>5.7885125279426575E-2</v>
      </c>
      <c r="M270" s="3">
        <f ca="1">IF(u2.var&gt;u1.var,BETAINV(RAND(),u1.a,u1.b),N270+L270)</f>
        <v>0.57893574237823486</v>
      </c>
      <c r="N270" s="3">
        <f ca="1">IF(u2.var&gt;u1.var,M270-L270,BETAINV(RAND(),u2.a,u2.b))</f>
        <v>0.52105061709880829</v>
      </c>
      <c r="P270" s="3">
        <f ca="1">BETAINV(RAND(),$D$15,$D$16)</f>
        <v>0.60925549268722534</v>
      </c>
      <c r="Q270" s="3">
        <f ca="1">BETAINV(RAND(),$H$15,$H$16)</f>
        <v>0.54901328682899475</v>
      </c>
      <c r="S270" s="6">
        <f t="shared" ca="1" si="4"/>
        <v>0.43025174795009247</v>
      </c>
      <c r="T270" s="3">
        <f ca="1">BETAINV(S270,$D$15,$D$16)</f>
        <v>0.5961851179599762</v>
      </c>
      <c r="U270" s="3">
        <f ca="1">BETAINV(S270,$H$15,$H$16)</f>
        <v>0.53775441646575928</v>
      </c>
    </row>
    <row r="271" spans="11:21">
      <c r="K271" s="1">
        <v>266</v>
      </c>
      <c r="L271" s="3">
        <f ca="1">BETAINV(RAND(),a,b)</f>
        <v>4.5748323202133179E-2</v>
      </c>
      <c r="M271" s="3">
        <f ca="1">IF(u2.var&gt;u1.var,BETAINV(RAND(),u1.a,u1.b),N271+L271)</f>
        <v>0.59072652459144592</v>
      </c>
      <c r="N271" s="3">
        <f ca="1">IF(u2.var&gt;u1.var,M271-L271,BETAINV(RAND(),u2.a,u2.b))</f>
        <v>0.54497820138931274</v>
      </c>
      <c r="P271" s="3">
        <f ca="1">BETAINV(RAND(),$D$15,$D$16)</f>
        <v>0.60406488180160522</v>
      </c>
      <c r="Q271" s="3">
        <f ca="1">BETAINV(RAND(),$H$15,$H$16)</f>
        <v>0.55832624435424805</v>
      </c>
      <c r="S271" s="6">
        <f t="shared" ca="1" si="4"/>
        <v>0.78437084274897284</v>
      </c>
      <c r="T271" s="3">
        <f ca="1">BETAINV(S271,$D$15,$D$16)</f>
        <v>0.61774256825447083</v>
      </c>
      <c r="U271" s="3">
        <f ca="1">BETAINV(S271,$H$15,$H$16)</f>
        <v>0.56132775545120239</v>
      </c>
    </row>
    <row r="272" spans="11:21">
      <c r="K272" s="1">
        <v>267</v>
      </c>
      <c r="L272" s="3">
        <f ca="1">BETAINV(RAND(),a,b)</f>
        <v>4.5140832662582397E-2</v>
      </c>
      <c r="M272" s="3">
        <f ca="1">IF(u2.var&gt;u1.var,BETAINV(RAND(),u1.a,u1.b),N272+L272)</f>
        <v>0.54527997970581055</v>
      </c>
      <c r="N272" s="3">
        <f ca="1">IF(u2.var&gt;u1.var,M272-L272,BETAINV(RAND(),u2.a,u2.b))</f>
        <v>0.50013914704322815</v>
      </c>
      <c r="P272" s="3">
        <f ca="1">BETAINV(RAND(),$D$15,$D$16)</f>
        <v>0.60419636964797974</v>
      </c>
      <c r="Q272" s="3">
        <f ca="1">BETAINV(RAND(),$H$15,$H$16)</f>
        <v>0.57153069972991943</v>
      </c>
      <c r="S272" s="6">
        <f t="shared" ca="1" si="4"/>
        <v>0.43691231910482742</v>
      </c>
      <c r="T272" s="3">
        <f ca="1">BETAINV(S272,$D$15,$D$16)</f>
        <v>0.59656655788421631</v>
      </c>
      <c r="U272" s="3">
        <f ca="1">BETAINV(S272,$H$15,$H$16)</f>
        <v>0.53817015886306763</v>
      </c>
    </row>
    <row r="273" spans="11:21">
      <c r="K273" s="1">
        <v>268</v>
      </c>
      <c r="L273" s="3">
        <f ca="1">BETAINV(RAND(),a,b)</f>
        <v>6.0696661472320557E-2</v>
      </c>
      <c r="M273" s="3">
        <f ca="1">IF(u2.var&gt;u1.var,BETAINV(RAND(),u1.a,u1.b),N273+L273)</f>
        <v>0.61284217238426208</v>
      </c>
      <c r="N273" s="3">
        <f ca="1">IF(u2.var&gt;u1.var,M273-L273,BETAINV(RAND(),u2.a,u2.b))</f>
        <v>0.55214551091194153</v>
      </c>
      <c r="P273" s="3">
        <f ca="1">BETAINV(RAND(),$D$15,$D$16)</f>
        <v>0.60526612401008606</v>
      </c>
      <c r="Q273" s="3">
        <f ca="1">BETAINV(RAND(),$H$15,$H$16)</f>
        <v>0.52145236730575562</v>
      </c>
      <c r="S273" s="6">
        <f t="shared" ca="1" si="4"/>
        <v>0.33653498447879726</v>
      </c>
      <c r="T273" s="3">
        <f ca="1">BETAINV(S273,$D$15,$D$16)</f>
        <v>0.59062984585762024</v>
      </c>
      <c r="U273" s="3">
        <f ca="1">BETAINV(S273,$H$15,$H$16)</f>
        <v>0.53170508146286011</v>
      </c>
    </row>
    <row r="274" spans="11:21">
      <c r="K274" s="1">
        <v>269</v>
      </c>
      <c r="L274" s="3">
        <f ca="1">BETAINV(RAND(),a,b)</f>
        <v>2.4918913841247559E-2</v>
      </c>
      <c r="M274" s="3">
        <f ca="1">IF(u2.var&gt;u1.var,BETAINV(RAND(),u1.a,u1.b),N274+L274)</f>
        <v>0.60058578848838806</v>
      </c>
      <c r="N274" s="3">
        <f ca="1">IF(u2.var&gt;u1.var,M274-L274,BETAINV(RAND(),u2.a,u2.b))</f>
        <v>0.5756668746471405</v>
      </c>
      <c r="P274" s="3">
        <f ca="1">BETAINV(RAND(),$D$15,$D$16)</f>
        <v>0.5600438117980957</v>
      </c>
      <c r="Q274" s="3">
        <f ca="1">BETAINV(RAND(),$H$15,$H$16)</f>
        <v>0.56463992595672607</v>
      </c>
      <c r="S274" s="6">
        <f t="shared" ca="1" si="4"/>
        <v>0.72197164267446468</v>
      </c>
      <c r="T274" s="3">
        <f ca="1">BETAINV(S274,$D$15,$D$16)</f>
        <v>0.61332514882087708</v>
      </c>
      <c r="U274" s="3">
        <f ca="1">BETAINV(S274,$H$15,$H$16)</f>
        <v>0.5564846396446228</v>
      </c>
    </row>
    <row r="275" spans="11:21">
      <c r="K275" s="1">
        <v>270</v>
      </c>
      <c r="L275" s="3">
        <f ca="1">BETAINV(RAND(),a,b)</f>
        <v>4.4327795505523682E-2</v>
      </c>
      <c r="M275" s="3">
        <f ca="1">IF(u2.var&gt;u1.var,BETAINV(RAND(),u1.a,u1.b),N275+L275)</f>
        <v>0.60450324416160583</v>
      </c>
      <c r="N275" s="3">
        <f ca="1">IF(u2.var&gt;u1.var,M275-L275,BETAINV(RAND(),u2.a,u2.b))</f>
        <v>0.56017544865608215</v>
      </c>
      <c r="P275" s="3">
        <f ca="1">BETAINV(RAND(),$D$15,$D$16)</f>
        <v>0.59255772829055786</v>
      </c>
      <c r="Q275" s="3">
        <f ca="1">BETAINV(RAND(),$H$15,$H$16)</f>
        <v>0.52007013559341431</v>
      </c>
      <c r="S275" s="6">
        <f t="shared" ca="1" si="4"/>
        <v>0.88280292586514442</v>
      </c>
      <c r="T275" s="3">
        <f ca="1">BETAINV(S275,$D$15,$D$16)</f>
        <v>0.62665688991546631</v>
      </c>
      <c r="U275" s="3">
        <f ca="1">BETAINV(S275,$H$15,$H$16)</f>
        <v>0.57112061977386475</v>
      </c>
    </row>
    <row r="276" spans="11:21">
      <c r="K276" s="1">
        <v>271</v>
      </c>
      <c r="L276" s="3">
        <f ca="1">BETAINV(RAND(),a,b)</f>
        <v>3.1223118305206299E-2</v>
      </c>
      <c r="M276" s="3">
        <f ca="1">IF(u2.var&gt;u1.var,BETAINV(RAND(),u1.a,u1.b),N276+L276)</f>
        <v>0.59816217422485352</v>
      </c>
      <c r="N276" s="3">
        <f ca="1">IF(u2.var&gt;u1.var,M276-L276,BETAINV(RAND(),u2.a,u2.b))</f>
        <v>0.56693905591964722</v>
      </c>
      <c r="P276" s="3">
        <f ca="1">BETAINV(RAND(),$D$15,$D$16)</f>
        <v>0.59238386154174805</v>
      </c>
      <c r="Q276" s="3">
        <f ca="1">BETAINV(RAND(),$H$15,$H$16)</f>
        <v>0.5195688009262085</v>
      </c>
      <c r="S276" s="6">
        <f t="shared" ca="1" si="4"/>
        <v>3.400881604511774E-2</v>
      </c>
      <c r="T276" s="3">
        <f ca="1">BETAINV(S276,$D$15,$D$16)</f>
        <v>0.55871462821960449</v>
      </c>
      <c r="U276" s="3">
        <f ca="1">BETAINV(S276,$H$15,$H$16)</f>
        <v>0.49716007709503174</v>
      </c>
    </row>
    <row r="277" spans="11:21">
      <c r="K277" s="1">
        <v>272</v>
      </c>
      <c r="L277" s="3">
        <f ca="1">BETAINV(RAND(),a,b)</f>
        <v>6.5044552087783813E-2</v>
      </c>
      <c r="M277" s="3">
        <f ca="1">IF(u2.var&gt;u1.var,BETAINV(RAND(),u1.a,u1.b),N277+L277)</f>
        <v>0.59068801999092102</v>
      </c>
      <c r="N277" s="3">
        <f ca="1">IF(u2.var&gt;u1.var,M277-L277,BETAINV(RAND(),u2.a,u2.b))</f>
        <v>0.52564346790313721</v>
      </c>
      <c r="P277" s="3">
        <f ca="1">BETAINV(RAND(),$D$15,$D$16)</f>
        <v>0.59891051054000854</v>
      </c>
      <c r="Q277" s="3">
        <f ca="1">BETAINV(RAND(),$H$15,$H$16)</f>
        <v>0.59340333938598633</v>
      </c>
      <c r="S277" s="6">
        <f t="shared" ca="1" si="4"/>
        <v>0.50303633745685428</v>
      </c>
      <c r="T277" s="3">
        <f ca="1">BETAINV(S277,$D$15,$D$16)</f>
        <v>0.6003115177154541</v>
      </c>
      <c r="U277" s="3">
        <f ca="1">BETAINV(S277,$H$15,$H$16)</f>
        <v>0.54225459694862366</v>
      </c>
    </row>
    <row r="278" spans="11:21">
      <c r="K278" s="1">
        <v>273</v>
      </c>
      <c r="L278" s="3">
        <f ca="1">BETAINV(RAND(),a,b)</f>
        <v>4.1609346866607666E-2</v>
      </c>
      <c r="M278" s="3">
        <f ca="1">IF(u2.var&gt;u1.var,BETAINV(RAND(),u1.a,u1.b),N278+L278)</f>
        <v>0.60038933157920837</v>
      </c>
      <c r="N278" s="3">
        <f ca="1">IF(u2.var&gt;u1.var,M278-L278,BETAINV(RAND(),u2.a,u2.b))</f>
        <v>0.55877998471260071</v>
      </c>
      <c r="P278" s="3">
        <f ca="1">BETAINV(RAND(),$D$15,$D$16)</f>
        <v>0.61247467994689941</v>
      </c>
      <c r="Q278" s="3">
        <f ca="1">BETAINV(RAND(),$H$15,$H$16)</f>
        <v>0.56223201751708984</v>
      </c>
      <c r="S278" s="6">
        <f t="shared" ca="1" si="4"/>
        <v>0.61224986906483747</v>
      </c>
      <c r="T278" s="3">
        <f ca="1">BETAINV(S278,$D$15,$D$16)</f>
        <v>0.60654053092002869</v>
      </c>
      <c r="U278" s="3">
        <f ca="1">BETAINV(S278,$H$15,$H$16)</f>
        <v>0.54905879497528076</v>
      </c>
    </row>
    <row r="279" spans="11:21">
      <c r="K279" s="1">
        <v>274</v>
      </c>
      <c r="L279" s="3">
        <f ca="1">BETAINV(RAND(),a,b)</f>
        <v>6.2677711248397827E-2</v>
      </c>
      <c r="M279" s="3">
        <f ca="1">IF(u2.var&gt;u1.var,BETAINV(RAND(),u1.a,u1.b),N279+L279)</f>
        <v>0.54555559158325195</v>
      </c>
      <c r="N279" s="3">
        <f ca="1">IF(u2.var&gt;u1.var,M279-L279,BETAINV(RAND(),u2.a,u2.b))</f>
        <v>0.48287788033485413</v>
      </c>
      <c r="P279" s="3">
        <f ca="1">BETAINV(RAND(),$D$15,$D$16)</f>
        <v>0.60532432794570923</v>
      </c>
      <c r="Q279" s="3">
        <f ca="1">BETAINV(RAND(),$H$15,$H$16)</f>
        <v>0.53176933526992798</v>
      </c>
      <c r="S279" s="6">
        <f t="shared" ca="1" si="4"/>
        <v>0.11301260317233286</v>
      </c>
      <c r="T279" s="3">
        <f ca="1">BETAINV(S279,$D$15,$D$16)</f>
        <v>0.57273590564727783</v>
      </c>
      <c r="U279" s="3">
        <f ca="1">BETAINV(S279,$H$15,$H$16)</f>
        <v>0.51229226589202881</v>
      </c>
    </row>
    <row r="280" spans="11:21">
      <c r="K280" s="1">
        <v>275</v>
      </c>
      <c r="L280" s="3">
        <f ca="1">BETAINV(RAND(),a,b)</f>
        <v>6.8993240594863892E-2</v>
      </c>
      <c r="M280" s="3">
        <f ca="1">IF(u2.var&gt;u1.var,BETAINV(RAND(),u1.a,u1.b),N280+L280)</f>
        <v>0.61249864101409912</v>
      </c>
      <c r="N280" s="3">
        <f ca="1">IF(u2.var&gt;u1.var,M280-L280,BETAINV(RAND(),u2.a,u2.b))</f>
        <v>0.54350540041923523</v>
      </c>
      <c r="P280" s="3">
        <f ca="1">BETAINV(RAND(),$D$15,$D$16)</f>
        <v>0.6146390438079834</v>
      </c>
      <c r="Q280" s="3">
        <f ca="1">BETAINV(RAND(),$H$15,$H$16)</f>
        <v>0.52190643548965454</v>
      </c>
      <c r="S280" s="6">
        <f t="shared" ca="1" si="4"/>
        <v>0.30878682611024555</v>
      </c>
      <c r="T280" s="3">
        <f ca="1">BETAINV(S280,$D$15,$D$16)</f>
        <v>0.58888125419616699</v>
      </c>
      <c r="U280" s="3">
        <f ca="1">BETAINV(S280,$H$15,$H$16)</f>
        <v>0.52980315685272217</v>
      </c>
    </row>
    <row r="281" spans="11:21">
      <c r="K281" s="1">
        <v>276</v>
      </c>
      <c r="L281" s="3">
        <f ca="1">BETAINV(RAND(),a,b)</f>
        <v>3.8974106311798096E-2</v>
      </c>
      <c r="M281" s="3">
        <f ca="1">IF(u2.var&gt;u1.var,BETAINV(RAND(),u1.a,u1.b),N281+L281)</f>
        <v>0.60592448711395264</v>
      </c>
      <c r="N281" s="3">
        <f ca="1">IF(u2.var&gt;u1.var,M281-L281,BETAINV(RAND(),u2.a,u2.b))</f>
        <v>0.56695038080215454</v>
      </c>
      <c r="P281" s="3">
        <f ca="1">BETAINV(RAND(),$D$15,$D$16)</f>
        <v>0.59450802206993103</v>
      </c>
      <c r="Q281" s="3">
        <f ca="1">BETAINV(RAND(),$H$15,$H$16)</f>
        <v>0.52757224440574646</v>
      </c>
      <c r="S281" s="6">
        <f t="shared" ca="1" si="4"/>
        <v>0.37139320067133452</v>
      </c>
      <c r="T281" s="3">
        <f ca="1">BETAINV(S281,$D$15,$D$16)</f>
        <v>0.59274756908416748</v>
      </c>
      <c r="U281" s="3">
        <f ca="1">BETAINV(S281,$H$15,$H$16)</f>
        <v>0.53400987386703491</v>
      </c>
    </row>
    <row r="282" spans="11:21">
      <c r="K282" s="1">
        <v>277</v>
      </c>
      <c r="L282" s="3">
        <f ca="1">BETAINV(RAND(),a,b)</f>
        <v>5.254441499710083E-2</v>
      </c>
      <c r="M282" s="3">
        <f ca="1">IF(u2.var&gt;u1.var,BETAINV(RAND(),u1.a,u1.b),N282+L282)</f>
        <v>0.63296270370483398</v>
      </c>
      <c r="N282" s="3">
        <f ca="1">IF(u2.var&gt;u1.var,M282-L282,BETAINV(RAND(),u2.a,u2.b))</f>
        <v>0.58041828870773315</v>
      </c>
      <c r="P282" s="3">
        <f ca="1">BETAINV(RAND(),$D$15,$D$16)</f>
        <v>0.59936237335205078</v>
      </c>
      <c r="Q282" s="3">
        <f ca="1">BETAINV(RAND(),$H$15,$H$16)</f>
        <v>0.55189579725265503</v>
      </c>
      <c r="S282" s="6">
        <f t="shared" ca="1" si="4"/>
        <v>0.28397679682835153</v>
      </c>
      <c r="T282" s="3">
        <f ca="1">BETAINV(S282,$D$15,$D$16)</f>
        <v>0.58725744485855103</v>
      </c>
      <c r="U282" s="3">
        <f ca="1">BETAINV(S282,$H$15,$H$16)</f>
        <v>0.5280379056930542</v>
      </c>
    </row>
    <row r="283" spans="11:21">
      <c r="K283" s="1">
        <v>278</v>
      </c>
      <c r="L283" s="3">
        <f ca="1">BETAINV(RAND(),a,b)</f>
        <v>9.3690156936645508E-2</v>
      </c>
      <c r="M283" s="3">
        <f ca="1">IF(u2.var&gt;u1.var,BETAINV(RAND(),u1.a,u1.b),N283+L283)</f>
        <v>0.61897441744804382</v>
      </c>
      <c r="N283" s="3">
        <f ca="1">IF(u2.var&gt;u1.var,M283-L283,BETAINV(RAND(),u2.a,u2.b))</f>
        <v>0.52528426051139832</v>
      </c>
      <c r="P283" s="3">
        <f ca="1">BETAINV(RAND(),$D$15,$D$16)</f>
        <v>0.59981760382652283</v>
      </c>
      <c r="Q283" s="3">
        <f ca="1">BETAINV(RAND(),$H$15,$H$16)</f>
        <v>0.53624558448791504</v>
      </c>
      <c r="S283" s="6">
        <f t="shared" ca="1" si="4"/>
        <v>0.38800711825957013</v>
      </c>
      <c r="T283" s="3">
        <f ca="1">BETAINV(S283,$D$15,$D$16)</f>
        <v>0.59373253583908081</v>
      </c>
      <c r="U283" s="3">
        <f ca="1">BETAINV(S283,$H$15,$H$16)</f>
        <v>0.53508239984512329</v>
      </c>
    </row>
    <row r="284" spans="11:21">
      <c r="K284" s="1">
        <v>279</v>
      </c>
      <c r="L284" s="3">
        <f ca="1">BETAINV(RAND(),a,b)</f>
        <v>9.1239690780639648E-2</v>
      </c>
      <c r="M284" s="3">
        <f ca="1">IF(u2.var&gt;u1.var,BETAINV(RAND(),u1.a,u1.b),N284+L284)</f>
        <v>0.61514419317245483</v>
      </c>
      <c r="N284" s="3">
        <f ca="1">IF(u2.var&gt;u1.var,M284-L284,BETAINV(RAND(),u2.a,u2.b))</f>
        <v>0.52390450239181519</v>
      </c>
      <c r="P284" s="3">
        <f ca="1">BETAINV(RAND(),$D$15,$D$16)</f>
        <v>0.61007118225097656</v>
      </c>
      <c r="Q284" s="3">
        <f ca="1">BETAINV(RAND(),$H$15,$H$16)</f>
        <v>0.55341145396232605</v>
      </c>
      <c r="S284" s="6">
        <f t="shared" ca="1" si="4"/>
        <v>0.1010247755933662</v>
      </c>
      <c r="T284" s="3">
        <f ca="1">BETAINV(S284,$D$15,$D$16)</f>
        <v>0.57125365734100342</v>
      </c>
      <c r="U284" s="3">
        <f ca="1">BETAINV(S284,$H$15,$H$16)</f>
        <v>0.51068925857543945</v>
      </c>
    </row>
    <row r="285" spans="11:21">
      <c r="K285" s="1">
        <v>280</v>
      </c>
      <c r="L285" s="3">
        <f ca="1">BETAINV(RAND(),a,b)</f>
        <v>7.3181420564651489E-2</v>
      </c>
      <c r="M285" s="3">
        <f ca="1">IF(u2.var&gt;u1.var,BETAINV(RAND(),u1.a,u1.b),N285+L285)</f>
        <v>0.60064518451690674</v>
      </c>
      <c r="N285" s="3">
        <f ca="1">IF(u2.var&gt;u1.var,M285-L285,BETAINV(RAND(),u2.a,u2.b))</f>
        <v>0.52746376395225525</v>
      </c>
      <c r="P285" s="3">
        <f ca="1">BETAINV(RAND(),$D$15,$D$16)</f>
        <v>0.60251259803771973</v>
      </c>
      <c r="Q285" s="3">
        <f ca="1">BETAINV(RAND(),$H$15,$H$16)</f>
        <v>0.51604509353637695</v>
      </c>
      <c r="S285" s="6">
        <f t="shared" ca="1" si="4"/>
        <v>0.49590254647630161</v>
      </c>
      <c r="T285" s="3">
        <f ca="1">BETAINV(S285,$D$15,$D$16)</f>
        <v>0.5999094545841217</v>
      </c>
      <c r="U285" s="3">
        <f ca="1">BETAINV(S285,$H$15,$H$16)</f>
        <v>0.54181587696075439</v>
      </c>
    </row>
    <row r="286" spans="11:21">
      <c r="K286" s="1">
        <v>281</v>
      </c>
      <c r="L286" s="3">
        <f ca="1">BETAINV(RAND(),a,b)</f>
        <v>9.5124006271362305E-2</v>
      </c>
      <c r="M286" s="3">
        <f ca="1">IF(u2.var&gt;u1.var,BETAINV(RAND(),u1.a,u1.b),N286+L286)</f>
        <v>0.60662847757339478</v>
      </c>
      <c r="N286" s="3">
        <f ca="1">IF(u2.var&gt;u1.var,M286-L286,BETAINV(RAND(),u2.a,u2.b))</f>
        <v>0.51150447130203247</v>
      </c>
      <c r="P286" s="3">
        <f ca="1">BETAINV(RAND(),$D$15,$D$16)</f>
        <v>0.63696181774139404</v>
      </c>
      <c r="Q286" s="3">
        <f ca="1">BETAINV(RAND(),$H$15,$H$16)</f>
        <v>0.5569533109664917</v>
      </c>
      <c r="S286" s="6">
        <f t="shared" ca="1" si="4"/>
        <v>0.23320502497582263</v>
      </c>
      <c r="T286" s="3">
        <f ca="1">BETAINV(S286,$D$15,$D$16)</f>
        <v>0.58369529247283936</v>
      </c>
      <c r="U286" s="3">
        <f ca="1">BETAINV(S286,$H$15,$H$16)</f>
        <v>0.52416867017745972</v>
      </c>
    </row>
    <row r="287" spans="11:21">
      <c r="K287" s="1">
        <v>282</v>
      </c>
      <c r="L287" s="3">
        <f ca="1">BETAINV(RAND(),a,b)</f>
        <v>5.9142976999282837E-2</v>
      </c>
      <c r="M287" s="3">
        <f ca="1">IF(u2.var&gt;u1.var,BETAINV(RAND(),u1.a,u1.b),N287+L287)</f>
        <v>0.57776051759719849</v>
      </c>
      <c r="N287" s="3">
        <f ca="1">IF(u2.var&gt;u1.var,M287-L287,BETAINV(RAND(),u2.a,u2.b))</f>
        <v>0.51861754059791565</v>
      </c>
      <c r="P287" s="3">
        <f ca="1">BETAINV(RAND(),$D$15,$D$16)</f>
        <v>0.5974724292755127</v>
      </c>
      <c r="Q287" s="3">
        <f ca="1">BETAINV(RAND(),$H$15,$H$16)</f>
        <v>0.57997989654541016</v>
      </c>
      <c r="S287" s="6">
        <f t="shared" ca="1" si="4"/>
        <v>1.391231473477661E-2</v>
      </c>
      <c r="T287" s="3">
        <f ca="1">BETAINV(S287,$D$15,$D$16)</f>
        <v>0.55012845993041992</v>
      </c>
      <c r="U287" s="3">
        <f ca="1">BETAINV(S287,$H$15,$H$16)</f>
        <v>0.48792886734008789</v>
      </c>
    </row>
    <row r="288" spans="11:21">
      <c r="K288" s="1">
        <v>283</v>
      </c>
      <c r="L288" s="3">
        <f ca="1">BETAINV(RAND(),a,b)</f>
        <v>7.838904857635498E-2</v>
      </c>
      <c r="M288" s="3">
        <f ca="1">IF(u2.var&gt;u1.var,BETAINV(RAND(),u1.a,u1.b),N288+L288)</f>
        <v>0.65497636795043945</v>
      </c>
      <c r="N288" s="3">
        <f ca="1">IF(u2.var&gt;u1.var,M288-L288,BETAINV(RAND(),u2.a,u2.b))</f>
        <v>0.57658731937408447</v>
      </c>
      <c r="P288" s="3">
        <f ca="1">BETAINV(RAND(),$D$15,$D$16)</f>
        <v>0.61722779273986816</v>
      </c>
      <c r="Q288" s="3">
        <f ca="1">BETAINV(RAND(),$H$15,$H$16)</f>
        <v>0.51699167490005493</v>
      </c>
      <c r="S288" s="6">
        <f t="shared" ca="1" si="4"/>
        <v>0.87318535068313197</v>
      </c>
      <c r="T288" s="3">
        <f ca="1">BETAINV(S288,$D$15,$D$16)</f>
        <v>0.62560594081878662</v>
      </c>
      <c r="U288" s="3">
        <f ca="1">BETAINV(S288,$H$15,$H$16)</f>
        <v>0.5699647068977356</v>
      </c>
    </row>
    <row r="289" spans="11:21">
      <c r="K289" s="1">
        <v>284</v>
      </c>
      <c r="L289" s="3">
        <f ca="1">BETAINV(RAND(),a,b)</f>
        <v>8.7165713310241699E-2</v>
      </c>
      <c r="M289" s="3">
        <f ca="1">IF(u2.var&gt;u1.var,BETAINV(RAND(),u1.a,u1.b),N289+L289)</f>
        <v>0.59995028376579285</v>
      </c>
      <c r="N289" s="3">
        <f ca="1">IF(u2.var&gt;u1.var,M289-L289,BETAINV(RAND(),u2.a,u2.b))</f>
        <v>0.51278457045555115</v>
      </c>
      <c r="P289" s="3">
        <f ca="1">BETAINV(RAND(),$D$15,$D$16)</f>
        <v>0.61618304252624512</v>
      </c>
      <c r="Q289" s="3">
        <f ca="1">BETAINV(RAND(),$H$15,$H$16)</f>
        <v>0.53911638259887695</v>
      </c>
      <c r="S289" s="6">
        <f t="shared" ca="1" si="4"/>
        <v>0.58151814731354357</v>
      </c>
      <c r="T289" s="3">
        <f ca="1">BETAINV(S289,$D$15,$D$16)</f>
        <v>0.60476082563400269</v>
      </c>
      <c r="U289" s="3">
        <f ca="1">BETAINV(S289,$H$15,$H$16)</f>
        <v>0.54711341857910156</v>
      </c>
    </row>
    <row r="290" spans="11:21">
      <c r="K290" s="1">
        <v>285</v>
      </c>
      <c r="L290" s="3">
        <f ca="1">BETAINV(RAND(),a,b)</f>
        <v>7.690507173538208E-2</v>
      </c>
      <c r="M290" s="3">
        <f ca="1">IF(u2.var&gt;u1.var,BETAINV(RAND(),u1.a,u1.b),N290+L290)</f>
        <v>0.62511128187179565</v>
      </c>
      <c r="N290" s="3">
        <f ca="1">IF(u2.var&gt;u1.var,M290-L290,BETAINV(RAND(),u2.a,u2.b))</f>
        <v>0.54820621013641357</v>
      </c>
      <c r="P290" s="3">
        <f ca="1">BETAINV(RAND(),$D$15,$D$16)</f>
        <v>0.61105188727378845</v>
      </c>
      <c r="Q290" s="3">
        <f ca="1">BETAINV(RAND(),$H$15,$H$16)</f>
        <v>0.55000126361846924</v>
      </c>
      <c r="S290" s="6">
        <f t="shared" ca="1" si="4"/>
        <v>5.4069153712298146E-2</v>
      </c>
      <c r="T290" s="3">
        <f ca="1">BETAINV(S290,$D$15,$D$16)</f>
        <v>0.56370460987091064</v>
      </c>
      <c r="U290" s="3">
        <f ca="1">BETAINV(S290,$H$15,$H$16)</f>
        <v>0.50253736972808838</v>
      </c>
    </row>
    <row r="291" spans="11:21">
      <c r="K291" s="1">
        <v>286</v>
      </c>
      <c r="L291" s="3">
        <f ca="1">BETAINV(RAND(),a,b)</f>
        <v>7.0818483829498291E-2</v>
      </c>
      <c r="M291" s="3">
        <f ca="1">IF(u2.var&gt;u1.var,BETAINV(RAND(),u1.a,u1.b),N291+L291)</f>
        <v>0.60510021448135376</v>
      </c>
      <c r="N291" s="3">
        <f ca="1">IF(u2.var&gt;u1.var,M291-L291,BETAINV(RAND(),u2.a,u2.b))</f>
        <v>0.53428173065185547</v>
      </c>
      <c r="P291" s="3">
        <f ca="1">BETAINV(RAND(),$D$15,$D$16)</f>
        <v>0.60350805521011353</v>
      </c>
      <c r="Q291" s="3">
        <f ca="1">BETAINV(RAND(),$H$15,$H$16)</f>
        <v>0.58298492431640625</v>
      </c>
      <c r="S291" s="6">
        <f t="shared" ca="1" si="4"/>
        <v>0.85978665218519623</v>
      </c>
      <c r="T291" s="3">
        <f ca="1">BETAINV(S291,$D$15,$D$16)</f>
        <v>0.62422919273376465</v>
      </c>
      <c r="U291" s="3">
        <f ca="1">BETAINV(S291,$H$15,$H$16)</f>
        <v>0.56845104694366455</v>
      </c>
    </row>
    <row r="292" spans="11:21">
      <c r="K292" s="1">
        <v>287</v>
      </c>
      <c r="L292" s="3">
        <f ca="1">BETAINV(RAND(),a,b)</f>
        <v>7.8265011310577393E-2</v>
      </c>
      <c r="M292" s="3">
        <f ca="1">IF(u2.var&gt;u1.var,BETAINV(RAND(),u1.a,u1.b),N292+L292)</f>
        <v>0.5707821249961853</v>
      </c>
      <c r="N292" s="3">
        <f ca="1">IF(u2.var&gt;u1.var,M292-L292,BETAINV(RAND(),u2.a,u2.b))</f>
        <v>0.49251711368560791</v>
      </c>
      <c r="P292" s="3">
        <f ca="1">BETAINV(RAND(),$D$15,$D$16)</f>
        <v>0.56224644184112549</v>
      </c>
      <c r="Q292" s="3">
        <f ca="1">BETAINV(RAND(),$H$15,$H$16)</f>
        <v>0.57592141628265381</v>
      </c>
      <c r="S292" s="6">
        <f t="shared" ca="1" si="4"/>
        <v>7.5196146489088456E-2</v>
      </c>
      <c r="T292" s="3">
        <f ca="1">BETAINV(S292,$D$15,$D$16)</f>
        <v>0.5675506591796875</v>
      </c>
      <c r="U292" s="3">
        <f ca="1">BETAINV(S292,$H$15,$H$16)</f>
        <v>0.50668799877166748</v>
      </c>
    </row>
    <row r="293" spans="11:21">
      <c r="K293" s="1">
        <v>288</v>
      </c>
      <c r="L293" s="3">
        <f ca="1">BETAINV(RAND(),a,b)</f>
        <v>4.5826196670532227E-2</v>
      </c>
      <c r="M293" s="3">
        <f ca="1">IF(u2.var&gt;u1.var,BETAINV(RAND(),u1.a,u1.b),N293+L293)</f>
        <v>0.58389151096343994</v>
      </c>
      <c r="N293" s="3">
        <f ca="1">IF(u2.var&gt;u1.var,M293-L293,BETAINV(RAND(),u2.a,u2.b))</f>
        <v>0.53806531429290771</v>
      </c>
      <c r="P293" s="3">
        <f ca="1">BETAINV(RAND(),$D$15,$D$16)</f>
        <v>0.57928997278213501</v>
      </c>
      <c r="Q293" s="3">
        <f ca="1">BETAINV(RAND(),$H$15,$H$16)</f>
        <v>0.5367358922958374</v>
      </c>
      <c r="S293" s="6">
        <f t="shared" ca="1" si="4"/>
        <v>0.51701516331060482</v>
      </c>
      <c r="T293" s="3">
        <f ca="1">BETAINV(S293,$D$15,$D$16)</f>
        <v>0.60109934210777283</v>
      </c>
      <c r="U293" s="3">
        <f ca="1">BETAINV(S293,$H$15,$H$16)</f>
        <v>0.54311445355415344</v>
      </c>
    </row>
    <row r="294" spans="11:21">
      <c r="K294" s="1">
        <v>289</v>
      </c>
      <c r="L294" s="3">
        <f ca="1">BETAINV(RAND(),a,b)</f>
        <v>7.4182689189910889E-2</v>
      </c>
      <c r="M294" s="3">
        <f ca="1">IF(u2.var&gt;u1.var,BETAINV(RAND(),u1.a,u1.b),N294+L294)</f>
        <v>0.57085800170898438</v>
      </c>
      <c r="N294" s="3">
        <f ca="1">IF(u2.var&gt;u1.var,M294-L294,BETAINV(RAND(),u2.a,u2.b))</f>
        <v>0.49667531251907349</v>
      </c>
      <c r="P294" s="3">
        <f ca="1">BETAINV(RAND(),$D$15,$D$16)</f>
        <v>0.65292119979858398</v>
      </c>
      <c r="Q294" s="3">
        <f ca="1">BETAINV(RAND(),$H$15,$H$16)</f>
        <v>0.53677910566329956</v>
      </c>
      <c r="S294" s="6">
        <f t="shared" ca="1" si="4"/>
        <v>0.73305037355904812</v>
      </c>
      <c r="T294" s="3">
        <f ca="1">BETAINV(S294,$D$15,$D$16)</f>
        <v>0.61406898498535156</v>
      </c>
      <c r="U294" s="3">
        <f ca="1">BETAINV(S294,$H$15,$H$16)</f>
        <v>0.55729970335960388</v>
      </c>
    </row>
    <row r="295" spans="11:21">
      <c r="K295" s="1">
        <v>290</v>
      </c>
      <c r="L295" s="3">
        <f ca="1">BETAINV(RAND(),a,b)</f>
        <v>4.782828688621521E-2</v>
      </c>
      <c r="M295" s="3">
        <f ca="1">IF(u2.var&gt;u1.var,BETAINV(RAND(),u1.a,u1.b),N295+L295)</f>
        <v>0.61056417226791382</v>
      </c>
      <c r="N295" s="3">
        <f ca="1">IF(u2.var&gt;u1.var,M295-L295,BETAINV(RAND(),u2.a,u2.b))</f>
        <v>0.56273588538169861</v>
      </c>
      <c r="P295" s="3">
        <f ca="1">BETAINV(RAND(),$D$15,$D$16)</f>
        <v>0.63433468341827393</v>
      </c>
      <c r="Q295" s="3">
        <f ca="1">BETAINV(RAND(),$H$15,$H$16)</f>
        <v>0.57719969749450684</v>
      </c>
      <c r="S295" s="6">
        <f t="shared" ca="1" si="4"/>
        <v>0.26416726582647154</v>
      </c>
      <c r="T295" s="3">
        <f ca="1">BETAINV(S295,$D$15,$D$16)</f>
        <v>0.58591079711914063</v>
      </c>
      <c r="U295" s="3">
        <f ca="1">BETAINV(S295,$H$15,$H$16)</f>
        <v>0.52657467126846313</v>
      </c>
    </row>
    <row r="296" spans="11:21">
      <c r="K296" s="1">
        <v>291</v>
      </c>
      <c r="L296" s="3">
        <f ca="1">BETAINV(RAND(),a,b)</f>
        <v>6.01387619972229E-2</v>
      </c>
      <c r="M296" s="3">
        <f ca="1">IF(u2.var&gt;u1.var,BETAINV(RAND(),u1.a,u1.b),N296+L296)</f>
        <v>0.59507375955581665</v>
      </c>
      <c r="N296" s="3">
        <f ca="1">IF(u2.var&gt;u1.var,M296-L296,BETAINV(RAND(),u2.a,u2.b))</f>
        <v>0.53493499755859375</v>
      </c>
      <c r="P296" s="3">
        <f ca="1">BETAINV(RAND(),$D$15,$D$16)</f>
        <v>0.61975052952766418</v>
      </c>
      <c r="Q296" s="3">
        <f ca="1">BETAINV(RAND(),$H$15,$H$16)</f>
        <v>0.57337009906768799</v>
      </c>
      <c r="S296" s="6">
        <f t="shared" ca="1" si="4"/>
        <v>0.64748307277004713</v>
      </c>
      <c r="T296" s="3">
        <f ca="1">BETAINV(S296,$D$15,$D$16)</f>
        <v>0.60863015055656433</v>
      </c>
      <c r="U296" s="3">
        <f ca="1">BETAINV(S296,$H$15,$H$16)</f>
        <v>0.55134427547454834</v>
      </c>
    </row>
    <row r="297" spans="11:21">
      <c r="K297" s="1">
        <v>292</v>
      </c>
      <c r="L297" s="3">
        <f ca="1">BETAINV(RAND(),a,b)</f>
        <v>5.9213042259216309E-2</v>
      </c>
      <c r="M297" s="3">
        <f ca="1">IF(u2.var&gt;u1.var,BETAINV(RAND(),u1.a,u1.b),N297+L297)</f>
        <v>0.62962734699249268</v>
      </c>
      <c r="N297" s="3">
        <f ca="1">IF(u2.var&gt;u1.var,M297-L297,BETAINV(RAND(),u2.a,u2.b))</f>
        <v>0.57041430473327637</v>
      </c>
      <c r="P297" s="3">
        <f ca="1">BETAINV(RAND(),$D$15,$D$16)</f>
        <v>0.62233233451843262</v>
      </c>
      <c r="Q297" s="3">
        <f ca="1">BETAINV(RAND(),$H$15,$H$16)</f>
        <v>0.57521998882293701</v>
      </c>
      <c r="S297" s="6">
        <f t="shared" ca="1" si="4"/>
        <v>0.81673741822836488</v>
      </c>
      <c r="T297" s="3">
        <f ca="1">BETAINV(S297,$D$15,$D$16)</f>
        <v>0.62031924724578857</v>
      </c>
      <c r="U297" s="3">
        <f ca="1">BETAINV(S297,$H$15,$H$16)</f>
        <v>0.5641556978225708</v>
      </c>
    </row>
    <row r="298" spans="11:21">
      <c r="K298" s="1">
        <v>293</v>
      </c>
      <c r="L298" s="3">
        <f ca="1">BETAINV(RAND(),a,b)</f>
        <v>6.4552754163742065E-2</v>
      </c>
      <c r="M298" s="3">
        <f ca="1">IF(u2.var&gt;u1.var,BETAINV(RAND(),u1.a,u1.b),N298+L298)</f>
        <v>0.56753051280975342</v>
      </c>
      <c r="N298" s="3">
        <f ca="1">IF(u2.var&gt;u1.var,M298-L298,BETAINV(RAND(),u2.a,u2.b))</f>
        <v>0.50297775864601135</v>
      </c>
      <c r="P298" s="3">
        <f ca="1">BETAINV(RAND(),$D$15,$D$16)</f>
        <v>0.55121898651123047</v>
      </c>
      <c r="Q298" s="3">
        <f ca="1">BETAINV(RAND(),$H$15,$H$16)</f>
        <v>0.54067492485046387</v>
      </c>
      <c r="S298" s="6">
        <f t="shared" ca="1" si="4"/>
        <v>0.43502401031127214</v>
      </c>
      <c r="T298" s="3">
        <f ca="1">BETAINV(S298,$D$15,$D$16)</f>
        <v>0.5964585542678833</v>
      </c>
      <c r="U298" s="3">
        <f ca="1">BETAINV(S298,$H$15,$H$16)</f>
        <v>0.53805243968963623</v>
      </c>
    </row>
    <row r="299" spans="11:21">
      <c r="K299" s="1">
        <v>294</v>
      </c>
      <c r="L299" s="3">
        <f ca="1">BETAINV(RAND(),a,b)</f>
        <v>6.9175302982330322E-2</v>
      </c>
      <c r="M299" s="3">
        <f ca="1">IF(u2.var&gt;u1.var,BETAINV(RAND(),u1.a,u1.b),N299+L299)</f>
        <v>0.61495980620384216</v>
      </c>
      <c r="N299" s="3">
        <f ca="1">IF(u2.var&gt;u1.var,M299-L299,BETAINV(RAND(),u2.a,u2.b))</f>
        <v>0.54578450322151184</v>
      </c>
      <c r="P299" s="3">
        <f ca="1">BETAINV(RAND(),$D$15,$D$16)</f>
        <v>0.59412854909896851</v>
      </c>
      <c r="Q299" s="3">
        <f ca="1">BETAINV(RAND(),$H$15,$H$16)</f>
        <v>0.48762154579162598</v>
      </c>
      <c r="S299" s="6">
        <f t="shared" ca="1" si="4"/>
        <v>0.98874639924336027</v>
      </c>
      <c r="T299" s="3">
        <f ca="1">BETAINV(S299,$D$15,$D$16)</f>
        <v>0.65057182312011719</v>
      </c>
      <c r="U299" s="3">
        <f ca="1">BETAINV(S299,$H$15,$H$16)</f>
        <v>0.5975184440612793</v>
      </c>
    </row>
    <row r="300" spans="11:21">
      <c r="K300" s="1">
        <v>295</v>
      </c>
      <c r="L300" s="3">
        <f ca="1">BETAINV(RAND(),a,b)</f>
        <v>6.3935995101928711E-2</v>
      </c>
      <c r="M300" s="3">
        <f ca="1">IF(u2.var&gt;u1.var,BETAINV(RAND(),u1.a,u1.b),N300+L300)</f>
        <v>0.62311011552810669</v>
      </c>
      <c r="N300" s="3">
        <f ca="1">IF(u2.var&gt;u1.var,M300-L300,BETAINV(RAND(),u2.a,u2.b))</f>
        <v>0.55917412042617798</v>
      </c>
      <c r="P300" s="3">
        <f ca="1">BETAINV(RAND(),$D$15,$D$16)</f>
        <v>0.61875098943710327</v>
      </c>
      <c r="Q300" s="3">
        <f ca="1">BETAINV(RAND(),$H$15,$H$16)</f>
        <v>0.50896775722503662</v>
      </c>
      <c r="S300" s="6">
        <f t="shared" ca="1" si="4"/>
        <v>0.53124504415897444</v>
      </c>
      <c r="T300" s="3">
        <f ca="1">BETAINV(S300,$D$15,$D$16)</f>
        <v>0.60190218687057495</v>
      </c>
      <c r="U300" s="3">
        <f ca="1">BETAINV(S300,$H$15,$H$16)</f>
        <v>0.54399091005325317</v>
      </c>
    </row>
    <row r="301" spans="11:21">
      <c r="K301" s="1">
        <v>296</v>
      </c>
      <c r="L301" s="3">
        <f ca="1">BETAINV(RAND(),a,b)</f>
        <v>6.6476911306381226E-2</v>
      </c>
      <c r="M301" s="3">
        <f ca="1">IF(u2.var&gt;u1.var,BETAINV(RAND(),u1.a,u1.b),N301+L301)</f>
        <v>0.60427683591842651</v>
      </c>
      <c r="N301" s="3">
        <f ca="1">IF(u2.var&gt;u1.var,M301-L301,BETAINV(RAND(),u2.a,u2.b))</f>
        <v>0.53779992461204529</v>
      </c>
      <c r="P301" s="3">
        <f ca="1">BETAINV(RAND(),$D$15,$D$16)</f>
        <v>0.57085287570953369</v>
      </c>
      <c r="Q301" s="3">
        <f ca="1">BETAINV(RAND(),$H$15,$H$16)</f>
        <v>0.54149341583251953</v>
      </c>
      <c r="S301" s="6">
        <f t="shared" ca="1" si="4"/>
        <v>9.0019822084516754E-2</v>
      </c>
      <c r="T301" s="3">
        <f ca="1">BETAINV(S301,$D$15,$D$16)</f>
        <v>0.5697745680809021</v>
      </c>
      <c r="U301" s="3">
        <f ca="1">BETAINV(S301,$H$15,$H$16)</f>
        <v>0.50909042358398438</v>
      </c>
    </row>
    <row r="302" spans="11:21">
      <c r="K302" s="1">
        <v>297</v>
      </c>
      <c r="L302" s="3">
        <f ca="1">BETAINV(RAND(),a,b)</f>
        <v>6.6633284091949463E-2</v>
      </c>
      <c r="M302" s="3">
        <f ca="1">IF(u2.var&gt;u1.var,BETAINV(RAND(),u1.a,u1.b),N302+L302)</f>
        <v>0.60277482867240906</v>
      </c>
      <c r="N302" s="3">
        <f ca="1">IF(u2.var&gt;u1.var,M302-L302,BETAINV(RAND(),u2.a,u2.b))</f>
        <v>0.53614154458045959</v>
      </c>
      <c r="P302" s="3">
        <f ca="1">BETAINV(RAND(),$D$15,$D$16)</f>
        <v>0.59800341725349426</v>
      </c>
      <c r="Q302" s="3">
        <f ca="1">BETAINV(RAND(),$H$15,$H$16)</f>
        <v>0.57508379220962524</v>
      </c>
      <c r="S302" s="6">
        <f t="shared" ca="1" si="4"/>
        <v>0.36356794123700631</v>
      </c>
      <c r="T302" s="3">
        <f ca="1">BETAINV(S302,$D$15,$D$16)</f>
        <v>0.59227862954139709</v>
      </c>
      <c r="U302" s="3">
        <f ca="1">BETAINV(S302,$H$15,$H$16)</f>
        <v>0.53349938988685608</v>
      </c>
    </row>
    <row r="303" spans="11:21">
      <c r="K303" s="1">
        <v>298</v>
      </c>
      <c r="L303" s="3">
        <f ca="1">BETAINV(RAND(),a,b)</f>
        <v>5.8839350938796997E-2</v>
      </c>
      <c r="M303" s="3">
        <f ca="1">IF(u2.var&gt;u1.var,BETAINV(RAND(),u1.a,u1.b),N303+L303)</f>
        <v>0.56393945217132568</v>
      </c>
      <c r="N303" s="3">
        <f ca="1">IF(u2.var&gt;u1.var,M303-L303,BETAINV(RAND(),u2.a,u2.b))</f>
        <v>0.50510010123252869</v>
      </c>
      <c r="P303" s="3">
        <f ca="1">BETAINV(RAND(),$D$15,$D$16)</f>
        <v>0.56937277317047119</v>
      </c>
      <c r="Q303" s="3">
        <f ca="1">BETAINV(RAND(),$H$15,$H$16)</f>
        <v>0.55480223894119263</v>
      </c>
      <c r="S303" s="6">
        <f t="shared" ca="1" si="4"/>
        <v>0.89324776983150422</v>
      </c>
      <c r="T303" s="3">
        <f ca="1">BETAINV(S303,$D$15,$D$16)</f>
        <v>0.62786895036697388</v>
      </c>
      <c r="U303" s="3">
        <f ca="1">BETAINV(S303,$H$15,$H$16)</f>
        <v>0.57245409488677979</v>
      </c>
    </row>
    <row r="304" spans="11:21">
      <c r="K304" s="1">
        <v>299</v>
      </c>
      <c r="L304" s="3">
        <f ca="1">BETAINV(RAND(),a,b)</f>
        <v>7.0418238639831543E-2</v>
      </c>
      <c r="M304" s="3">
        <f ca="1">IF(u2.var&gt;u1.var,BETAINV(RAND(),u1.a,u1.b),N304+L304)</f>
        <v>0.58604443073272705</v>
      </c>
      <c r="N304" s="3">
        <f ca="1">IF(u2.var&gt;u1.var,M304-L304,BETAINV(RAND(),u2.a,u2.b))</f>
        <v>0.51562619209289551</v>
      </c>
      <c r="P304" s="3">
        <f ca="1">BETAINV(RAND(),$D$15,$D$16)</f>
        <v>0.5704423189163208</v>
      </c>
      <c r="Q304" s="3">
        <f ca="1">BETAINV(RAND(),$H$15,$H$16)</f>
        <v>0.50961112976074219</v>
      </c>
      <c r="S304" s="6">
        <f t="shared" ca="1" si="4"/>
        <v>0.90392919687064155</v>
      </c>
      <c r="T304" s="3">
        <f ca="1">BETAINV(S304,$D$15,$D$16)</f>
        <v>0.6291993260383606</v>
      </c>
      <c r="U304" s="3">
        <f ca="1">BETAINV(S304,$H$15,$H$16)</f>
        <v>0.57391834259033203</v>
      </c>
    </row>
    <row r="305" spans="11:21">
      <c r="K305" s="1">
        <v>300</v>
      </c>
      <c r="L305" s="3">
        <f ca="1">BETAINV(RAND(),a,b)</f>
        <v>4.4244915246963501E-2</v>
      </c>
      <c r="M305" s="3">
        <f ca="1">IF(u2.var&gt;u1.var,BETAINV(RAND(),u1.a,u1.b),N305+L305)</f>
        <v>0.59524184465408325</v>
      </c>
      <c r="N305" s="3">
        <f ca="1">IF(u2.var&gt;u1.var,M305-L305,BETAINV(RAND(),u2.a,u2.b))</f>
        <v>0.55099692940711975</v>
      </c>
      <c r="P305" s="3">
        <f ca="1">BETAINV(RAND(),$D$15,$D$16)</f>
        <v>0.5926317572593689</v>
      </c>
      <c r="Q305" s="3">
        <f ca="1">BETAINV(RAND(),$H$15,$H$16)</f>
        <v>0.53615936636924744</v>
      </c>
      <c r="S305" s="6">
        <f t="shared" ca="1" si="4"/>
        <v>0.18828807739350761</v>
      </c>
      <c r="T305" s="3">
        <f ca="1">BETAINV(S305,$D$15,$D$16)</f>
        <v>0.58015865087509155</v>
      </c>
      <c r="U305" s="3">
        <f ca="1">BETAINV(S305,$H$15,$H$16)</f>
        <v>0.52033150196075439</v>
      </c>
    </row>
    <row r="306" spans="11:21">
      <c r="K306" s="1">
        <v>301</v>
      </c>
      <c r="L306" s="3">
        <f ca="1">BETAINV(RAND(),a,b)</f>
        <v>5.5362582206726074E-2</v>
      </c>
      <c r="M306" s="3">
        <f ca="1">IF(u2.var&gt;u1.var,BETAINV(RAND(),u1.a,u1.b),N306+L306)</f>
        <v>0.59356749057769775</v>
      </c>
      <c r="N306" s="3">
        <f ca="1">IF(u2.var&gt;u1.var,M306-L306,BETAINV(RAND(),u2.a,u2.b))</f>
        <v>0.53820490837097168</v>
      </c>
      <c r="P306" s="3">
        <f ca="1">BETAINV(RAND(),$D$15,$D$16)</f>
        <v>0.60564401745796204</v>
      </c>
      <c r="Q306" s="3">
        <f ca="1">BETAINV(RAND(),$H$15,$H$16)</f>
        <v>0.57197773456573486</v>
      </c>
      <c r="S306" s="6">
        <f t="shared" ca="1" si="4"/>
        <v>0.79987892760948887</v>
      </c>
      <c r="T306" s="3">
        <f ca="1">BETAINV(S306,$D$15,$D$16)</f>
        <v>0.61894631385803223</v>
      </c>
      <c r="U306" s="3">
        <f ca="1">BETAINV(S306,$H$15,$H$16)</f>
        <v>0.56264865398406982</v>
      </c>
    </row>
    <row r="307" spans="11:21">
      <c r="K307" s="1">
        <v>302</v>
      </c>
      <c r="L307" s="3">
        <f ca="1">BETAINV(RAND(),a,b)</f>
        <v>6.2657713890075684E-2</v>
      </c>
      <c r="M307" s="3">
        <f ca="1">IF(u2.var&gt;u1.var,BETAINV(RAND(),u1.a,u1.b),N307+L307)</f>
        <v>0.58044922351837158</v>
      </c>
      <c r="N307" s="3">
        <f ca="1">IF(u2.var&gt;u1.var,M307-L307,BETAINV(RAND(),u2.a,u2.b))</f>
        <v>0.5177915096282959</v>
      </c>
      <c r="P307" s="3">
        <f ca="1">BETAINV(RAND(),$D$15,$D$16)</f>
        <v>0.60879713296890259</v>
      </c>
      <c r="Q307" s="3">
        <f ca="1">BETAINV(RAND(),$H$15,$H$16)</f>
        <v>0.52247357368469238</v>
      </c>
      <c r="S307" s="6">
        <f t="shared" ca="1" si="4"/>
        <v>0.78012607913151077</v>
      </c>
      <c r="T307" s="3">
        <f ca="1">BETAINV(S307,$D$15,$D$16)</f>
        <v>0.61742180585861206</v>
      </c>
      <c r="U307" s="3">
        <f ca="1">BETAINV(S307,$H$15,$H$16)</f>
        <v>0.56097584962844849</v>
      </c>
    </row>
    <row r="308" spans="11:21">
      <c r="K308" s="1">
        <v>303</v>
      </c>
      <c r="L308" s="3">
        <f ca="1">BETAINV(RAND(),a,b)</f>
        <v>3.7745058536529541E-2</v>
      </c>
      <c r="M308" s="3">
        <f ca="1">IF(u2.var&gt;u1.var,BETAINV(RAND(),u1.a,u1.b),N308+L308)</f>
        <v>0.58963683247566223</v>
      </c>
      <c r="N308" s="3">
        <f ca="1">IF(u2.var&gt;u1.var,M308-L308,BETAINV(RAND(),u2.a,u2.b))</f>
        <v>0.55189177393913269</v>
      </c>
      <c r="P308" s="3">
        <f ca="1">BETAINV(RAND(),$D$15,$D$16)</f>
        <v>0.60561144351959229</v>
      </c>
      <c r="Q308" s="3">
        <f ca="1">BETAINV(RAND(),$H$15,$H$16)</f>
        <v>0.54860171675682068</v>
      </c>
      <c r="S308" s="6">
        <f t="shared" ca="1" si="4"/>
        <v>0.85541591481885515</v>
      </c>
      <c r="T308" s="3">
        <f ca="1">BETAINV(S308,$D$15,$D$16)</f>
        <v>0.62379932403564453</v>
      </c>
      <c r="U308" s="3">
        <f ca="1">BETAINV(S308,$H$15,$H$16)</f>
        <v>0.56797856092453003</v>
      </c>
    </row>
    <row r="309" spans="11:21">
      <c r="K309" s="1">
        <v>304</v>
      </c>
      <c r="L309" s="3">
        <f ca="1">BETAINV(RAND(),a,b)</f>
        <v>4.0704011917114258E-2</v>
      </c>
      <c r="M309" s="3">
        <f ca="1">IF(u2.var&gt;u1.var,BETAINV(RAND(),u1.a,u1.b),N309+L309)</f>
        <v>0.63278847932815552</v>
      </c>
      <c r="N309" s="3">
        <f ca="1">IF(u2.var&gt;u1.var,M309-L309,BETAINV(RAND(),u2.a,u2.b))</f>
        <v>0.59208446741104126</v>
      </c>
      <c r="P309" s="3">
        <f ca="1">BETAINV(RAND(),$D$15,$D$16)</f>
        <v>0.57951509952545166</v>
      </c>
      <c r="Q309" s="3">
        <f ca="1">BETAINV(RAND(),$H$15,$H$16)</f>
        <v>0.54063093662261963</v>
      </c>
      <c r="S309" s="6">
        <f t="shared" ca="1" si="4"/>
        <v>0.47303724640567957</v>
      </c>
      <c r="T309" s="3">
        <f ca="1">BETAINV(S309,$D$15,$D$16)</f>
        <v>0.59861907362937927</v>
      </c>
      <c r="U309" s="3">
        <f ca="1">BETAINV(S309,$H$15,$H$16)</f>
        <v>0.54040816426277161</v>
      </c>
    </row>
    <row r="310" spans="11:21">
      <c r="K310" s="1">
        <v>305</v>
      </c>
      <c r="L310" s="3">
        <f ca="1">BETAINV(RAND(),a,b)</f>
        <v>3.5146355628967285E-2</v>
      </c>
      <c r="M310" s="3">
        <f ca="1">IF(u2.var&gt;u1.var,BETAINV(RAND(),u1.a,u1.b),N310+L310)</f>
        <v>0.57967656850814819</v>
      </c>
      <c r="N310" s="3">
        <f ca="1">IF(u2.var&gt;u1.var,M310-L310,BETAINV(RAND(),u2.a,u2.b))</f>
        <v>0.54453021287918091</v>
      </c>
      <c r="P310" s="3">
        <f ca="1">BETAINV(RAND(),$D$15,$D$16)</f>
        <v>0.61316820979118347</v>
      </c>
      <c r="Q310" s="3">
        <f ca="1">BETAINV(RAND(),$H$15,$H$16)</f>
        <v>0.52546513080596924</v>
      </c>
      <c r="S310" s="6">
        <f t="shared" ca="1" si="4"/>
        <v>0.77687709901047874</v>
      </c>
      <c r="T310" s="3">
        <f ca="1">BETAINV(S310,$D$15,$D$16)</f>
        <v>0.61717861890792847</v>
      </c>
      <c r="U310" s="3">
        <f ca="1">BETAINV(S310,$H$15,$H$16)</f>
        <v>0.56070911884307861</v>
      </c>
    </row>
    <row r="311" spans="11:21">
      <c r="K311" s="1">
        <v>306</v>
      </c>
      <c r="L311" s="3">
        <f ca="1">BETAINV(RAND(),a,b)</f>
        <v>7.3790431022644043E-2</v>
      </c>
      <c r="M311" s="3">
        <f ca="1">IF(u2.var&gt;u1.var,BETAINV(RAND(),u1.a,u1.b),N311+L311)</f>
        <v>0.61928015947341919</v>
      </c>
      <c r="N311" s="3">
        <f ca="1">IF(u2.var&gt;u1.var,M311-L311,BETAINV(RAND(),u2.a,u2.b))</f>
        <v>0.54548972845077515</v>
      </c>
      <c r="P311" s="3">
        <f ca="1">BETAINV(RAND(),$D$15,$D$16)</f>
        <v>0.5646824836730957</v>
      </c>
      <c r="Q311" s="3">
        <f ca="1">BETAINV(RAND(),$H$15,$H$16)</f>
        <v>0.53616243600845337</v>
      </c>
      <c r="S311" s="6">
        <f t="shared" ca="1" si="4"/>
        <v>0.53189014219190356</v>
      </c>
      <c r="T311" s="3">
        <f ca="1">BETAINV(S311,$D$15,$D$16)</f>
        <v>0.60193860530853271</v>
      </c>
      <c r="U311" s="3">
        <f ca="1">BETAINV(S311,$H$15,$H$16)</f>
        <v>0.54403069615364075</v>
      </c>
    </row>
    <row r="312" spans="11:21">
      <c r="K312" s="1">
        <v>307</v>
      </c>
      <c r="L312" s="3">
        <f ca="1">BETAINV(RAND(),a,b)</f>
        <v>4.6726584434509277E-2</v>
      </c>
      <c r="M312" s="3">
        <f ca="1">IF(u2.var&gt;u1.var,BETAINV(RAND(),u1.a,u1.b),N312+L312)</f>
        <v>0.6066703200340271</v>
      </c>
      <c r="N312" s="3">
        <f ca="1">IF(u2.var&gt;u1.var,M312-L312,BETAINV(RAND(),u2.a,u2.b))</f>
        <v>0.55994373559951782</v>
      </c>
      <c r="P312" s="3">
        <f ca="1">BETAINV(RAND(),$D$15,$D$16)</f>
        <v>0.62626832723617554</v>
      </c>
      <c r="Q312" s="3">
        <f ca="1">BETAINV(RAND(),$H$15,$H$16)</f>
        <v>0.54157671332359314</v>
      </c>
      <c r="S312" s="6">
        <f t="shared" ca="1" si="4"/>
        <v>0.23291661942366648</v>
      </c>
      <c r="T312" s="3">
        <f ca="1">BETAINV(S312,$D$15,$D$16)</f>
        <v>0.58367389440536499</v>
      </c>
      <c r="U312" s="3">
        <f ca="1">BETAINV(S312,$H$15,$H$16)</f>
        <v>0.5241454541683197</v>
      </c>
    </row>
    <row r="313" spans="11:21">
      <c r="K313" s="1">
        <v>308</v>
      </c>
      <c r="L313" s="3">
        <f ca="1">BETAINV(RAND(),a,b)</f>
        <v>8.2489252090454102E-2</v>
      </c>
      <c r="M313" s="3">
        <f ca="1">IF(u2.var&gt;u1.var,BETAINV(RAND(),u1.a,u1.b),N313+L313)</f>
        <v>0.55727553367614746</v>
      </c>
      <c r="N313" s="3">
        <f ca="1">IF(u2.var&gt;u1.var,M313-L313,BETAINV(RAND(),u2.a,u2.b))</f>
        <v>0.47478628158569336</v>
      </c>
      <c r="P313" s="3">
        <f ca="1">BETAINV(RAND(),$D$15,$D$16)</f>
        <v>0.59296804666519165</v>
      </c>
      <c r="Q313" s="3">
        <f ca="1">BETAINV(RAND(),$H$15,$H$16)</f>
        <v>0.50538301467895508</v>
      </c>
      <c r="S313" s="6">
        <f t="shared" ca="1" si="4"/>
        <v>0.11461611464272004</v>
      </c>
      <c r="T313" s="3">
        <f ca="1">BETAINV(S313,$D$15,$D$16)</f>
        <v>0.5729253888130188</v>
      </c>
      <c r="U313" s="3">
        <f ca="1">BETAINV(S313,$H$15,$H$16)</f>
        <v>0.51249724626541138</v>
      </c>
    </row>
    <row r="314" spans="11:21">
      <c r="K314" s="1">
        <v>309</v>
      </c>
      <c r="L314" s="3">
        <f ca="1">BETAINV(RAND(),a,b)</f>
        <v>5.1730245351791382E-2</v>
      </c>
      <c r="M314" s="3">
        <f ca="1">IF(u2.var&gt;u1.var,BETAINV(RAND(),u1.a,u1.b),N314+L314)</f>
        <v>0.6195330023765564</v>
      </c>
      <c r="N314" s="3">
        <f ca="1">IF(u2.var&gt;u1.var,M314-L314,BETAINV(RAND(),u2.a,u2.b))</f>
        <v>0.56780275702476501</v>
      </c>
      <c r="P314" s="3">
        <f ca="1">BETAINV(RAND(),$D$15,$D$16)</f>
        <v>0.63519096374511719</v>
      </c>
      <c r="Q314" s="3">
        <f ca="1">BETAINV(RAND(),$H$15,$H$16)</f>
        <v>0.52353641390800476</v>
      </c>
      <c r="S314" s="6">
        <f t="shared" ca="1" si="4"/>
        <v>0.35502863955816277</v>
      </c>
      <c r="T314" s="3">
        <f ca="1">BETAINV(S314,$D$15,$D$16)</f>
        <v>0.59176290035247803</v>
      </c>
      <c r="U314" s="3">
        <f ca="1">BETAINV(S314,$H$15,$H$16)</f>
        <v>0.53293803334236145</v>
      </c>
    </row>
    <row r="315" spans="11:21">
      <c r="K315" s="1">
        <v>310</v>
      </c>
      <c r="L315" s="3">
        <f ca="1">BETAINV(RAND(),a,b)</f>
        <v>4.7607406973838806E-2</v>
      </c>
      <c r="M315" s="3">
        <f ca="1">IF(u2.var&gt;u1.var,BETAINV(RAND(),u1.a,u1.b),N315+L315)</f>
        <v>0.61415693163871765</v>
      </c>
      <c r="N315" s="3">
        <f ca="1">IF(u2.var&gt;u1.var,M315-L315,BETAINV(RAND(),u2.a,u2.b))</f>
        <v>0.56654952466487885</v>
      </c>
      <c r="P315" s="3">
        <f ca="1">BETAINV(RAND(),$D$15,$D$16)</f>
        <v>0.60609874129295349</v>
      </c>
      <c r="Q315" s="3">
        <f ca="1">BETAINV(RAND(),$H$15,$H$16)</f>
        <v>0.57093346118927002</v>
      </c>
      <c r="S315" s="6">
        <f t="shared" ca="1" si="4"/>
        <v>0.30024668925406917</v>
      </c>
      <c r="T315" s="3">
        <f ca="1">BETAINV(S315,$D$15,$D$16)</f>
        <v>0.58832940459251404</v>
      </c>
      <c r="U315" s="3">
        <f ca="1">BETAINV(S315,$H$15,$H$16)</f>
        <v>0.5292031466960907</v>
      </c>
    </row>
    <row r="316" spans="11:21">
      <c r="K316" s="1">
        <v>311</v>
      </c>
      <c r="L316" s="3">
        <f ca="1">BETAINV(RAND(),a,b)</f>
        <v>4.0208876132965088E-2</v>
      </c>
      <c r="M316" s="3">
        <f ca="1">IF(u2.var&gt;u1.var,BETAINV(RAND(),u1.a,u1.b),N316+L316)</f>
        <v>0.60014286637306213</v>
      </c>
      <c r="N316" s="3">
        <f ca="1">IF(u2.var&gt;u1.var,M316-L316,BETAINV(RAND(),u2.a,u2.b))</f>
        <v>0.55993399024009705</v>
      </c>
      <c r="P316" s="3">
        <f ca="1">BETAINV(RAND(),$D$15,$D$16)</f>
        <v>0.59642472863197327</v>
      </c>
      <c r="Q316" s="3">
        <f ca="1">BETAINV(RAND(),$H$15,$H$16)</f>
        <v>0.51844894886016846</v>
      </c>
      <c r="S316" s="6">
        <f t="shared" ca="1" si="4"/>
        <v>0.37468668289114859</v>
      </c>
      <c r="T316" s="3">
        <f ca="1">BETAINV(S316,$D$15,$D$16)</f>
        <v>0.59294390678405762</v>
      </c>
      <c r="U316" s="3">
        <f ca="1">BETAINV(S316,$H$15,$H$16)</f>
        <v>0.53422367572784424</v>
      </c>
    </row>
    <row r="317" spans="11:21">
      <c r="K317" s="1">
        <v>312</v>
      </c>
      <c r="L317" s="3">
        <f ca="1">BETAINV(RAND(),a,b)</f>
        <v>5.4068654775619507E-2</v>
      </c>
      <c r="M317" s="3">
        <f ca="1">IF(u2.var&gt;u1.var,BETAINV(RAND(),u1.a,u1.b),N317+L317)</f>
        <v>0.57625925540924072</v>
      </c>
      <c r="N317" s="3">
        <f ca="1">IF(u2.var&gt;u1.var,M317-L317,BETAINV(RAND(),u2.a,u2.b))</f>
        <v>0.52219060063362122</v>
      </c>
      <c r="P317" s="3">
        <f ca="1">BETAINV(RAND(),$D$15,$D$16)</f>
        <v>0.587455153465271</v>
      </c>
      <c r="Q317" s="3">
        <f ca="1">BETAINV(RAND(),$H$15,$H$16)</f>
        <v>0.51922714710235596</v>
      </c>
      <c r="S317" s="6">
        <f t="shared" ca="1" si="4"/>
        <v>3.9115849011207793E-2</v>
      </c>
      <c r="T317" s="3">
        <f ca="1">BETAINV(S317,$D$15,$D$16)</f>
        <v>0.56017518043518066</v>
      </c>
      <c r="U317" s="3">
        <f ca="1">BETAINV(S317,$H$15,$H$16)</f>
        <v>0.4987330436706543</v>
      </c>
    </row>
    <row r="318" spans="11:21">
      <c r="K318" s="1">
        <v>313</v>
      </c>
      <c r="L318" s="3">
        <f ca="1">BETAINV(RAND(),a,b)</f>
        <v>4.8636466264724731E-2</v>
      </c>
      <c r="M318" s="3">
        <f ca="1">IF(u2.var&gt;u1.var,BETAINV(RAND(),u1.a,u1.b),N318+L318)</f>
        <v>0.61606267094612122</v>
      </c>
      <c r="N318" s="3">
        <f ca="1">IF(u2.var&gt;u1.var,M318-L318,BETAINV(RAND(),u2.a,u2.b))</f>
        <v>0.56742620468139648</v>
      </c>
      <c r="P318" s="3">
        <f ca="1">BETAINV(RAND(),$D$15,$D$16)</f>
        <v>0.57365113496780396</v>
      </c>
      <c r="Q318" s="3">
        <f ca="1">BETAINV(RAND(),$H$15,$H$16)</f>
        <v>0.54535061120986938</v>
      </c>
      <c r="S318" s="6">
        <f t="shared" ca="1" si="4"/>
        <v>0.26471950682563072</v>
      </c>
      <c r="T318" s="3">
        <f ca="1">BETAINV(S318,$D$15,$D$16)</f>
        <v>0.58594903349876404</v>
      </c>
      <c r="U318" s="3">
        <f ca="1">BETAINV(S318,$H$15,$H$16)</f>
        <v>0.52661618590354919</v>
      </c>
    </row>
    <row r="319" spans="11:21">
      <c r="K319" s="1">
        <v>314</v>
      </c>
      <c r="L319" s="3">
        <f ca="1">BETAINV(RAND(),a,b)</f>
        <v>5.7160258293151855E-2</v>
      </c>
      <c r="M319" s="3">
        <f ca="1">IF(u2.var&gt;u1.var,BETAINV(RAND(),u1.a,u1.b),N319+L319)</f>
        <v>0.61199665069580078</v>
      </c>
      <c r="N319" s="3">
        <f ca="1">IF(u2.var&gt;u1.var,M319-L319,BETAINV(RAND(),u2.a,u2.b))</f>
        <v>0.55483639240264893</v>
      </c>
      <c r="P319" s="3">
        <f ca="1">BETAINV(RAND(),$D$15,$D$16)</f>
        <v>0.59711217880249023</v>
      </c>
      <c r="Q319" s="3">
        <f ca="1">BETAINV(RAND(),$H$15,$H$16)</f>
        <v>0.55203315615653992</v>
      </c>
      <c r="S319" s="6">
        <f t="shared" ca="1" si="4"/>
        <v>0.23732786491732982</v>
      </c>
      <c r="T319" s="3">
        <f ca="1">BETAINV(S319,$D$15,$D$16)</f>
        <v>0.58399921655654907</v>
      </c>
      <c r="U319" s="3">
        <f ca="1">BETAINV(S319,$H$15,$H$16)</f>
        <v>0.52449861168861389</v>
      </c>
    </row>
    <row r="320" spans="11:21">
      <c r="K320" s="1">
        <v>315</v>
      </c>
      <c r="L320" s="3">
        <f ca="1">BETAINV(RAND(),a,b)</f>
        <v>4.627518355846405E-2</v>
      </c>
      <c r="M320" s="3">
        <f ca="1">IF(u2.var&gt;u1.var,BETAINV(RAND(),u1.a,u1.b),N320+L320)</f>
        <v>0.56324565410614014</v>
      </c>
      <c r="N320" s="3">
        <f ca="1">IF(u2.var&gt;u1.var,M320-L320,BETAINV(RAND(),u2.a,u2.b))</f>
        <v>0.51697047054767609</v>
      </c>
      <c r="P320" s="3">
        <f ca="1">BETAINV(RAND(),$D$15,$D$16)</f>
        <v>0.58009481430053711</v>
      </c>
      <c r="Q320" s="3">
        <f ca="1">BETAINV(RAND(),$H$15,$H$16)</f>
        <v>0.49645829200744629</v>
      </c>
      <c r="S320" s="6">
        <f t="shared" ca="1" si="4"/>
        <v>0.96612698645930473</v>
      </c>
      <c r="T320" s="3">
        <f ca="1">BETAINV(S320,$D$15,$D$16)</f>
        <v>0.6406705379486084</v>
      </c>
      <c r="U320" s="3">
        <f ca="1">BETAINV(S320,$H$15,$H$16)</f>
        <v>0.58656716346740723</v>
      </c>
    </row>
    <row r="321" spans="11:21">
      <c r="K321" s="1">
        <v>316</v>
      </c>
      <c r="L321" s="3">
        <f ca="1">BETAINV(RAND(),a,b)</f>
        <v>4.9949765205383301E-2</v>
      </c>
      <c r="M321" s="3">
        <f ca="1">IF(u2.var&gt;u1.var,BETAINV(RAND(),u1.a,u1.b),N321+L321)</f>
        <v>0.60779708623886108</v>
      </c>
      <c r="N321" s="3">
        <f ca="1">IF(u2.var&gt;u1.var,M321-L321,BETAINV(RAND(),u2.a,u2.b))</f>
        <v>0.55784732103347778</v>
      </c>
      <c r="P321" s="3">
        <f ca="1">BETAINV(RAND(),$D$15,$D$16)</f>
        <v>0.63298451900482178</v>
      </c>
      <c r="Q321" s="3">
        <f ca="1">BETAINV(RAND(),$H$15,$H$16)</f>
        <v>0.52405756711959839</v>
      </c>
      <c r="S321" s="6">
        <f t="shared" ca="1" si="4"/>
        <v>0.98729179027622105</v>
      </c>
      <c r="T321" s="3">
        <f ca="1">BETAINV(S321,$D$15,$D$16)</f>
        <v>0.64955997467041016</v>
      </c>
      <c r="U321" s="3">
        <f ca="1">BETAINV(S321,$H$15,$H$16)</f>
        <v>0.59639787673950195</v>
      </c>
    </row>
    <row r="322" spans="11:21">
      <c r="K322" s="1">
        <v>317</v>
      </c>
      <c r="L322" s="3">
        <f ca="1">BETAINV(RAND(),a,b)</f>
        <v>4.7495216131210327E-2</v>
      </c>
      <c r="M322" s="3">
        <f ca="1">IF(u2.var&gt;u1.var,BETAINV(RAND(),u1.a,u1.b),N322+L322)</f>
        <v>0.57051098346710205</v>
      </c>
      <c r="N322" s="3">
        <f ca="1">IF(u2.var&gt;u1.var,M322-L322,BETAINV(RAND(),u2.a,u2.b))</f>
        <v>0.52301576733589172</v>
      </c>
      <c r="P322" s="3">
        <f ca="1">BETAINV(RAND(),$D$15,$D$16)</f>
        <v>0.65441608428955078</v>
      </c>
      <c r="Q322" s="3">
        <f ca="1">BETAINV(RAND(),$H$15,$H$16)</f>
        <v>0.52520352602005005</v>
      </c>
      <c r="S322" s="6">
        <f t="shared" ca="1" si="4"/>
        <v>6.8725732712747956E-2</v>
      </c>
      <c r="T322" s="3">
        <f ca="1">BETAINV(S322,$D$15,$D$16)</f>
        <v>0.56647360324859619</v>
      </c>
      <c r="U322" s="3">
        <f ca="1">BETAINV(S322,$H$15,$H$16)</f>
        <v>0.50552511215209961</v>
      </c>
    </row>
    <row r="323" spans="11:21">
      <c r="K323" s="1">
        <v>318</v>
      </c>
      <c r="L323" s="3">
        <f ca="1">BETAINV(RAND(),a,b)</f>
        <v>8.3582401275634766E-2</v>
      </c>
      <c r="M323" s="3">
        <f ca="1">IF(u2.var&gt;u1.var,BETAINV(RAND(),u1.a,u1.b),N323+L323)</f>
        <v>0.58199656009674072</v>
      </c>
      <c r="N323" s="3">
        <f ca="1">IF(u2.var&gt;u1.var,M323-L323,BETAINV(RAND(),u2.a,u2.b))</f>
        <v>0.49841415882110596</v>
      </c>
      <c r="P323" s="3">
        <f ca="1">BETAINV(RAND(),$D$15,$D$16)</f>
        <v>0.58360108733177185</v>
      </c>
      <c r="Q323" s="3">
        <f ca="1">BETAINV(RAND(),$H$15,$H$16)</f>
        <v>0.51584005355834961</v>
      </c>
      <c r="S323" s="6">
        <f t="shared" ca="1" si="4"/>
        <v>0.78739542880258551</v>
      </c>
      <c r="T323" s="3">
        <f ca="1">BETAINV(S323,$D$15,$D$16)</f>
        <v>0.61797332763671875</v>
      </c>
      <c r="U323" s="3">
        <f ca="1">BETAINV(S323,$H$15,$H$16)</f>
        <v>0.56158089637756348</v>
      </c>
    </row>
    <row r="324" spans="11:21">
      <c r="K324" s="1">
        <v>319</v>
      </c>
      <c r="L324" s="3">
        <f ca="1">BETAINV(RAND(),a,b)</f>
        <v>6.9198668003082275E-2</v>
      </c>
      <c r="M324" s="3">
        <f ca="1">IF(u2.var&gt;u1.var,BETAINV(RAND(),u1.a,u1.b),N324+L324)</f>
        <v>0.63186526298522949</v>
      </c>
      <c r="N324" s="3">
        <f ca="1">IF(u2.var&gt;u1.var,M324-L324,BETAINV(RAND(),u2.a,u2.b))</f>
        <v>0.56266659498214722</v>
      </c>
      <c r="P324" s="3">
        <f ca="1">BETAINV(RAND(),$D$15,$D$16)</f>
        <v>0.58925113081932068</v>
      </c>
      <c r="Q324" s="3">
        <f ca="1">BETAINV(RAND(),$H$15,$H$16)</f>
        <v>0.53686210513114929</v>
      </c>
      <c r="S324" s="6">
        <f t="shared" ca="1" si="4"/>
        <v>0.98969096336991136</v>
      </c>
      <c r="T324" s="3">
        <f ca="1">BETAINV(S324,$D$15,$D$16)</f>
        <v>0.6512908935546875</v>
      </c>
      <c r="U324" s="3">
        <f ca="1">BETAINV(S324,$H$15,$H$16)</f>
        <v>0.59831523895263672</v>
      </c>
    </row>
    <row r="325" spans="11:21">
      <c r="K325" s="1">
        <v>320</v>
      </c>
      <c r="L325" s="3">
        <f ca="1">BETAINV(RAND(),a,b)</f>
        <v>6.6304236650466919E-2</v>
      </c>
      <c r="M325" s="3">
        <f ca="1">IF(u2.var&gt;u1.var,BETAINV(RAND(),u1.a,u1.b),N325+L325)</f>
        <v>0.59393593668937683</v>
      </c>
      <c r="N325" s="3">
        <f ca="1">IF(u2.var&gt;u1.var,M325-L325,BETAINV(RAND(),u2.a,u2.b))</f>
        <v>0.52763170003890991</v>
      </c>
      <c r="P325" s="3">
        <f ca="1">BETAINV(RAND(),$D$15,$D$16)</f>
        <v>0.63746976852416992</v>
      </c>
      <c r="Q325" s="3">
        <f ca="1">BETAINV(RAND(),$H$15,$H$16)</f>
        <v>0.50390350818634033</v>
      </c>
      <c r="S325" s="6">
        <f t="shared" ca="1" si="4"/>
        <v>0.78770680684192129</v>
      </c>
      <c r="T325" s="3">
        <f ca="1">BETAINV(S325,$D$15,$D$16)</f>
        <v>0.61799716949462891</v>
      </c>
      <c r="U325" s="3">
        <f ca="1">BETAINV(S325,$H$15,$H$16)</f>
        <v>0.56160709261894226</v>
      </c>
    </row>
    <row r="326" spans="11:21">
      <c r="K326" s="1">
        <v>321</v>
      </c>
      <c r="L326" s="3">
        <f ca="1">BETAINV(RAND(),a,b)</f>
        <v>4.662168025970459E-2</v>
      </c>
      <c r="M326" s="3">
        <f ca="1">IF(u2.var&gt;u1.var,BETAINV(RAND(),u1.a,u1.b),N326+L326)</f>
        <v>0.59059524536132813</v>
      </c>
      <c r="N326" s="3">
        <f ca="1">IF(u2.var&gt;u1.var,M326-L326,BETAINV(RAND(),u2.a,u2.b))</f>
        <v>0.54397356510162354</v>
      </c>
      <c r="P326" s="3">
        <f ca="1">BETAINV(RAND(),$D$15,$D$16)</f>
        <v>0.60298576951026917</v>
      </c>
      <c r="Q326" s="3">
        <f ca="1">BETAINV(RAND(),$H$15,$H$16)</f>
        <v>0.50901734828948975</v>
      </c>
      <c r="S326" s="6">
        <f t="shared" ca="1" si="4"/>
        <v>0.75826859138440472</v>
      </c>
      <c r="T326" s="3">
        <f ca="1">BETAINV(S326,$D$15,$D$16)</f>
        <v>0.61582207679748535</v>
      </c>
      <c r="U326" s="3">
        <f ca="1">BETAINV(S326,$H$15,$H$16)</f>
        <v>0.55922138690948486</v>
      </c>
    </row>
    <row r="327" spans="11:21">
      <c r="K327" s="1">
        <v>322</v>
      </c>
      <c r="L327" s="3">
        <f ca="1">BETAINV(RAND(),a,b)</f>
        <v>5.9842526912689209E-2</v>
      </c>
      <c r="M327" s="3">
        <f ca="1">IF(u2.var&gt;u1.var,BETAINV(RAND(),u1.a,u1.b),N327+L327)</f>
        <v>0.60413599014282227</v>
      </c>
      <c r="N327" s="3">
        <f ca="1">IF(u2.var&gt;u1.var,M327-L327,BETAINV(RAND(),u2.a,u2.b))</f>
        <v>0.54429346323013306</v>
      </c>
      <c r="P327" s="3">
        <f ca="1">BETAINV(RAND(),$D$15,$D$16)</f>
        <v>0.59990769624710083</v>
      </c>
      <c r="Q327" s="3">
        <f ca="1">BETAINV(RAND(),$H$15,$H$16)</f>
        <v>0.52544361352920532</v>
      </c>
      <c r="S327" s="6">
        <f t="shared" ref="S327:S390" ca="1" si="5">RAND()</f>
        <v>0.23908285926375528</v>
      </c>
      <c r="T327" s="3">
        <f ca="1">BETAINV(S327,$D$15,$D$16)</f>
        <v>0.58412769436836243</v>
      </c>
      <c r="U327" s="3">
        <f ca="1">BETAINV(S327,$H$15,$H$16)</f>
        <v>0.52463811635971069</v>
      </c>
    </row>
    <row r="328" spans="11:21">
      <c r="K328" s="1">
        <v>323</v>
      </c>
      <c r="L328" s="3">
        <f ca="1">BETAINV(RAND(),a,b)</f>
        <v>9.8094701766967773E-2</v>
      </c>
      <c r="M328" s="3">
        <f ca="1">IF(u2.var&gt;u1.var,BETAINV(RAND(),u1.a,u1.b),N328+L328)</f>
        <v>0.57984912395477295</v>
      </c>
      <c r="N328" s="3">
        <f ca="1">IF(u2.var&gt;u1.var,M328-L328,BETAINV(RAND(),u2.a,u2.b))</f>
        <v>0.48175442218780518</v>
      </c>
      <c r="P328" s="3">
        <f ca="1">BETAINV(RAND(),$D$15,$D$16)</f>
        <v>0.6049017608165741</v>
      </c>
      <c r="Q328" s="3">
        <f ca="1">BETAINV(RAND(),$H$15,$H$16)</f>
        <v>0.51663100719451904</v>
      </c>
      <c r="S328" s="6">
        <f t="shared" ca="1" si="5"/>
        <v>0.69178626435788537</v>
      </c>
      <c r="T328" s="3">
        <f ca="1">BETAINV(S328,$D$15,$D$16)</f>
        <v>0.61136576533317566</v>
      </c>
      <c r="U328" s="3">
        <f ca="1">BETAINV(S328,$H$15,$H$16)</f>
        <v>0.55433851480484009</v>
      </c>
    </row>
    <row r="329" spans="11:21">
      <c r="K329" s="1">
        <v>324</v>
      </c>
      <c r="L329" s="3">
        <f ca="1">BETAINV(RAND(),a,b)</f>
        <v>6.4933508634567261E-2</v>
      </c>
      <c r="M329" s="3">
        <f ca="1">IF(u2.var&gt;u1.var,BETAINV(RAND(),u1.a,u1.b),N329+L329)</f>
        <v>0.63511276245117188</v>
      </c>
      <c r="N329" s="3">
        <f ca="1">IF(u2.var&gt;u1.var,M329-L329,BETAINV(RAND(),u2.a,u2.b))</f>
        <v>0.57017925381660461</v>
      </c>
      <c r="P329" s="3">
        <f ca="1">BETAINV(RAND(),$D$15,$D$16)</f>
        <v>0.57918655872344971</v>
      </c>
      <c r="Q329" s="3">
        <f ca="1">BETAINV(RAND(),$H$15,$H$16)</f>
        <v>0.56899040937423706</v>
      </c>
      <c r="S329" s="6">
        <f t="shared" ca="1" si="5"/>
        <v>0.33348031135442202</v>
      </c>
      <c r="T329" s="3">
        <f ca="1">BETAINV(S329,$D$15,$D$16)</f>
        <v>0.59044039249420166</v>
      </c>
      <c r="U329" s="3">
        <f ca="1">BETAINV(S329,$H$15,$H$16)</f>
        <v>0.53149893879890442</v>
      </c>
    </row>
    <row r="330" spans="11:21">
      <c r="K330" s="1">
        <v>325</v>
      </c>
      <c r="L330" s="3">
        <f ca="1">BETAINV(RAND(),a,b)</f>
        <v>8.7897896766662598E-2</v>
      </c>
      <c r="M330" s="3">
        <f ca="1">IF(u2.var&gt;u1.var,BETAINV(RAND(),u1.a,u1.b),N330+L330)</f>
        <v>0.62579923868179321</v>
      </c>
      <c r="N330" s="3">
        <f ca="1">IF(u2.var&gt;u1.var,M330-L330,BETAINV(RAND(),u2.a,u2.b))</f>
        <v>0.53790134191513062</v>
      </c>
      <c r="P330" s="3">
        <f ca="1">BETAINV(RAND(),$D$15,$D$16)</f>
        <v>0.60519209504127502</v>
      </c>
      <c r="Q330" s="3">
        <f ca="1">BETAINV(RAND(),$H$15,$H$16)</f>
        <v>0.53773504495620728</v>
      </c>
      <c r="S330" s="6">
        <f t="shared" ca="1" si="5"/>
        <v>0.63960890425001082</v>
      </c>
      <c r="T330" s="3">
        <f ca="1">BETAINV(S330,$D$15,$D$16)</f>
        <v>0.60815757513046265</v>
      </c>
      <c r="U330" s="3">
        <f ca="1">BETAINV(S330,$H$15,$H$16)</f>
        <v>0.5508272647857666</v>
      </c>
    </row>
    <row r="331" spans="11:21">
      <c r="K331" s="1">
        <v>326</v>
      </c>
      <c r="L331" s="3">
        <f ca="1">BETAINV(RAND(),a,b)</f>
        <v>6.0125142335891724E-2</v>
      </c>
      <c r="M331" s="3">
        <f ca="1">IF(u2.var&gt;u1.var,BETAINV(RAND(),u1.a,u1.b),N331+L331)</f>
        <v>0.57587909698486328</v>
      </c>
      <c r="N331" s="3">
        <f ca="1">IF(u2.var&gt;u1.var,M331-L331,BETAINV(RAND(),u2.a,u2.b))</f>
        <v>0.51575395464897156</v>
      </c>
      <c r="P331" s="3">
        <f ca="1">BETAINV(RAND(),$D$15,$D$16)</f>
        <v>0.57770377397537231</v>
      </c>
      <c r="Q331" s="3">
        <f ca="1">BETAINV(RAND(),$H$15,$H$16)</f>
        <v>0.55565226078033447</v>
      </c>
      <c r="S331" s="6">
        <f t="shared" ca="1" si="5"/>
        <v>0.50922293603431434</v>
      </c>
      <c r="T331" s="3">
        <f ca="1">BETAINV(S331,$D$15,$D$16)</f>
        <v>0.60066014528274536</v>
      </c>
      <c r="U331" s="3">
        <f ca="1">BETAINV(S331,$H$15,$H$16)</f>
        <v>0.54263508319854736</v>
      </c>
    </row>
    <row r="332" spans="11:21">
      <c r="K332" s="1">
        <v>327</v>
      </c>
      <c r="L332" s="3">
        <f ca="1">BETAINV(RAND(),a,b)</f>
        <v>5.97686767578125E-2</v>
      </c>
      <c r="M332" s="3">
        <f ca="1">IF(u2.var&gt;u1.var,BETAINV(RAND(),u1.a,u1.b),N332+L332)</f>
        <v>0.61462846398353577</v>
      </c>
      <c r="N332" s="3">
        <f ca="1">IF(u2.var&gt;u1.var,M332-L332,BETAINV(RAND(),u2.a,u2.b))</f>
        <v>0.55485978722572327</v>
      </c>
      <c r="P332" s="3">
        <f ca="1">BETAINV(RAND(),$D$15,$D$16)</f>
        <v>0.59041070938110352</v>
      </c>
      <c r="Q332" s="3">
        <f ca="1">BETAINV(RAND(),$H$15,$H$16)</f>
        <v>0.55093392729759216</v>
      </c>
      <c r="S332" s="6">
        <f t="shared" ca="1" si="5"/>
        <v>0.9815275978585849</v>
      </c>
      <c r="T332" s="3">
        <f ca="1">BETAINV(S332,$D$15,$D$16)</f>
        <v>0.6463320255279541</v>
      </c>
      <c r="U332" s="3">
        <f ca="1">BETAINV(S332,$H$15,$H$16)</f>
        <v>0.59282541275024414</v>
      </c>
    </row>
    <row r="333" spans="11:21">
      <c r="K333" s="1">
        <v>328</v>
      </c>
      <c r="L333" s="3">
        <f ca="1">BETAINV(RAND(),a,b)</f>
        <v>4.5894473791122437E-2</v>
      </c>
      <c r="M333" s="3">
        <f ca="1">IF(u2.var&gt;u1.var,BETAINV(RAND(),u1.a,u1.b),N333+L333)</f>
        <v>0.6063818633556366</v>
      </c>
      <c r="N333" s="3">
        <f ca="1">IF(u2.var&gt;u1.var,M333-L333,BETAINV(RAND(),u2.a,u2.b))</f>
        <v>0.56048738956451416</v>
      </c>
      <c r="P333" s="3">
        <f ca="1">BETAINV(RAND(),$D$15,$D$16)</f>
        <v>0.59596166014671326</v>
      </c>
      <c r="Q333" s="3">
        <f ca="1">BETAINV(RAND(),$H$15,$H$16)</f>
        <v>0.55248069763183594</v>
      </c>
      <c r="S333" s="6">
        <f t="shared" ca="1" si="5"/>
        <v>0.49982749040558794</v>
      </c>
      <c r="T333" s="3">
        <f ca="1">BETAINV(S333,$D$15,$D$16)</f>
        <v>0.60013067722320557</v>
      </c>
      <c r="U333" s="3">
        <f ca="1">BETAINV(S333,$H$15,$H$16)</f>
        <v>0.54205727577209473</v>
      </c>
    </row>
    <row r="334" spans="11:21">
      <c r="K334" s="1">
        <v>329</v>
      </c>
      <c r="L334" s="3">
        <f ca="1">BETAINV(RAND(),a,b)</f>
        <v>7.2145223617553711E-2</v>
      </c>
      <c r="M334" s="3">
        <f ca="1">IF(u2.var&gt;u1.var,BETAINV(RAND(),u1.a,u1.b),N334+L334)</f>
        <v>0.62384206056594849</v>
      </c>
      <c r="N334" s="3">
        <f ca="1">IF(u2.var&gt;u1.var,M334-L334,BETAINV(RAND(),u2.a,u2.b))</f>
        <v>0.55169683694839478</v>
      </c>
      <c r="P334" s="3">
        <f ca="1">BETAINV(RAND(),$D$15,$D$16)</f>
        <v>0.60750919580459595</v>
      </c>
      <c r="Q334" s="3">
        <f ca="1">BETAINV(RAND(),$H$15,$H$16)</f>
        <v>0.51267784833908081</v>
      </c>
      <c r="S334" s="6">
        <f t="shared" ca="1" si="5"/>
        <v>0.4427953430883913</v>
      </c>
      <c r="T334" s="3">
        <f ca="1">BETAINV(S334,$D$15,$D$16)</f>
        <v>0.59690254926681519</v>
      </c>
      <c r="U334" s="3">
        <f ca="1">BETAINV(S334,$H$15,$H$16)</f>
        <v>0.5385364294052124</v>
      </c>
    </row>
    <row r="335" spans="11:21">
      <c r="K335" s="1">
        <v>330</v>
      </c>
      <c r="L335" s="3">
        <f ca="1">BETAINV(RAND(),a,b)</f>
        <v>7.1551531553268433E-2</v>
      </c>
      <c r="M335" s="3">
        <f ca="1">IF(u2.var&gt;u1.var,BETAINV(RAND(),u1.a,u1.b),N335+L335)</f>
        <v>0.56711959838867188</v>
      </c>
      <c r="N335" s="3">
        <f ca="1">IF(u2.var&gt;u1.var,M335-L335,BETAINV(RAND(),u2.a,u2.b))</f>
        <v>0.49556806683540344</v>
      </c>
      <c r="P335" s="3">
        <f ca="1">BETAINV(RAND(),$D$15,$D$16)</f>
        <v>0.62990689277648926</v>
      </c>
      <c r="Q335" s="3">
        <f ca="1">BETAINV(RAND(),$H$15,$H$16)</f>
        <v>0.52921897172927856</v>
      </c>
      <c r="S335" s="6">
        <f t="shared" ca="1" si="5"/>
        <v>0.52994317316297002</v>
      </c>
      <c r="T335" s="3">
        <f ca="1">BETAINV(S335,$D$15,$D$16)</f>
        <v>0.60182866454124451</v>
      </c>
      <c r="U335" s="3">
        <f ca="1">BETAINV(S335,$H$15,$H$16)</f>
        <v>0.54391065239906311</v>
      </c>
    </row>
    <row r="336" spans="11:21">
      <c r="K336" s="1">
        <v>331</v>
      </c>
      <c r="L336" s="3">
        <f ca="1">BETAINV(RAND(),a,b)</f>
        <v>6.3450783491134644E-2</v>
      </c>
      <c r="M336" s="3">
        <f ca="1">IF(u2.var&gt;u1.var,BETAINV(RAND(),u1.a,u1.b),N336+L336)</f>
        <v>0.61647588014602661</v>
      </c>
      <c r="N336" s="3">
        <f ca="1">IF(u2.var&gt;u1.var,M336-L336,BETAINV(RAND(),u2.a,u2.b))</f>
        <v>0.55302509665489197</v>
      </c>
      <c r="P336" s="3">
        <f ca="1">BETAINV(RAND(),$D$15,$D$16)</f>
        <v>0.59599092602729797</v>
      </c>
      <c r="Q336" s="3">
        <f ca="1">BETAINV(RAND(),$H$15,$H$16)</f>
        <v>0.51332318782806396</v>
      </c>
      <c r="S336" s="6">
        <f t="shared" ca="1" si="5"/>
        <v>0.28463086654408531</v>
      </c>
      <c r="T336" s="3">
        <f ca="1">BETAINV(S336,$D$15,$D$16)</f>
        <v>0.587301105260849</v>
      </c>
      <c r="U336" s="3">
        <f ca="1">BETAINV(S336,$H$15,$H$16)</f>
        <v>0.52808535099029541</v>
      </c>
    </row>
    <row r="337" spans="11:21">
      <c r="K337" s="1">
        <v>332</v>
      </c>
      <c r="L337" s="3">
        <f ca="1">BETAINV(RAND(),a,b)</f>
        <v>7.7433317899703979E-2</v>
      </c>
      <c r="M337" s="3">
        <f ca="1">IF(u2.var&gt;u1.var,BETAINV(RAND(),u1.a,u1.b),N337+L337)</f>
        <v>0.59343761205673218</v>
      </c>
      <c r="N337" s="3">
        <f ca="1">IF(u2.var&gt;u1.var,M337-L337,BETAINV(RAND(),u2.a,u2.b))</f>
        <v>0.5160042941570282</v>
      </c>
      <c r="P337" s="3">
        <f ca="1">BETAINV(RAND(),$D$15,$D$16)</f>
        <v>0.57770073413848877</v>
      </c>
      <c r="Q337" s="3">
        <f ca="1">BETAINV(RAND(),$H$15,$H$16)</f>
        <v>0.51046580076217651</v>
      </c>
      <c r="S337" s="6">
        <f t="shared" ca="1" si="5"/>
        <v>0.8091333856350218</v>
      </c>
      <c r="T337" s="3">
        <f ca="1">BETAINV(S337,$D$15,$D$16)</f>
        <v>0.61969098448753357</v>
      </c>
      <c r="U337" s="3">
        <f ca="1">BETAINV(S337,$H$15,$H$16)</f>
        <v>0.56346595287322998</v>
      </c>
    </row>
    <row r="338" spans="11:21">
      <c r="K338" s="1">
        <v>333</v>
      </c>
      <c r="L338" s="3">
        <f ca="1">BETAINV(RAND(),a,b)</f>
        <v>9.1230034828186035E-2</v>
      </c>
      <c r="M338" s="3">
        <f ca="1">IF(u2.var&gt;u1.var,BETAINV(RAND(),u1.a,u1.b),N338+L338)</f>
        <v>0.6174461841583252</v>
      </c>
      <c r="N338" s="3">
        <f ca="1">IF(u2.var&gt;u1.var,M338-L338,BETAINV(RAND(),u2.a,u2.b))</f>
        <v>0.52621614933013916</v>
      </c>
      <c r="P338" s="3">
        <f ca="1">BETAINV(RAND(),$D$15,$D$16)</f>
        <v>0.60103330016136169</v>
      </c>
      <c r="Q338" s="3">
        <f ca="1">BETAINV(RAND(),$H$15,$H$16)</f>
        <v>0.55378755927085876</v>
      </c>
      <c r="S338" s="6">
        <f t="shared" ca="1" si="5"/>
        <v>0.72505957738272575</v>
      </c>
      <c r="T338" s="3">
        <f ca="1">BETAINV(S338,$D$15,$D$16)</f>
        <v>0.61353099346160889</v>
      </c>
      <c r="U338" s="3">
        <f ca="1">BETAINV(S338,$H$15,$H$16)</f>
        <v>0.55671018362045288</v>
      </c>
    </row>
    <row r="339" spans="11:21">
      <c r="K339" s="1">
        <v>334</v>
      </c>
      <c r="L339" s="3">
        <f ca="1">BETAINV(RAND(),a,b)</f>
        <v>6.0693353414535522E-2</v>
      </c>
      <c r="M339" s="3">
        <f ca="1">IF(u2.var&gt;u1.var,BETAINV(RAND(),u1.a,u1.b),N339+L339)</f>
        <v>0.57235026359558105</v>
      </c>
      <c r="N339" s="3">
        <f ca="1">IF(u2.var&gt;u1.var,M339-L339,BETAINV(RAND(),u2.a,u2.b))</f>
        <v>0.51165691018104553</v>
      </c>
      <c r="P339" s="3">
        <f ca="1">BETAINV(RAND(),$D$15,$D$16)</f>
        <v>0.61113491654396057</v>
      </c>
      <c r="Q339" s="3">
        <f ca="1">BETAINV(RAND(),$H$15,$H$16)</f>
        <v>0.55874401330947876</v>
      </c>
      <c r="S339" s="6">
        <f t="shared" ca="1" si="5"/>
        <v>0.59407777989196586</v>
      </c>
      <c r="T339" s="3">
        <f ca="1">BETAINV(S339,$D$15,$D$16)</f>
        <v>0.6054842472076416</v>
      </c>
      <c r="U339" s="3">
        <f ca="1">BETAINV(S339,$H$15,$H$16)</f>
        <v>0.54790407419204712</v>
      </c>
    </row>
    <row r="340" spans="11:21">
      <c r="K340" s="1">
        <v>335</v>
      </c>
      <c r="L340" s="3">
        <f ca="1">BETAINV(RAND(),a,b)</f>
        <v>6.261935830116272E-2</v>
      </c>
      <c r="M340" s="3">
        <f ca="1">IF(u2.var&gt;u1.var,BETAINV(RAND(),u1.a,u1.b),N340+L340)</f>
        <v>0.59869420528411865</v>
      </c>
      <c r="N340" s="3">
        <f ca="1">IF(u2.var&gt;u1.var,M340-L340,BETAINV(RAND(),u2.a,u2.b))</f>
        <v>0.53607484698295593</v>
      </c>
      <c r="P340" s="3">
        <f ca="1">BETAINV(RAND(),$D$15,$D$16)</f>
        <v>0.58998531103134155</v>
      </c>
      <c r="Q340" s="3">
        <f ca="1">BETAINV(RAND(),$H$15,$H$16)</f>
        <v>0.57837581634521484</v>
      </c>
      <c r="S340" s="6">
        <f t="shared" ca="1" si="5"/>
        <v>0.71838284957925502</v>
      </c>
      <c r="T340" s="3">
        <f ca="1">BETAINV(S340,$D$15,$D$16)</f>
        <v>0.6130872368812561</v>
      </c>
      <c r="U340" s="3">
        <f ca="1">BETAINV(S340,$H$15,$H$16)</f>
        <v>0.55622398853302002</v>
      </c>
    </row>
    <row r="341" spans="11:21">
      <c r="K341" s="1">
        <v>336</v>
      </c>
      <c r="L341" s="3">
        <f ca="1">BETAINV(RAND(),a,b)</f>
        <v>6.6506803035736084E-2</v>
      </c>
      <c r="M341" s="3">
        <f ca="1">IF(u2.var&gt;u1.var,BETAINV(RAND(),u1.a,u1.b),N341+L341)</f>
        <v>0.56281745433807373</v>
      </c>
      <c r="N341" s="3">
        <f ca="1">IF(u2.var&gt;u1.var,M341-L341,BETAINV(RAND(),u2.a,u2.b))</f>
        <v>0.49631065130233765</v>
      </c>
      <c r="P341" s="3">
        <f ca="1">BETAINV(RAND(),$D$15,$D$16)</f>
        <v>0.57638216018676758</v>
      </c>
      <c r="Q341" s="3">
        <f ca="1">BETAINV(RAND(),$H$15,$H$16)</f>
        <v>0.57766294479370117</v>
      </c>
      <c r="S341" s="6">
        <f t="shared" ca="1" si="5"/>
        <v>0.5964763356885463</v>
      </c>
      <c r="T341" s="3">
        <f ca="1">BETAINV(S341,$D$15,$D$16)</f>
        <v>0.60562297701835632</v>
      </c>
      <c r="U341" s="3">
        <f ca="1">BETAINV(S341,$H$15,$H$16)</f>
        <v>0.54805570840835571</v>
      </c>
    </row>
    <row r="342" spans="11:21">
      <c r="K342" s="1">
        <v>337</v>
      </c>
      <c r="L342" s="3">
        <f ca="1">BETAINV(RAND(),a,b)</f>
        <v>4.6674013137817383E-2</v>
      </c>
      <c r="M342" s="3">
        <f ca="1">IF(u2.var&gt;u1.var,BETAINV(RAND(),u1.a,u1.b),N342+L342)</f>
        <v>0.64966201782226563</v>
      </c>
      <c r="N342" s="3">
        <f ca="1">IF(u2.var&gt;u1.var,M342-L342,BETAINV(RAND(),u2.a,u2.b))</f>
        <v>0.60298800468444824</v>
      </c>
      <c r="P342" s="3">
        <f ca="1">BETAINV(RAND(),$D$15,$D$16)</f>
        <v>0.62125158309936523</v>
      </c>
      <c r="Q342" s="3">
        <f ca="1">BETAINV(RAND(),$H$15,$H$16)</f>
        <v>0.53344893455505371</v>
      </c>
      <c r="S342" s="6">
        <f t="shared" ca="1" si="5"/>
        <v>2.792526164550857E-2</v>
      </c>
      <c r="T342" s="3">
        <f ca="1">BETAINV(S342,$D$15,$D$16)</f>
        <v>0.5567166805267334</v>
      </c>
      <c r="U342" s="3">
        <f ca="1">BETAINV(S342,$H$15,$H$16)</f>
        <v>0.49500942230224609</v>
      </c>
    </row>
    <row r="343" spans="11:21">
      <c r="K343" s="1">
        <v>338</v>
      </c>
      <c r="L343" s="3">
        <f ca="1">BETAINV(RAND(),a,b)</f>
        <v>5.8001488447189331E-2</v>
      </c>
      <c r="M343" s="3">
        <f ca="1">IF(u2.var&gt;u1.var,BETAINV(RAND(),u1.a,u1.b),N343+L343)</f>
        <v>0.59200841188430786</v>
      </c>
      <c r="N343" s="3">
        <f ca="1">IF(u2.var&gt;u1.var,M343-L343,BETAINV(RAND(),u2.a,u2.b))</f>
        <v>0.53400692343711853</v>
      </c>
      <c r="P343" s="3">
        <f ca="1">BETAINV(RAND(),$D$15,$D$16)</f>
        <v>0.61556577682495117</v>
      </c>
      <c r="Q343" s="3">
        <f ca="1">BETAINV(RAND(),$H$15,$H$16)</f>
        <v>0.53591948747634888</v>
      </c>
      <c r="S343" s="6">
        <f t="shared" ca="1" si="5"/>
        <v>0.66999296183863488</v>
      </c>
      <c r="T343" s="3">
        <f ca="1">BETAINV(S343,$D$15,$D$16)</f>
        <v>0.61000227928161621</v>
      </c>
      <c r="U343" s="3">
        <f ca="1">BETAINV(S343,$H$15,$H$16)</f>
        <v>0.55284577608108521</v>
      </c>
    </row>
    <row r="344" spans="11:21">
      <c r="K344" s="1">
        <v>339</v>
      </c>
      <c r="L344" s="3">
        <f ca="1">BETAINV(RAND(),a,b)</f>
        <v>6.0145735740661621E-2</v>
      </c>
      <c r="M344" s="3">
        <f ca="1">IF(u2.var&gt;u1.var,BETAINV(RAND(),u1.a,u1.b),N344+L344)</f>
        <v>0.55510473251342773</v>
      </c>
      <c r="N344" s="3">
        <f ca="1">IF(u2.var&gt;u1.var,M344-L344,BETAINV(RAND(),u2.a,u2.b))</f>
        <v>0.49495899677276611</v>
      </c>
      <c r="P344" s="3">
        <f ca="1">BETAINV(RAND(),$D$15,$D$16)</f>
        <v>0.61942863464355469</v>
      </c>
      <c r="Q344" s="3">
        <f ca="1">BETAINV(RAND(),$H$15,$H$16)</f>
        <v>0.57059961557388306</v>
      </c>
      <c r="S344" s="6">
        <f t="shared" ca="1" si="5"/>
        <v>0.5432001612737809</v>
      </c>
      <c r="T344" s="3">
        <f ca="1">BETAINV(S344,$D$15,$D$16)</f>
        <v>0.60257810354232788</v>
      </c>
      <c r="U344" s="3">
        <f ca="1">BETAINV(S344,$H$15,$H$16)</f>
        <v>0.54472896456718445</v>
      </c>
    </row>
    <row r="345" spans="11:21">
      <c r="K345" s="1">
        <v>340</v>
      </c>
      <c r="L345" s="3">
        <f ca="1">BETAINV(RAND(),a,b)</f>
        <v>4.0416508913040161E-2</v>
      </c>
      <c r="M345" s="3">
        <f ca="1">IF(u2.var&gt;u1.var,BETAINV(RAND(),u1.a,u1.b),N345+L345)</f>
        <v>0.58603253960609436</v>
      </c>
      <c r="N345" s="3">
        <f ca="1">IF(u2.var&gt;u1.var,M345-L345,BETAINV(RAND(),u2.a,u2.b))</f>
        <v>0.5456160306930542</v>
      </c>
      <c r="P345" s="3">
        <f ca="1">BETAINV(RAND(),$D$15,$D$16)</f>
        <v>0.6131550669670105</v>
      </c>
      <c r="Q345" s="3">
        <f ca="1">BETAINV(RAND(),$H$15,$H$16)</f>
        <v>0.54471796751022339</v>
      </c>
      <c r="S345" s="6">
        <f t="shared" ca="1" si="5"/>
        <v>0.78346005477726255</v>
      </c>
      <c r="T345" s="3">
        <f ca="1">BETAINV(S345,$D$15,$D$16)</f>
        <v>0.61767345666885376</v>
      </c>
      <c r="U345" s="3">
        <f ca="1">BETAINV(S345,$H$15,$H$16)</f>
        <v>0.56125190854072571</v>
      </c>
    </row>
    <row r="346" spans="11:21">
      <c r="K346" s="1">
        <v>341</v>
      </c>
      <c r="L346" s="3">
        <f ca="1">BETAINV(RAND(),a,b)</f>
        <v>3.8210868835449219E-2</v>
      </c>
      <c r="M346" s="3">
        <f ca="1">IF(u2.var&gt;u1.var,BETAINV(RAND(),u1.a,u1.b),N346+L346)</f>
        <v>0.60420536994934082</v>
      </c>
      <c r="N346" s="3">
        <f ca="1">IF(u2.var&gt;u1.var,M346-L346,BETAINV(RAND(),u2.a,u2.b))</f>
        <v>0.5659945011138916</v>
      </c>
      <c r="P346" s="3">
        <f ca="1">BETAINV(RAND(),$D$15,$D$16)</f>
        <v>0.61621257662773132</v>
      </c>
      <c r="Q346" s="3">
        <f ca="1">BETAINV(RAND(),$H$15,$H$16)</f>
        <v>0.5759049654006958</v>
      </c>
      <c r="S346" s="6">
        <f t="shared" ca="1" si="5"/>
        <v>0.90542825364647772</v>
      </c>
      <c r="T346" s="3">
        <f ca="1">BETAINV(S346,$D$15,$D$16)</f>
        <v>0.62939447164535522</v>
      </c>
      <c r="U346" s="3">
        <f ca="1">BETAINV(S346,$H$15,$H$16)</f>
        <v>0.57413315773010254</v>
      </c>
    </row>
    <row r="347" spans="11:21">
      <c r="K347" s="1">
        <v>342</v>
      </c>
      <c r="L347" s="3">
        <f ca="1">BETAINV(RAND(),a,b)</f>
        <v>4.641413688659668E-2</v>
      </c>
      <c r="M347" s="3">
        <f ca="1">IF(u2.var&gt;u1.var,BETAINV(RAND(),u1.a,u1.b),N347+L347)</f>
        <v>0.59618854522705078</v>
      </c>
      <c r="N347" s="3">
        <f ca="1">IF(u2.var&gt;u1.var,M347-L347,BETAINV(RAND(),u2.a,u2.b))</f>
        <v>0.5497744083404541</v>
      </c>
      <c r="P347" s="3">
        <f ca="1">BETAINV(RAND(),$D$15,$D$16)</f>
        <v>0.59205889701843262</v>
      </c>
      <c r="Q347" s="3">
        <f ca="1">BETAINV(RAND(),$H$15,$H$16)</f>
        <v>0.55764073133468628</v>
      </c>
      <c r="S347" s="6">
        <f t="shared" ca="1" si="5"/>
        <v>0.28086434666664228</v>
      </c>
      <c r="T347" s="3">
        <f ca="1">BETAINV(S347,$D$15,$D$16)</f>
        <v>0.58704906702041626</v>
      </c>
      <c r="U347" s="3">
        <f ca="1">BETAINV(S347,$H$15,$H$16)</f>
        <v>0.52781140804290771</v>
      </c>
    </row>
    <row r="348" spans="11:21">
      <c r="K348" s="1">
        <v>343</v>
      </c>
      <c r="L348" s="3">
        <f ca="1">BETAINV(RAND(),a,b)</f>
        <v>0.10344266891479492</v>
      </c>
      <c r="M348" s="3">
        <f ca="1">IF(u2.var&gt;u1.var,BETAINV(RAND(),u1.a,u1.b),N348+L348)</f>
        <v>0.57621639966964722</v>
      </c>
      <c r="N348" s="3">
        <f ca="1">IF(u2.var&gt;u1.var,M348-L348,BETAINV(RAND(),u2.a,u2.b))</f>
        <v>0.47277373075485229</v>
      </c>
      <c r="P348" s="3">
        <f ca="1">BETAINV(RAND(),$D$15,$D$16)</f>
        <v>0.63936710357666016</v>
      </c>
      <c r="Q348" s="3">
        <f ca="1">BETAINV(RAND(),$H$15,$H$16)</f>
        <v>0.54533782601356506</v>
      </c>
      <c r="S348" s="6">
        <f t="shared" ca="1" si="5"/>
        <v>0.66546756064711499</v>
      </c>
      <c r="T348" s="3">
        <f ca="1">BETAINV(S348,$D$15,$D$16)</f>
        <v>0.60972368717193604</v>
      </c>
      <c r="U348" s="3">
        <f ca="1">BETAINV(S348,$H$15,$H$16)</f>
        <v>0.55254089832305908</v>
      </c>
    </row>
    <row r="349" spans="11:21">
      <c r="K349" s="1">
        <v>344</v>
      </c>
      <c r="L349" s="3">
        <f ca="1">BETAINV(RAND(),a,b)</f>
        <v>7.3597311973571777E-2</v>
      </c>
      <c r="M349" s="3">
        <f ca="1">IF(u2.var&gt;u1.var,BETAINV(RAND(),u1.a,u1.b),N349+L349)</f>
        <v>0.63495004177093506</v>
      </c>
      <c r="N349" s="3">
        <f ca="1">IF(u2.var&gt;u1.var,M349-L349,BETAINV(RAND(),u2.a,u2.b))</f>
        <v>0.56135272979736328</v>
      </c>
      <c r="P349" s="3">
        <f ca="1">BETAINV(RAND(),$D$15,$D$16)</f>
        <v>0.61802452802658081</v>
      </c>
      <c r="Q349" s="3">
        <f ca="1">BETAINV(RAND(),$H$15,$H$16)</f>
        <v>0.51291036605834961</v>
      </c>
      <c r="S349" s="6">
        <f t="shared" ca="1" si="5"/>
        <v>0.55209329405922714</v>
      </c>
      <c r="T349" s="3">
        <f ca="1">BETAINV(S349,$D$15,$D$16)</f>
        <v>0.60308212041854858</v>
      </c>
      <c r="U349" s="3">
        <f ca="1">BETAINV(S349,$H$15,$H$16)</f>
        <v>0.54527944326400757</v>
      </c>
    </row>
    <row r="350" spans="11:21">
      <c r="K350" s="1">
        <v>345</v>
      </c>
      <c r="L350" s="3">
        <f ca="1">BETAINV(RAND(),a,b)</f>
        <v>3.9166748523712158E-2</v>
      </c>
      <c r="M350" s="3">
        <f ca="1">IF(u2.var&gt;u1.var,BETAINV(RAND(),u1.a,u1.b),N350+L350)</f>
        <v>0.59648936986923218</v>
      </c>
      <c r="N350" s="3">
        <f ca="1">IF(u2.var&gt;u1.var,M350-L350,BETAINV(RAND(),u2.a,u2.b))</f>
        <v>0.55732262134552002</v>
      </c>
      <c r="P350" s="3">
        <f ca="1">BETAINV(RAND(),$D$15,$D$16)</f>
        <v>0.56857097148895264</v>
      </c>
      <c r="Q350" s="3">
        <f ca="1">BETAINV(RAND(),$H$15,$H$16)</f>
        <v>0.56239956617355347</v>
      </c>
      <c r="S350" s="6">
        <f t="shared" ca="1" si="5"/>
        <v>0.9464128930115232</v>
      </c>
      <c r="T350" s="3">
        <f ca="1">BETAINV(S350,$D$15,$D$16)</f>
        <v>0.6359478235244751</v>
      </c>
      <c r="U350" s="3">
        <f ca="1">BETAINV(S350,$H$15,$H$16)</f>
        <v>0.58135461807250977</v>
      </c>
    </row>
    <row r="351" spans="11:21">
      <c r="K351" s="1">
        <v>346</v>
      </c>
      <c r="L351" s="3">
        <f ca="1">BETAINV(RAND(),a,b)</f>
        <v>9.9807500839233398E-2</v>
      </c>
      <c r="M351" s="3">
        <f ca="1">IF(u2.var&gt;u1.var,BETAINV(RAND(),u1.a,u1.b),N351+L351)</f>
        <v>0.56549263000488281</v>
      </c>
      <c r="N351" s="3">
        <f ca="1">IF(u2.var&gt;u1.var,M351-L351,BETAINV(RAND(),u2.a,u2.b))</f>
        <v>0.46568512916564941</v>
      </c>
      <c r="P351" s="3">
        <f ca="1">BETAINV(RAND(),$D$15,$D$16)</f>
        <v>0.61372298002243042</v>
      </c>
      <c r="Q351" s="3">
        <f ca="1">BETAINV(RAND(),$H$15,$H$16)</f>
        <v>0.52695560455322266</v>
      </c>
      <c r="S351" s="6">
        <f t="shared" ca="1" si="5"/>
        <v>0.94444429815882591</v>
      </c>
      <c r="T351" s="3">
        <f ca="1">BETAINV(S351,$D$15,$D$16)</f>
        <v>0.63555705547332764</v>
      </c>
      <c r="U351" s="3">
        <f ca="1">BETAINV(S351,$H$15,$H$16)</f>
        <v>0.58092355728149414</v>
      </c>
    </row>
    <row r="352" spans="11:21">
      <c r="K352" s="1">
        <v>347</v>
      </c>
      <c r="L352" s="3">
        <f ca="1">BETAINV(RAND(),a,b)</f>
        <v>3.6998480558395386E-2</v>
      </c>
      <c r="M352" s="3">
        <f ca="1">IF(u2.var&gt;u1.var,BETAINV(RAND(),u1.a,u1.b),N352+L352)</f>
        <v>0.61852559447288513</v>
      </c>
      <c r="N352" s="3">
        <f ca="1">IF(u2.var&gt;u1.var,M352-L352,BETAINV(RAND(),u2.a,u2.b))</f>
        <v>0.58152711391448975</v>
      </c>
      <c r="P352" s="3">
        <f ca="1">BETAINV(RAND(),$D$15,$D$16)</f>
        <v>0.63356149196624756</v>
      </c>
      <c r="Q352" s="3">
        <f ca="1">BETAINV(RAND(),$H$15,$H$16)</f>
        <v>0.53584766387939453</v>
      </c>
      <c r="S352" s="6">
        <f t="shared" ca="1" si="5"/>
        <v>0.85292251507108285</v>
      </c>
      <c r="T352" s="3">
        <f ca="1">BETAINV(S352,$D$15,$D$16)</f>
        <v>0.62355798482894897</v>
      </c>
      <c r="U352" s="3">
        <f ca="1">BETAINV(S352,$H$15,$H$16)</f>
        <v>0.56771332025527954</v>
      </c>
    </row>
    <row r="353" spans="11:21">
      <c r="K353" s="1">
        <v>348</v>
      </c>
      <c r="L353" s="3">
        <f ca="1">BETAINV(RAND(),a,b)</f>
        <v>4.1722238063812256E-2</v>
      </c>
      <c r="M353" s="3">
        <f ca="1">IF(u2.var&gt;u1.var,BETAINV(RAND(),u1.a,u1.b),N353+L353)</f>
        <v>0.60411369800567627</v>
      </c>
      <c r="N353" s="3">
        <f ca="1">IF(u2.var&gt;u1.var,M353-L353,BETAINV(RAND(),u2.a,u2.b))</f>
        <v>0.56239145994186401</v>
      </c>
      <c r="P353" s="3">
        <f ca="1">BETAINV(RAND(),$D$15,$D$16)</f>
        <v>0.60067230463027954</v>
      </c>
      <c r="Q353" s="3">
        <f ca="1">BETAINV(RAND(),$H$15,$H$16)</f>
        <v>0.56831377744674683</v>
      </c>
      <c r="S353" s="6">
        <f t="shared" ca="1" si="5"/>
        <v>0.71198560953199586</v>
      </c>
      <c r="T353" s="3">
        <f ca="1">BETAINV(S353,$D$15,$D$16)</f>
        <v>0.61266669631004333</v>
      </c>
      <c r="U353" s="3">
        <f ca="1">BETAINV(S353,$H$15,$H$16)</f>
        <v>0.55576327443122864</v>
      </c>
    </row>
    <row r="354" spans="11:21">
      <c r="K354" s="1">
        <v>349</v>
      </c>
      <c r="L354" s="3">
        <f ca="1">BETAINV(RAND(),a,b)</f>
        <v>3.7582039833068848E-2</v>
      </c>
      <c r="M354" s="3">
        <f ca="1">IF(u2.var&gt;u1.var,BETAINV(RAND(),u1.a,u1.b),N354+L354)</f>
        <v>0.58771476149559021</v>
      </c>
      <c r="N354" s="3">
        <f ca="1">IF(u2.var&gt;u1.var,M354-L354,BETAINV(RAND(),u2.a,u2.b))</f>
        <v>0.55013272166252136</v>
      </c>
      <c r="P354" s="3">
        <f ca="1">BETAINV(RAND(),$D$15,$D$16)</f>
        <v>0.61346331238746643</v>
      </c>
      <c r="Q354" s="3">
        <f ca="1">BETAINV(RAND(),$H$15,$H$16)</f>
        <v>0.54410648345947266</v>
      </c>
      <c r="S354" s="6">
        <f t="shared" ca="1" si="5"/>
        <v>3.9798456409656069E-2</v>
      </c>
      <c r="T354" s="3">
        <f ca="1">BETAINV(S354,$D$15,$D$16)</f>
        <v>0.56035828590393066</v>
      </c>
      <c r="U354" s="3">
        <f ca="1">BETAINV(S354,$H$15,$H$16)</f>
        <v>0.49893021583557129</v>
      </c>
    </row>
    <row r="355" spans="11:21">
      <c r="K355" s="1">
        <v>350</v>
      </c>
      <c r="L355" s="3">
        <f ca="1">BETAINV(RAND(),a,b)</f>
        <v>7.7470779418945313E-2</v>
      </c>
      <c r="M355" s="3">
        <f ca="1">IF(u2.var&gt;u1.var,BETAINV(RAND(),u1.a,u1.b),N355+L355)</f>
        <v>0.58605802059173584</v>
      </c>
      <c r="N355" s="3">
        <f ca="1">IF(u2.var&gt;u1.var,M355-L355,BETAINV(RAND(),u2.a,u2.b))</f>
        <v>0.50858724117279053</v>
      </c>
      <c r="P355" s="3">
        <f ca="1">BETAINV(RAND(),$D$15,$D$16)</f>
        <v>0.60428181290626526</v>
      </c>
      <c r="Q355" s="3">
        <f ca="1">BETAINV(RAND(),$H$15,$H$16)</f>
        <v>0.55207115411758423</v>
      </c>
      <c r="S355" s="6">
        <f t="shared" ca="1" si="5"/>
        <v>0.30484356625129472</v>
      </c>
      <c r="T355" s="3">
        <f ca="1">BETAINV(S355,$D$15,$D$16)</f>
        <v>0.58862733840942383</v>
      </c>
      <c r="U355" s="3">
        <f ca="1">BETAINV(S355,$H$15,$H$16)</f>
        <v>0.52952703833580017</v>
      </c>
    </row>
    <row r="356" spans="11:21">
      <c r="K356" s="1">
        <v>351</v>
      </c>
      <c r="L356" s="3">
        <f ca="1">BETAINV(RAND(),a,b)</f>
        <v>3.6066710948944092E-2</v>
      </c>
      <c r="M356" s="3">
        <f ca="1">IF(u2.var&gt;u1.var,BETAINV(RAND(),u1.a,u1.b),N356+L356)</f>
        <v>0.6327061653137207</v>
      </c>
      <c r="N356" s="3">
        <f ca="1">IF(u2.var&gt;u1.var,M356-L356,BETAINV(RAND(),u2.a,u2.b))</f>
        <v>0.59663945436477661</v>
      </c>
      <c r="P356" s="3">
        <f ca="1">BETAINV(RAND(),$D$15,$D$16)</f>
        <v>0.62497192621231079</v>
      </c>
      <c r="Q356" s="3">
        <f ca="1">BETAINV(RAND(),$H$15,$H$16)</f>
        <v>0.54228121042251587</v>
      </c>
      <c r="S356" s="6">
        <f t="shared" ca="1" si="5"/>
        <v>0.90620037819495081</v>
      </c>
      <c r="T356" s="3">
        <f ca="1">BETAINV(S356,$D$15,$D$16)</f>
        <v>0.62949585914611816</v>
      </c>
      <c r="U356" s="3">
        <f ca="1">BETAINV(S356,$H$15,$H$16)</f>
        <v>0.57424473762512207</v>
      </c>
    </row>
    <row r="357" spans="11:21">
      <c r="K357" s="1">
        <v>352</v>
      </c>
      <c r="L357" s="3">
        <f ca="1">BETAINV(RAND(),a,b)</f>
        <v>5.344727635383606E-2</v>
      </c>
      <c r="M357" s="3">
        <f ca="1">IF(u2.var&gt;u1.var,BETAINV(RAND(),u1.a,u1.b),N357+L357)</f>
        <v>0.59145733714103699</v>
      </c>
      <c r="N357" s="3">
        <f ca="1">IF(u2.var&gt;u1.var,M357-L357,BETAINV(RAND(),u2.a,u2.b))</f>
        <v>0.53801006078720093</v>
      </c>
      <c r="P357" s="3">
        <f ca="1">BETAINV(RAND(),$D$15,$D$16)</f>
        <v>0.5610511302947998</v>
      </c>
      <c r="Q357" s="3">
        <f ca="1">BETAINV(RAND(),$H$15,$H$16)</f>
        <v>0.5385151207447052</v>
      </c>
      <c r="S357" s="6">
        <f t="shared" ca="1" si="5"/>
        <v>0.70499249151481469</v>
      </c>
      <c r="T357" s="3">
        <f ca="1">BETAINV(S357,$D$15,$D$16)</f>
        <v>0.61221185326576233</v>
      </c>
      <c r="U357" s="3">
        <f ca="1">BETAINV(S357,$H$15,$H$16)</f>
        <v>0.55526506900787354</v>
      </c>
    </row>
    <row r="358" spans="11:21">
      <c r="K358" s="1">
        <v>353</v>
      </c>
      <c r="L358" s="3">
        <f ca="1">BETAINV(RAND(),a,b)</f>
        <v>6.1039179563522339E-2</v>
      </c>
      <c r="M358" s="3">
        <f ca="1">IF(u2.var&gt;u1.var,BETAINV(RAND(),u1.a,u1.b),N358+L358)</f>
        <v>0.5839226245880127</v>
      </c>
      <c r="N358" s="3">
        <f ca="1">IF(u2.var&gt;u1.var,M358-L358,BETAINV(RAND(),u2.a,u2.b))</f>
        <v>0.52288344502449036</v>
      </c>
      <c r="P358" s="3">
        <f ca="1">BETAINV(RAND(),$D$15,$D$16)</f>
        <v>0.5861627459526062</v>
      </c>
      <c r="Q358" s="3">
        <f ca="1">BETAINV(RAND(),$H$15,$H$16)</f>
        <v>0.56376659870147705</v>
      </c>
      <c r="S358" s="6">
        <f t="shared" ca="1" si="5"/>
        <v>0.88920048862662249</v>
      </c>
      <c r="T358" s="3">
        <f ca="1">BETAINV(S358,$D$15,$D$16)</f>
        <v>0.62738978862762451</v>
      </c>
      <c r="U358" s="3">
        <f ca="1">BETAINV(S358,$H$15,$H$16)</f>
        <v>0.57192683219909668</v>
      </c>
    </row>
    <row r="359" spans="11:21">
      <c r="K359" s="1">
        <v>354</v>
      </c>
      <c r="L359" s="3">
        <f ca="1">BETAINV(RAND(),a,b)</f>
        <v>9.7783565521240234E-2</v>
      </c>
      <c r="M359" s="3">
        <f ca="1">IF(u2.var&gt;u1.var,BETAINV(RAND(),u1.a,u1.b),N359+L359)</f>
        <v>0.58809971809387207</v>
      </c>
      <c r="N359" s="3">
        <f ca="1">IF(u2.var&gt;u1.var,M359-L359,BETAINV(RAND(),u2.a,u2.b))</f>
        <v>0.49031615257263184</v>
      </c>
      <c r="P359" s="3">
        <f ca="1">BETAINV(RAND(),$D$15,$D$16)</f>
        <v>0.57764571905136108</v>
      </c>
      <c r="Q359" s="3">
        <f ca="1">BETAINV(RAND(),$H$15,$H$16)</f>
        <v>0.55400538444519043</v>
      </c>
      <c r="S359" s="6">
        <f t="shared" ca="1" si="5"/>
        <v>0.25011620023995196</v>
      </c>
      <c r="T359" s="3">
        <f ca="1">BETAINV(S359,$D$15,$D$16)</f>
        <v>0.58492380380630493</v>
      </c>
      <c r="U359" s="3">
        <f ca="1">BETAINV(S359,$H$15,$H$16)</f>
        <v>0.52550259232521057</v>
      </c>
    </row>
    <row r="360" spans="11:21">
      <c r="K360" s="1">
        <v>355</v>
      </c>
      <c r="L360" s="3">
        <f ca="1">BETAINV(RAND(),a,b)</f>
        <v>4.6228140592575073E-2</v>
      </c>
      <c r="M360" s="3">
        <f ca="1">IF(u2.var&gt;u1.var,BETAINV(RAND(),u1.a,u1.b),N360+L360)</f>
        <v>0.63382548093795776</v>
      </c>
      <c r="N360" s="3">
        <f ca="1">IF(u2.var&gt;u1.var,M360-L360,BETAINV(RAND(),u2.a,u2.b))</f>
        <v>0.58759734034538269</v>
      </c>
      <c r="P360" s="3">
        <f ca="1">BETAINV(RAND(),$D$15,$D$16)</f>
        <v>0.60861247777938843</v>
      </c>
      <c r="Q360" s="3">
        <f ca="1">BETAINV(RAND(),$H$15,$H$16)</f>
        <v>0.55090928077697754</v>
      </c>
      <c r="S360" s="6">
        <f t="shared" ca="1" si="5"/>
        <v>0.86857233132879674</v>
      </c>
      <c r="T360" s="3">
        <f ca="1">BETAINV(S360,$D$15,$D$16)</f>
        <v>0.62512123584747314</v>
      </c>
      <c r="U360" s="3">
        <f ca="1">BETAINV(S360,$H$15,$H$16)</f>
        <v>0.56943178176879883</v>
      </c>
    </row>
    <row r="361" spans="11:21">
      <c r="K361" s="1">
        <v>356</v>
      </c>
      <c r="L361" s="3">
        <f ca="1">BETAINV(RAND(),a,b)</f>
        <v>9.7771167755126953E-2</v>
      </c>
      <c r="M361" s="3">
        <f ca="1">IF(u2.var&gt;u1.var,BETAINV(RAND(),u1.a,u1.b),N361+L361)</f>
        <v>0.59315258264541626</v>
      </c>
      <c r="N361" s="3">
        <f ca="1">IF(u2.var&gt;u1.var,M361-L361,BETAINV(RAND(),u2.a,u2.b))</f>
        <v>0.49538141489028931</v>
      </c>
      <c r="P361" s="3">
        <f ca="1">BETAINV(RAND(),$D$15,$D$16)</f>
        <v>0.56224894523620605</v>
      </c>
      <c r="Q361" s="3">
        <f ca="1">BETAINV(RAND(),$H$15,$H$16)</f>
        <v>0.55143886804580688</v>
      </c>
      <c r="S361" s="6">
        <f t="shared" ca="1" si="5"/>
        <v>0.25213632256179253</v>
      </c>
      <c r="T361" s="3">
        <f ca="1">BETAINV(S361,$D$15,$D$16)</f>
        <v>0.58506748080253601</v>
      </c>
      <c r="U361" s="3">
        <f ca="1">BETAINV(S361,$H$15,$H$16)</f>
        <v>0.52565863728523254</v>
      </c>
    </row>
    <row r="362" spans="11:21">
      <c r="K362" s="1">
        <v>357</v>
      </c>
      <c r="L362" s="3">
        <f ca="1">BETAINV(RAND(),a,b)</f>
        <v>2.9574811458587646E-2</v>
      </c>
      <c r="M362" s="3">
        <f ca="1">IF(u2.var&gt;u1.var,BETAINV(RAND(),u1.a,u1.b),N362+L362)</f>
        <v>0.6083049476146698</v>
      </c>
      <c r="N362" s="3">
        <f ca="1">IF(u2.var&gt;u1.var,M362-L362,BETAINV(RAND(),u2.a,u2.b))</f>
        <v>0.57873013615608215</v>
      </c>
      <c r="P362" s="3">
        <f ca="1">BETAINV(RAND(),$D$15,$D$16)</f>
        <v>0.61961248517036438</v>
      </c>
      <c r="Q362" s="3">
        <f ca="1">BETAINV(RAND(),$H$15,$H$16)</f>
        <v>0.5021824836730957</v>
      </c>
      <c r="S362" s="6">
        <f t="shared" ca="1" si="5"/>
        <v>0.70450953256355131</v>
      </c>
      <c r="T362" s="3">
        <f ca="1">BETAINV(S362,$D$15,$D$16)</f>
        <v>0.61218062043190002</v>
      </c>
      <c r="U362" s="3">
        <f ca="1">BETAINV(S362,$H$15,$H$16)</f>
        <v>0.55523085594177246</v>
      </c>
    </row>
    <row r="363" spans="11:21">
      <c r="K363" s="1">
        <v>358</v>
      </c>
      <c r="L363" s="3">
        <f ca="1">BETAINV(RAND(),a,b)</f>
        <v>6.6986173391342163E-2</v>
      </c>
      <c r="M363" s="3">
        <f ca="1">IF(u2.var&gt;u1.var,BETAINV(RAND(),u1.a,u1.b),N363+L363)</f>
        <v>0.61834251880645752</v>
      </c>
      <c r="N363" s="3">
        <f ca="1">IF(u2.var&gt;u1.var,M363-L363,BETAINV(RAND(),u2.a,u2.b))</f>
        <v>0.55135634541511536</v>
      </c>
      <c r="P363" s="3">
        <f ca="1">BETAINV(RAND(),$D$15,$D$16)</f>
        <v>0.59751030802726746</v>
      </c>
      <c r="Q363" s="3">
        <f ca="1">BETAINV(RAND(),$H$15,$H$16)</f>
        <v>0.57245802879333496</v>
      </c>
      <c r="S363" s="6">
        <f t="shared" ca="1" si="5"/>
        <v>0.64404126215977175</v>
      </c>
      <c r="T363" s="3">
        <f ca="1">BETAINV(S363,$D$15,$D$16)</f>
        <v>0.6084231436252594</v>
      </c>
      <c r="U363" s="3">
        <f ca="1">BETAINV(S363,$H$15,$H$16)</f>
        <v>0.55111780762672424</v>
      </c>
    </row>
    <row r="364" spans="11:21">
      <c r="K364" s="1">
        <v>359</v>
      </c>
      <c r="L364" s="3">
        <f ca="1">BETAINV(RAND(),a,b)</f>
        <v>6.8924635648727417E-2</v>
      </c>
      <c r="M364" s="3">
        <f ca="1">IF(u2.var&gt;u1.var,BETAINV(RAND(),u1.a,u1.b),N364+L364)</f>
        <v>0.61359021067619324</v>
      </c>
      <c r="N364" s="3">
        <f ca="1">IF(u2.var&gt;u1.var,M364-L364,BETAINV(RAND(),u2.a,u2.b))</f>
        <v>0.54466557502746582</v>
      </c>
      <c r="P364" s="3">
        <f ca="1">BETAINV(RAND(),$D$15,$D$16)</f>
        <v>0.62479263544082642</v>
      </c>
      <c r="Q364" s="3">
        <f ca="1">BETAINV(RAND(),$H$15,$H$16)</f>
        <v>0.53226077556610107</v>
      </c>
      <c r="S364" s="6">
        <f t="shared" ca="1" si="5"/>
        <v>0.8386959120526507</v>
      </c>
      <c r="T364" s="3">
        <f ca="1">BETAINV(S364,$D$15,$D$16)</f>
        <v>0.62222969532012939</v>
      </c>
      <c r="U364" s="3">
        <f ca="1">BETAINV(S364,$H$15,$H$16)</f>
        <v>0.56625384092330933</v>
      </c>
    </row>
    <row r="365" spans="11:21">
      <c r="K365" s="1">
        <v>360</v>
      </c>
      <c r="L365" s="3">
        <f ca="1">BETAINV(RAND(),a,b)</f>
        <v>5.1092833280563354E-2</v>
      </c>
      <c r="M365" s="3">
        <f ca="1">IF(u2.var&gt;u1.var,BETAINV(RAND(),u1.a,u1.b),N365+L365)</f>
        <v>0.59748324751853943</v>
      </c>
      <c r="N365" s="3">
        <f ca="1">IF(u2.var&gt;u1.var,M365-L365,BETAINV(RAND(),u2.a,u2.b))</f>
        <v>0.54639041423797607</v>
      </c>
      <c r="P365" s="3">
        <f ca="1">BETAINV(RAND(),$D$15,$D$16)</f>
        <v>0.63285541534423828</v>
      </c>
      <c r="Q365" s="3">
        <f ca="1">BETAINV(RAND(),$H$15,$H$16)</f>
        <v>0.51390254497528076</v>
      </c>
      <c r="S365" s="6">
        <f t="shared" ca="1" si="5"/>
        <v>0.5725993961467184</v>
      </c>
      <c r="T365" s="3">
        <f ca="1">BETAINV(S365,$D$15,$D$16)</f>
        <v>0.60424989461898804</v>
      </c>
      <c r="U365" s="3">
        <f ca="1">BETAINV(S365,$H$15,$H$16)</f>
        <v>0.54655513167381287</v>
      </c>
    </row>
    <row r="366" spans="11:21">
      <c r="K366" s="1">
        <v>361</v>
      </c>
      <c r="L366" s="3">
        <f ca="1">BETAINV(RAND(),a,b)</f>
        <v>5.1037400960922241E-2</v>
      </c>
      <c r="M366" s="3">
        <f ca="1">IF(u2.var&gt;u1.var,BETAINV(RAND(),u1.a,u1.b),N366+L366)</f>
        <v>0.57643699645996094</v>
      </c>
      <c r="N366" s="3">
        <f ca="1">IF(u2.var&gt;u1.var,M366-L366,BETAINV(RAND(),u2.a,u2.b))</f>
        <v>0.5253995954990387</v>
      </c>
      <c r="P366" s="3">
        <f ca="1">BETAINV(RAND(),$D$15,$D$16)</f>
        <v>0.59633979201316833</v>
      </c>
      <c r="Q366" s="3">
        <f ca="1">BETAINV(RAND(),$H$15,$H$16)</f>
        <v>0.54984521865844727</v>
      </c>
      <c r="S366" s="6">
        <f t="shared" ca="1" si="5"/>
        <v>0.55013080461406827</v>
      </c>
      <c r="T366" s="3">
        <f ca="1">BETAINV(S366,$D$15,$D$16)</f>
        <v>0.60297080874443054</v>
      </c>
      <c r="U366" s="3">
        <f ca="1">BETAINV(S366,$H$15,$H$16)</f>
        <v>0.54515784978866577</v>
      </c>
    </row>
    <row r="367" spans="11:21">
      <c r="K367" s="1">
        <v>362</v>
      </c>
      <c r="L367" s="3">
        <f ca="1">BETAINV(RAND(),a,b)</f>
        <v>5.8093458414077759E-2</v>
      </c>
      <c r="M367" s="3">
        <f ca="1">IF(u2.var&gt;u1.var,BETAINV(RAND(),u1.a,u1.b),N367+L367)</f>
        <v>0.5593721866607666</v>
      </c>
      <c r="N367" s="3">
        <f ca="1">IF(u2.var&gt;u1.var,M367-L367,BETAINV(RAND(),u2.a,u2.b))</f>
        <v>0.50127872824668884</v>
      </c>
      <c r="P367" s="3">
        <f ca="1">BETAINV(RAND(),$D$15,$D$16)</f>
        <v>0.58023208379745483</v>
      </c>
      <c r="Q367" s="3">
        <f ca="1">BETAINV(RAND(),$H$15,$H$16)</f>
        <v>0.55043986439704895</v>
      </c>
      <c r="S367" s="6">
        <f t="shared" ca="1" si="5"/>
        <v>0.60236970995770989</v>
      </c>
      <c r="T367" s="3">
        <f ca="1">BETAINV(S367,$D$15,$D$16)</f>
        <v>0.60596472024917603</v>
      </c>
      <c r="U367" s="3">
        <f ca="1">BETAINV(S367,$H$15,$H$16)</f>
        <v>0.54842925071716309</v>
      </c>
    </row>
    <row r="368" spans="11:21">
      <c r="K368" s="1">
        <v>363</v>
      </c>
      <c r="L368" s="3">
        <f ca="1">BETAINV(RAND(),a,b)</f>
        <v>8.8632464408874512E-2</v>
      </c>
      <c r="M368" s="3">
        <f ca="1">IF(u2.var&gt;u1.var,BETAINV(RAND(),u1.a,u1.b),N368+L368)</f>
        <v>0.60711562633514404</v>
      </c>
      <c r="N368" s="3">
        <f ca="1">IF(u2.var&gt;u1.var,M368-L368,BETAINV(RAND(),u2.a,u2.b))</f>
        <v>0.51848316192626953</v>
      </c>
      <c r="P368" s="3">
        <f ca="1">BETAINV(RAND(),$D$15,$D$16)</f>
        <v>0.58133083581924438</v>
      </c>
      <c r="Q368" s="3">
        <f ca="1">BETAINV(RAND(),$H$15,$H$16)</f>
        <v>0.52864223718643188</v>
      </c>
      <c r="S368" s="6">
        <f t="shared" ca="1" si="5"/>
        <v>0.33095028261498194</v>
      </c>
      <c r="T368" s="3">
        <f ca="1">BETAINV(S368,$D$15,$D$16)</f>
        <v>0.59028291702270508</v>
      </c>
      <c r="U368" s="3">
        <f ca="1">BETAINV(S368,$H$15,$H$16)</f>
        <v>0.53132763504981995</v>
      </c>
    </row>
    <row r="369" spans="11:21">
      <c r="K369" s="1">
        <v>364</v>
      </c>
      <c r="L369" s="3">
        <f ca="1">BETAINV(RAND(),a,b)</f>
        <v>6.0463011264801025E-2</v>
      </c>
      <c r="M369" s="3">
        <f ca="1">IF(u2.var&gt;u1.var,BETAINV(RAND(),u1.a,u1.b),N369+L369)</f>
        <v>0.58614882826805115</v>
      </c>
      <c r="N369" s="3">
        <f ca="1">IF(u2.var&gt;u1.var,M369-L369,BETAINV(RAND(),u2.a,u2.b))</f>
        <v>0.52568581700325012</v>
      </c>
      <c r="P369" s="3">
        <f ca="1">BETAINV(RAND(),$D$15,$D$16)</f>
        <v>0.61947768926620483</v>
      </c>
      <c r="Q369" s="3">
        <f ca="1">BETAINV(RAND(),$H$15,$H$16)</f>
        <v>0.58208870887756348</v>
      </c>
      <c r="S369" s="6">
        <f t="shared" ca="1" si="5"/>
        <v>0.59180792471075883</v>
      </c>
      <c r="T369" s="3">
        <f ca="1">BETAINV(S369,$D$15,$D$16)</f>
        <v>0.60535314679145813</v>
      </c>
      <c r="U369" s="3">
        <f ca="1">BETAINV(S369,$H$15,$H$16)</f>
        <v>0.54776075482368469</v>
      </c>
    </row>
    <row r="370" spans="11:21">
      <c r="K370" s="1">
        <v>365</v>
      </c>
      <c r="L370" s="3">
        <f ca="1">BETAINV(RAND(),a,b)</f>
        <v>7.152944803237915E-2</v>
      </c>
      <c r="M370" s="3">
        <f ca="1">IF(u2.var&gt;u1.var,BETAINV(RAND(),u1.a,u1.b),N370+L370)</f>
        <v>0.59209686517715454</v>
      </c>
      <c r="N370" s="3">
        <f ca="1">IF(u2.var&gt;u1.var,M370-L370,BETAINV(RAND(),u2.a,u2.b))</f>
        <v>0.52056741714477539</v>
      </c>
      <c r="P370" s="3">
        <f ca="1">BETAINV(RAND(),$D$15,$D$16)</f>
        <v>0.61566370725631714</v>
      </c>
      <c r="Q370" s="3">
        <f ca="1">BETAINV(RAND(),$H$15,$H$16)</f>
        <v>0.5583764910697937</v>
      </c>
      <c r="S370" s="6">
        <f t="shared" ca="1" si="5"/>
        <v>0.60153018038620054</v>
      </c>
      <c r="T370" s="3">
        <f ca="1">BETAINV(S370,$D$15,$D$16)</f>
        <v>0.60591596364974976</v>
      </c>
      <c r="U370" s="3">
        <f ca="1">BETAINV(S370,$H$15,$H$16)</f>
        <v>0.54837596416473389</v>
      </c>
    </row>
    <row r="371" spans="11:21">
      <c r="K371" s="1">
        <v>366</v>
      </c>
      <c r="L371" s="3">
        <f ca="1">BETAINV(RAND(),a,b)</f>
        <v>5.3401142358779907E-2</v>
      </c>
      <c r="M371" s="3">
        <f ca="1">IF(u2.var&gt;u1.var,BETAINV(RAND(),u1.a,u1.b),N371+L371)</f>
        <v>0.59464091062545776</v>
      </c>
      <c r="N371" s="3">
        <f ca="1">IF(u2.var&gt;u1.var,M371-L371,BETAINV(RAND(),u2.a,u2.b))</f>
        <v>0.54123976826667786</v>
      </c>
      <c r="P371" s="3">
        <f ca="1">BETAINV(RAND(),$D$15,$D$16)</f>
        <v>0.60401725769042969</v>
      </c>
      <c r="Q371" s="3">
        <f ca="1">BETAINV(RAND(),$H$15,$H$16)</f>
        <v>0.55508103966712952</v>
      </c>
      <c r="S371" s="6">
        <f t="shared" ca="1" si="5"/>
        <v>0.21299827068390798</v>
      </c>
      <c r="T371" s="3">
        <f ca="1">BETAINV(S371,$D$15,$D$16)</f>
        <v>0.58215939998626709</v>
      </c>
      <c r="U371" s="3">
        <f ca="1">BETAINV(S371,$H$15,$H$16)</f>
        <v>0.52250173687934875</v>
      </c>
    </row>
    <row r="372" spans="11:21">
      <c r="K372" s="1">
        <v>367</v>
      </c>
      <c r="L372" s="3">
        <f ca="1">BETAINV(RAND(),a,b)</f>
        <v>7.2900772094726563E-2</v>
      </c>
      <c r="M372" s="3">
        <f ca="1">IF(u2.var&gt;u1.var,BETAINV(RAND(),u1.a,u1.b),N372+L372)</f>
        <v>0.56982362270355225</v>
      </c>
      <c r="N372" s="3">
        <f ca="1">IF(u2.var&gt;u1.var,M372-L372,BETAINV(RAND(),u2.a,u2.b))</f>
        <v>0.49692285060882568</v>
      </c>
      <c r="P372" s="3">
        <f ca="1">BETAINV(RAND(),$D$15,$D$16)</f>
        <v>0.57725030183792114</v>
      </c>
      <c r="Q372" s="3">
        <f ca="1">BETAINV(RAND(),$H$15,$H$16)</f>
        <v>0.55617827177047729</v>
      </c>
      <c r="S372" s="6">
        <f t="shared" ca="1" si="5"/>
        <v>0.21702303750395124</v>
      </c>
      <c r="T372" s="3">
        <f ca="1">BETAINV(S372,$D$15,$D$16)</f>
        <v>0.58247184753417969</v>
      </c>
      <c r="U372" s="3">
        <f ca="1">BETAINV(S372,$H$15,$H$16)</f>
        <v>0.52284079790115356</v>
      </c>
    </row>
    <row r="373" spans="11:21">
      <c r="K373" s="1">
        <v>368</v>
      </c>
      <c r="L373" s="3">
        <f ca="1">BETAINV(RAND(),a,b)</f>
        <v>3.2910704612731934E-2</v>
      </c>
      <c r="M373" s="3">
        <f ca="1">IF(u2.var&gt;u1.var,BETAINV(RAND(),u1.a,u1.b),N373+L373)</f>
        <v>0.59568279981613159</v>
      </c>
      <c r="N373" s="3">
        <f ca="1">IF(u2.var&gt;u1.var,M373-L373,BETAINV(RAND(),u2.a,u2.b))</f>
        <v>0.56277209520339966</v>
      </c>
      <c r="P373" s="3">
        <f ca="1">BETAINV(RAND(),$D$15,$D$16)</f>
        <v>0.57650095224380493</v>
      </c>
      <c r="Q373" s="3">
        <f ca="1">BETAINV(RAND(),$H$15,$H$16)</f>
        <v>0.53681150078773499</v>
      </c>
      <c r="S373" s="6">
        <f t="shared" ca="1" si="5"/>
        <v>0.95217363776615049</v>
      </c>
      <c r="T373" s="3">
        <f ca="1">BETAINV(S373,$D$15,$D$16)</f>
        <v>0.63716018199920654</v>
      </c>
      <c r="U373" s="3">
        <f ca="1">BETAINV(S373,$H$15,$H$16)</f>
        <v>0.58269190788269043</v>
      </c>
    </row>
    <row r="374" spans="11:21">
      <c r="K374" s="1">
        <v>369</v>
      </c>
      <c r="L374" s="3">
        <f ca="1">BETAINV(RAND(),a,b)</f>
        <v>6.0606867074966431E-2</v>
      </c>
      <c r="M374" s="3">
        <f ca="1">IF(u2.var&gt;u1.var,BETAINV(RAND(),u1.a,u1.b),N374+L374)</f>
        <v>0.60512498021125793</v>
      </c>
      <c r="N374" s="3">
        <f ca="1">IF(u2.var&gt;u1.var,M374-L374,BETAINV(RAND(),u2.a,u2.b))</f>
        <v>0.5445181131362915</v>
      </c>
      <c r="P374" s="3">
        <f ca="1">BETAINV(RAND(),$D$15,$D$16)</f>
        <v>0.59917443990707397</v>
      </c>
      <c r="Q374" s="3">
        <f ca="1">BETAINV(RAND(),$H$15,$H$16)</f>
        <v>0.5535757839679718</v>
      </c>
      <c r="S374" s="6">
        <f t="shared" ca="1" si="5"/>
        <v>0.95721501463956304</v>
      </c>
      <c r="T374" s="3">
        <f ca="1">BETAINV(S374,$D$15,$D$16)</f>
        <v>0.63831996917724609</v>
      </c>
      <c r="U374" s="3">
        <f ca="1">BETAINV(S374,$H$15,$H$16)</f>
        <v>0.58397185802459717</v>
      </c>
    </row>
    <row r="375" spans="11:21">
      <c r="K375" s="1">
        <v>370</v>
      </c>
      <c r="L375" s="3">
        <f ca="1">BETAINV(RAND(),a,b)</f>
        <v>4.2592525482177734E-2</v>
      </c>
      <c r="M375" s="3">
        <f ca="1">IF(u2.var&gt;u1.var,BETAINV(RAND(),u1.a,u1.b),N375+L375)</f>
        <v>0.59414917230606079</v>
      </c>
      <c r="N375" s="3">
        <f ca="1">IF(u2.var&gt;u1.var,M375-L375,BETAINV(RAND(),u2.a,u2.b))</f>
        <v>0.55155664682388306</v>
      </c>
      <c r="P375" s="3">
        <f ca="1">BETAINV(RAND(),$D$15,$D$16)</f>
        <v>0.58852922916412354</v>
      </c>
      <c r="Q375" s="3">
        <f ca="1">BETAINV(RAND(),$H$15,$H$16)</f>
        <v>0.51113998889923096</v>
      </c>
      <c r="S375" s="6">
        <f t="shared" ca="1" si="5"/>
        <v>0.98276093703082545</v>
      </c>
      <c r="T375" s="3">
        <f ca="1">BETAINV(S375,$D$15,$D$16)</f>
        <v>0.646942138671875</v>
      </c>
      <c r="U375" s="3">
        <f ca="1">BETAINV(S375,$H$15,$H$16)</f>
        <v>0.59350037574768066</v>
      </c>
    </row>
    <row r="376" spans="11:21">
      <c r="K376" s="1">
        <v>371</v>
      </c>
      <c r="L376" s="3">
        <f ca="1">BETAINV(RAND(),a,b)</f>
        <v>2.9136419296264648E-2</v>
      </c>
      <c r="M376" s="3">
        <f ca="1">IF(u2.var&gt;u1.var,BETAINV(RAND(),u1.a,u1.b),N376+L376)</f>
        <v>0.6181219220161438</v>
      </c>
      <c r="N376" s="3">
        <f ca="1">IF(u2.var&gt;u1.var,M376-L376,BETAINV(RAND(),u2.a,u2.b))</f>
        <v>0.58898550271987915</v>
      </c>
      <c r="P376" s="3">
        <f ca="1">BETAINV(RAND(),$D$15,$D$16)</f>
        <v>0.58844152092933655</v>
      </c>
      <c r="Q376" s="3">
        <f ca="1">BETAINV(RAND(),$H$15,$H$16)</f>
        <v>0.51151877641677856</v>
      </c>
      <c r="S376" s="6">
        <f t="shared" ca="1" si="5"/>
        <v>0.68592281901466245</v>
      </c>
      <c r="T376" s="3">
        <f ca="1">BETAINV(S376,$D$15,$D$16)</f>
        <v>0.61099511384963989</v>
      </c>
      <c r="U376" s="3">
        <f ca="1">BETAINV(S376,$H$15,$H$16)</f>
        <v>0.55393266677856445</v>
      </c>
    </row>
    <row r="377" spans="11:21">
      <c r="K377" s="1">
        <v>372</v>
      </c>
      <c r="L377" s="3">
        <f ca="1">BETAINV(RAND(),a,b)</f>
        <v>0.10852622985839844</v>
      </c>
      <c r="M377" s="3">
        <f ca="1">IF(u2.var&gt;u1.var,BETAINV(RAND(),u1.a,u1.b),N377+L377)</f>
        <v>0.57488048076629639</v>
      </c>
      <c r="N377" s="3">
        <f ca="1">IF(u2.var&gt;u1.var,M377-L377,BETAINV(RAND(),u2.a,u2.b))</f>
        <v>0.46635425090789795</v>
      </c>
      <c r="P377" s="3">
        <f ca="1">BETAINV(RAND(),$D$15,$D$16)</f>
        <v>0.61960148811340332</v>
      </c>
      <c r="Q377" s="3">
        <f ca="1">BETAINV(RAND(),$H$15,$H$16)</f>
        <v>0.54494386911392212</v>
      </c>
      <c r="S377" s="6">
        <f t="shared" ca="1" si="5"/>
        <v>3.2668893150278322E-3</v>
      </c>
      <c r="T377" s="3">
        <f ca="1">BETAINV(S377,$D$15,$D$16)</f>
        <v>0.53819084167480469</v>
      </c>
      <c r="U377" s="3">
        <f ca="1">BETAINV(S377,$H$15,$H$16)</f>
        <v>0.47513961791992188</v>
      </c>
    </row>
    <row r="378" spans="11:21">
      <c r="K378" s="1">
        <v>373</v>
      </c>
      <c r="L378" s="3">
        <f ca="1">BETAINV(RAND(),a,b)</f>
        <v>4.9896240234375E-2</v>
      </c>
      <c r="M378" s="3">
        <f ca="1">IF(u2.var&gt;u1.var,BETAINV(RAND(),u1.a,u1.b),N378+L378)</f>
        <v>0.59995618462562561</v>
      </c>
      <c r="N378" s="3">
        <f ca="1">IF(u2.var&gt;u1.var,M378-L378,BETAINV(RAND(),u2.a,u2.b))</f>
        <v>0.55005994439125061</v>
      </c>
      <c r="P378" s="3">
        <f ca="1">BETAINV(RAND(),$D$15,$D$16)</f>
        <v>0.6175067126750946</v>
      </c>
      <c r="Q378" s="3">
        <f ca="1">BETAINV(RAND(),$H$15,$H$16)</f>
        <v>0.50639081001281738</v>
      </c>
      <c r="S378" s="6">
        <f t="shared" ca="1" si="5"/>
        <v>0.57246542218353103</v>
      </c>
      <c r="T378" s="3">
        <f ca="1">BETAINV(S378,$D$15,$D$16)</f>
        <v>0.6042422354221344</v>
      </c>
      <c r="U378" s="3">
        <f ca="1">BETAINV(S378,$H$15,$H$16)</f>
        <v>0.54654675722122192</v>
      </c>
    </row>
    <row r="379" spans="11:21">
      <c r="K379" s="1">
        <v>374</v>
      </c>
      <c r="L379" s="3">
        <f ca="1">BETAINV(RAND(),a,b)</f>
        <v>6.6419214010238647E-2</v>
      </c>
      <c r="M379" s="3">
        <f ca="1">IF(u2.var&gt;u1.var,BETAINV(RAND(),u1.a,u1.b),N379+L379)</f>
        <v>0.59975340962409973</v>
      </c>
      <c r="N379" s="3">
        <f ca="1">IF(u2.var&gt;u1.var,M379-L379,BETAINV(RAND(),u2.a,u2.b))</f>
        <v>0.53333419561386108</v>
      </c>
      <c r="P379" s="3">
        <f ca="1">BETAINV(RAND(),$D$15,$D$16)</f>
        <v>0.61243647336959839</v>
      </c>
      <c r="Q379" s="3">
        <f ca="1">BETAINV(RAND(),$H$15,$H$16)</f>
        <v>0.53146111965179443</v>
      </c>
      <c r="S379" s="6">
        <f t="shared" ca="1" si="5"/>
        <v>0.43699616457263879</v>
      </c>
      <c r="T379" s="3">
        <f ca="1">BETAINV(S379,$D$15,$D$16)</f>
        <v>0.59657135605812073</v>
      </c>
      <c r="U379" s="3">
        <f ca="1">BETAINV(S379,$H$15,$H$16)</f>
        <v>0.53817540407180786</v>
      </c>
    </row>
    <row r="380" spans="11:21">
      <c r="K380" s="1">
        <v>375</v>
      </c>
      <c r="L380" s="3">
        <f ca="1">BETAINV(RAND(),a,b)</f>
        <v>2.3707151412963867E-2</v>
      </c>
      <c r="M380" s="3">
        <f ca="1">IF(u2.var&gt;u1.var,BETAINV(RAND(),u1.a,u1.b),N380+L380)</f>
        <v>0.61338973045349121</v>
      </c>
      <c r="N380" s="3">
        <f ca="1">IF(u2.var&gt;u1.var,M380-L380,BETAINV(RAND(),u2.a,u2.b))</f>
        <v>0.58968257904052734</v>
      </c>
      <c r="P380" s="3">
        <f ca="1">BETAINV(RAND(),$D$15,$D$16)</f>
        <v>0.54219818115234375</v>
      </c>
      <c r="Q380" s="3">
        <f ca="1">BETAINV(RAND(),$H$15,$H$16)</f>
        <v>0.51799315214157104</v>
      </c>
      <c r="S380" s="6">
        <f t="shared" ca="1" si="5"/>
        <v>0.27793721173859431</v>
      </c>
      <c r="T380" s="3">
        <f ca="1">BETAINV(S380,$D$15,$D$16)</f>
        <v>0.58685201406478882</v>
      </c>
      <c r="U380" s="3">
        <f ca="1">BETAINV(S380,$H$15,$H$16)</f>
        <v>0.52759730815887451</v>
      </c>
    </row>
    <row r="381" spans="11:21">
      <c r="K381" s="1">
        <v>376</v>
      </c>
      <c r="L381" s="3">
        <f ca="1">BETAINV(RAND(),a,b)</f>
        <v>4.625275731086731E-2</v>
      </c>
      <c r="M381" s="3">
        <f ca="1">IF(u2.var&gt;u1.var,BETAINV(RAND(),u1.a,u1.b),N381+L381)</f>
        <v>0.60573214292526245</v>
      </c>
      <c r="N381" s="3">
        <f ca="1">IF(u2.var&gt;u1.var,M381-L381,BETAINV(RAND(),u2.a,u2.b))</f>
        <v>0.55947938561439514</v>
      </c>
      <c r="P381" s="3">
        <f ca="1">BETAINV(RAND(),$D$15,$D$16)</f>
        <v>0.62969303131103516</v>
      </c>
      <c r="Q381" s="3">
        <f ca="1">BETAINV(RAND(),$H$15,$H$16)</f>
        <v>0.5234495997428894</v>
      </c>
      <c r="S381" s="6">
        <f t="shared" ca="1" si="5"/>
        <v>0.15183864392009827</v>
      </c>
      <c r="T381" s="3">
        <f ca="1">BETAINV(S381,$D$15,$D$16)</f>
        <v>0.57687890529632568</v>
      </c>
      <c r="U381" s="3">
        <f ca="1">BETAINV(S381,$H$15,$H$16)</f>
        <v>0.51677697896957397</v>
      </c>
    </row>
    <row r="382" spans="11:21">
      <c r="K382" s="1">
        <v>377</v>
      </c>
      <c r="L382" s="3">
        <f ca="1">BETAINV(RAND(),a,b)</f>
        <v>5.8240413665771484E-2</v>
      </c>
      <c r="M382" s="3">
        <f ca="1">IF(u2.var&gt;u1.var,BETAINV(RAND(),u1.a,u1.b),N382+L382)</f>
        <v>0.5283203125</v>
      </c>
      <c r="N382" s="3">
        <f ca="1">IF(u2.var&gt;u1.var,M382-L382,BETAINV(RAND(),u2.a,u2.b))</f>
        <v>0.47007989883422852</v>
      </c>
      <c r="P382" s="3">
        <f ca="1">BETAINV(RAND(),$D$15,$D$16)</f>
        <v>0.59063661098480225</v>
      </c>
      <c r="Q382" s="3">
        <f ca="1">BETAINV(RAND(),$H$15,$H$16)</f>
        <v>0.55514287948608398</v>
      </c>
      <c r="S382" s="6">
        <f t="shared" ca="1" si="5"/>
        <v>0.36394321211779435</v>
      </c>
      <c r="T382" s="3">
        <f ca="1">BETAINV(S382,$D$15,$D$16)</f>
        <v>0.59230118989944458</v>
      </c>
      <c r="U382" s="3">
        <f ca="1">BETAINV(S382,$H$15,$H$16)</f>
        <v>0.53352397680282593</v>
      </c>
    </row>
    <row r="383" spans="11:21">
      <c r="K383" s="1">
        <v>378</v>
      </c>
      <c r="L383" s="3">
        <f ca="1">BETAINV(RAND(),a,b)</f>
        <v>4.0926694869995117E-2</v>
      </c>
      <c r="M383" s="3">
        <f ca="1">IF(u2.var&gt;u1.var,BETAINV(RAND(),u1.a,u1.b),N383+L383)</f>
        <v>0.60428658127784729</v>
      </c>
      <c r="N383" s="3">
        <f ca="1">IF(u2.var&gt;u1.var,M383-L383,BETAINV(RAND(),u2.a,u2.b))</f>
        <v>0.56335988640785217</v>
      </c>
      <c r="P383" s="3">
        <f ca="1">BETAINV(RAND(),$D$15,$D$16)</f>
        <v>0.61185789108276367</v>
      </c>
      <c r="Q383" s="3">
        <f ca="1">BETAINV(RAND(),$H$15,$H$16)</f>
        <v>0.50616312026977539</v>
      </c>
      <c r="S383" s="6">
        <f t="shared" ca="1" si="5"/>
        <v>0.67385457550572614</v>
      </c>
      <c r="T383" s="3">
        <f ca="1">BETAINV(S383,$D$15,$D$16)</f>
        <v>0.61024117469787598</v>
      </c>
      <c r="U383" s="3">
        <f ca="1">BETAINV(S383,$H$15,$H$16)</f>
        <v>0.55310726165771484</v>
      </c>
    </row>
    <row r="384" spans="11:21">
      <c r="K384" s="1">
        <v>379</v>
      </c>
      <c r="L384" s="3">
        <f ca="1">BETAINV(RAND(),a,b)</f>
        <v>6.9233834743499756E-2</v>
      </c>
      <c r="M384" s="3">
        <f ca="1">IF(u2.var&gt;u1.var,BETAINV(RAND(),u1.a,u1.b),N384+L384)</f>
        <v>0.60527551174163818</v>
      </c>
      <c r="N384" s="3">
        <f ca="1">IF(u2.var&gt;u1.var,M384-L384,BETAINV(RAND(),u2.a,u2.b))</f>
        <v>0.53604167699813843</v>
      </c>
      <c r="P384" s="3">
        <f ca="1">BETAINV(RAND(),$D$15,$D$16)</f>
        <v>0.5988774299621582</v>
      </c>
      <c r="Q384" s="3">
        <f ca="1">BETAINV(RAND(),$H$15,$H$16)</f>
        <v>0.52444246411323547</v>
      </c>
      <c r="S384" s="6">
        <f t="shared" ca="1" si="5"/>
        <v>0.36182902692197394</v>
      </c>
      <c r="T384" s="3">
        <f ca="1">BETAINV(S384,$D$15,$D$16)</f>
        <v>0.59217396378517151</v>
      </c>
      <c r="U384" s="3">
        <f ca="1">BETAINV(S384,$H$15,$H$16)</f>
        <v>0.53338545560836792</v>
      </c>
    </row>
    <row r="385" spans="11:21">
      <c r="K385" s="1">
        <v>380</v>
      </c>
      <c r="L385" s="3">
        <f ca="1">BETAINV(RAND(),a,b)</f>
        <v>7.1981072425842285E-2</v>
      </c>
      <c r="M385" s="3">
        <f ca="1">IF(u2.var&gt;u1.var,BETAINV(RAND(),u1.a,u1.b),N385+L385)</f>
        <v>0.6197972297668457</v>
      </c>
      <c r="N385" s="3">
        <f ca="1">IF(u2.var&gt;u1.var,M385-L385,BETAINV(RAND(),u2.a,u2.b))</f>
        <v>0.54781615734100342</v>
      </c>
      <c r="P385" s="3">
        <f ca="1">BETAINV(RAND(),$D$15,$D$16)</f>
        <v>0.60867679119110107</v>
      </c>
      <c r="Q385" s="3">
        <f ca="1">BETAINV(RAND(),$H$15,$H$16)</f>
        <v>0.52722364664077759</v>
      </c>
      <c r="S385" s="6">
        <f t="shared" ca="1" si="5"/>
        <v>0.37716716604957945</v>
      </c>
      <c r="T385" s="3">
        <f ca="1">BETAINV(S385,$D$15,$D$16)</f>
        <v>0.59309142827987671</v>
      </c>
      <c r="U385" s="3">
        <f ca="1">BETAINV(S385,$H$15,$H$16)</f>
        <v>0.53438428044319153</v>
      </c>
    </row>
    <row r="386" spans="11:21">
      <c r="K386" s="1">
        <v>381</v>
      </c>
      <c r="L386" s="3">
        <f ca="1">BETAINV(RAND(),a,b)</f>
        <v>7.6065540313720703E-2</v>
      </c>
      <c r="M386" s="3">
        <f ca="1">IF(u2.var&gt;u1.var,BETAINV(RAND(),u1.a,u1.b),N386+L386)</f>
        <v>0.58355316519737244</v>
      </c>
      <c r="N386" s="3">
        <f ca="1">IF(u2.var&gt;u1.var,M386-L386,BETAINV(RAND(),u2.a,u2.b))</f>
        <v>0.50748762488365173</v>
      </c>
      <c r="P386" s="3">
        <f ca="1">BETAINV(RAND(),$D$15,$D$16)</f>
        <v>0.58954417705535889</v>
      </c>
      <c r="Q386" s="3">
        <f ca="1">BETAINV(RAND(),$H$15,$H$16)</f>
        <v>0.52858871221542358</v>
      </c>
      <c r="S386" s="6">
        <f t="shared" ca="1" si="5"/>
        <v>8.5290383267597747E-3</v>
      </c>
      <c r="T386" s="3">
        <f ca="1">BETAINV(S386,$D$15,$D$16)</f>
        <v>0.5458683967590332</v>
      </c>
      <c r="U386" s="3">
        <f ca="1">BETAINV(S386,$H$15,$H$16)</f>
        <v>0.48335838317871094</v>
      </c>
    </row>
    <row r="387" spans="11:21">
      <c r="K387" s="1">
        <v>382</v>
      </c>
      <c r="L387" s="3">
        <f ca="1">BETAINV(RAND(),a,b)</f>
        <v>5.5494964122772217E-2</v>
      </c>
      <c r="M387" s="3">
        <f ca="1">IF(u2.var&gt;u1.var,BETAINV(RAND(),u1.a,u1.b),N387+L387)</f>
        <v>0.60123735666275024</v>
      </c>
      <c r="N387" s="3">
        <f ca="1">IF(u2.var&gt;u1.var,M387-L387,BETAINV(RAND(),u2.a,u2.b))</f>
        <v>0.54574239253997803</v>
      </c>
      <c r="P387" s="3">
        <f ca="1">BETAINV(RAND(),$D$15,$D$16)</f>
        <v>0.61288434267044067</v>
      </c>
      <c r="Q387" s="3">
        <f ca="1">BETAINV(RAND(),$H$15,$H$16)</f>
        <v>0.52916914224624634</v>
      </c>
      <c r="S387" s="6">
        <f t="shared" ca="1" si="5"/>
        <v>0.76752301333652984</v>
      </c>
      <c r="T387" s="3">
        <f ca="1">BETAINV(S387,$D$15,$D$16)</f>
        <v>0.61648935079574585</v>
      </c>
      <c r="U387" s="3">
        <f ca="1">BETAINV(S387,$H$15,$H$16)</f>
        <v>0.55995309352874756</v>
      </c>
    </row>
    <row r="388" spans="11:21">
      <c r="K388" s="1">
        <v>383</v>
      </c>
      <c r="L388" s="3">
        <f ca="1">BETAINV(RAND(),a,b)</f>
        <v>7.1351468563079834E-2</v>
      </c>
      <c r="M388" s="3">
        <f ca="1">IF(u2.var&gt;u1.var,BETAINV(RAND(),u1.a,u1.b),N388+L388)</f>
        <v>0.56919729709625244</v>
      </c>
      <c r="N388" s="3">
        <f ca="1">IF(u2.var&gt;u1.var,M388-L388,BETAINV(RAND(),u2.a,u2.b))</f>
        <v>0.49784582853317261</v>
      </c>
      <c r="P388" s="3">
        <f ca="1">BETAINV(RAND(),$D$15,$D$16)</f>
        <v>0.59282553195953369</v>
      </c>
      <c r="Q388" s="3">
        <f ca="1">BETAINV(RAND(),$H$15,$H$16)</f>
        <v>0.51854246854782104</v>
      </c>
      <c r="S388" s="6">
        <f t="shared" ca="1" si="5"/>
        <v>0.83822277041199578</v>
      </c>
      <c r="T388" s="3">
        <f ca="1">BETAINV(S388,$D$15,$D$16)</f>
        <v>0.62218683958053589</v>
      </c>
      <c r="U388" s="3">
        <f ca="1">BETAINV(S388,$H$15,$H$16)</f>
        <v>0.56620681285858154</v>
      </c>
    </row>
    <row r="389" spans="11:21">
      <c r="K389" s="1">
        <v>384</v>
      </c>
      <c r="L389" s="3">
        <f ca="1">BETAINV(RAND(),a,b)</f>
        <v>8.4514021873474121E-2</v>
      </c>
      <c r="M389" s="3">
        <f ca="1">IF(u2.var&gt;u1.var,BETAINV(RAND(),u1.a,u1.b),N389+L389)</f>
        <v>0.58665984869003296</v>
      </c>
      <c r="N389" s="3">
        <f ca="1">IF(u2.var&gt;u1.var,M389-L389,BETAINV(RAND(),u2.a,u2.b))</f>
        <v>0.50214582681655884</v>
      </c>
      <c r="P389" s="3">
        <f ca="1">BETAINV(RAND(),$D$15,$D$16)</f>
        <v>0.60274866223335266</v>
      </c>
      <c r="Q389" s="3">
        <f ca="1">BETAINV(RAND(),$H$15,$H$16)</f>
        <v>0.55629581212997437</v>
      </c>
      <c r="S389" s="6">
        <f t="shared" ca="1" si="5"/>
        <v>0.14340833957561427</v>
      </c>
      <c r="T389" s="3">
        <f ca="1">BETAINV(S389,$D$15,$D$16)</f>
        <v>0.57604777812957764</v>
      </c>
      <c r="U389" s="3">
        <f ca="1">BETAINV(S389,$H$15,$H$16)</f>
        <v>0.51587677001953125</v>
      </c>
    </row>
    <row r="390" spans="11:21">
      <c r="K390" s="1">
        <v>385</v>
      </c>
      <c r="L390" s="3">
        <f ca="1">BETAINV(RAND(),a,b)</f>
        <v>6.0431197285652161E-2</v>
      </c>
      <c r="M390" s="3">
        <f ca="1">IF(u2.var&gt;u1.var,BETAINV(RAND(),u1.a,u1.b),N390+L390)</f>
        <v>0.63033556938171387</v>
      </c>
      <c r="N390" s="3">
        <f ca="1">IF(u2.var&gt;u1.var,M390-L390,BETAINV(RAND(),u2.a,u2.b))</f>
        <v>0.56990437209606171</v>
      </c>
      <c r="P390" s="3">
        <f ca="1">BETAINV(RAND(),$D$15,$D$16)</f>
        <v>0.63560581207275391</v>
      </c>
      <c r="Q390" s="3">
        <f ca="1">BETAINV(RAND(),$H$15,$H$16)</f>
        <v>0.53528991341590881</v>
      </c>
      <c r="S390" s="6">
        <f t="shared" ca="1" si="5"/>
        <v>0.41197115156485875</v>
      </c>
      <c r="T390" s="3">
        <f ca="1">BETAINV(S390,$D$15,$D$16)</f>
        <v>0.59513163566589355</v>
      </c>
      <c r="U390" s="3">
        <f ca="1">BETAINV(S390,$H$15,$H$16)</f>
        <v>0.53660643100738525</v>
      </c>
    </row>
    <row r="391" spans="11:21">
      <c r="K391" s="1">
        <v>386</v>
      </c>
      <c r="L391" s="3">
        <f ca="1">BETAINV(RAND(),a,b)</f>
        <v>5.4816186428070068E-2</v>
      </c>
      <c r="M391" s="3">
        <f ca="1">IF(u2.var&gt;u1.var,BETAINV(RAND(),u1.a,u1.b),N391+L391)</f>
        <v>0.63699531555175781</v>
      </c>
      <c r="N391" s="3">
        <f ca="1">IF(u2.var&gt;u1.var,M391-L391,BETAINV(RAND(),u2.a,u2.b))</f>
        <v>0.58217912912368774</v>
      </c>
      <c r="P391" s="3">
        <f ca="1">BETAINV(RAND(),$D$15,$D$16)</f>
        <v>0.58306732773780823</v>
      </c>
      <c r="Q391" s="3">
        <f ca="1">BETAINV(RAND(),$H$15,$H$16)</f>
        <v>0.55489999055862427</v>
      </c>
      <c r="S391" s="6">
        <f t="shared" ref="S391:S454" ca="1" si="6">RAND()</f>
        <v>0.67395641051727284</v>
      </c>
      <c r="T391" s="3">
        <f ca="1">BETAINV(S391,$D$15,$D$16)</f>
        <v>0.61024746298789978</v>
      </c>
      <c r="U391" s="3">
        <f ca="1">BETAINV(S391,$H$15,$H$16)</f>
        <v>0.55311417579650879</v>
      </c>
    </row>
    <row r="392" spans="11:21">
      <c r="K392" s="1">
        <v>387</v>
      </c>
      <c r="L392" s="3">
        <f ca="1">BETAINV(RAND(),a,b)</f>
        <v>9.5294594764709473E-2</v>
      </c>
      <c r="M392" s="3">
        <f ca="1">IF(u2.var&gt;u1.var,BETAINV(RAND(),u1.a,u1.b),N392+L392)</f>
        <v>0.59730428457260132</v>
      </c>
      <c r="N392" s="3">
        <f ca="1">IF(u2.var&gt;u1.var,M392-L392,BETAINV(RAND(),u2.a,u2.b))</f>
        <v>0.50200968980789185</v>
      </c>
      <c r="P392" s="3">
        <f ca="1">BETAINV(RAND(),$D$15,$D$16)</f>
        <v>0.64345359802246094</v>
      </c>
      <c r="Q392" s="3">
        <f ca="1">BETAINV(RAND(),$H$15,$H$16)</f>
        <v>0.56619077920913696</v>
      </c>
      <c r="S392" s="6">
        <f t="shared" ca="1" si="6"/>
        <v>0.82977631449294975</v>
      </c>
      <c r="T392" s="3">
        <f ca="1">BETAINV(S392,$D$15,$D$16)</f>
        <v>0.62143510580062866</v>
      </c>
      <c r="U392" s="3">
        <f ca="1">BETAINV(S392,$H$15,$H$16)</f>
        <v>0.56538105010986328</v>
      </c>
    </row>
    <row r="393" spans="11:21">
      <c r="K393" s="1">
        <v>388</v>
      </c>
      <c r="L393" s="3">
        <f ca="1">BETAINV(RAND(),a,b)</f>
        <v>5.1523983478546143E-2</v>
      </c>
      <c r="M393" s="3">
        <f ca="1">IF(u2.var&gt;u1.var,BETAINV(RAND(),u1.a,u1.b),N393+L393)</f>
        <v>0.59953641891479492</v>
      </c>
      <c r="N393" s="3">
        <f ca="1">IF(u2.var&gt;u1.var,M393-L393,BETAINV(RAND(),u2.a,u2.b))</f>
        <v>0.54801243543624878</v>
      </c>
      <c r="P393" s="3">
        <f ca="1">BETAINV(RAND(),$D$15,$D$16)</f>
        <v>0.57846736907958984</v>
      </c>
      <c r="Q393" s="3">
        <f ca="1">BETAINV(RAND(),$H$15,$H$16)</f>
        <v>0.54212149977684021</v>
      </c>
      <c r="S393" s="6">
        <f t="shared" ca="1" si="6"/>
        <v>0.26792955048410239</v>
      </c>
      <c r="T393" s="3">
        <f ca="1">BETAINV(S393,$D$15,$D$16)</f>
        <v>0.58617040514945984</v>
      </c>
      <c r="U393" s="3">
        <f ca="1">BETAINV(S393,$H$15,$H$16)</f>
        <v>0.52685666084289551</v>
      </c>
    </row>
    <row r="394" spans="11:21">
      <c r="K394" s="1">
        <v>389</v>
      </c>
      <c r="L394" s="3">
        <f ca="1">BETAINV(RAND(),a,b)</f>
        <v>8.1916987895965576E-2</v>
      </c>
      <c r="M394" s="3">
        <f ca="1">IF(u2.var&gt;u1.var,BETAINV(RAND(),u1.a,u1.b),N394+L394)</f>
        <v>0.58846962451934814</v>
      </c>
      <c r="N394" s="3">
        <f ca="1">IF(u2.var&gt;u1.var,M394-L394,BETAINV(RAND(),u2.a,u2.b))</f>
        <v>0.50655263662338257</v>
      </c>
      <c r="P394" s="3">
        <f ca="1">BETAINV(RAND(),$D$15,$D$16)</f>
        <v>0.63237631320953369</v>
      </c>
      <c r="Q394" s="3">
        <f ca="1">BETAINV(RAND(),$H$15,$H$16)</f>
        <v>0.51168334484100342</v>
      </c>
      <c r="S394" s="6">
        <f t="shared" ca="1" si="6"/>
        <v>0.56008647422516633</v>
      </c>
      <c r="T394" s="3">
        <f ca="1">BETAINV(S394,$D$15,$D$16)</f>
        <v>0.60353630781173706</v>
      </c>
      <c r="U394" s="3">
        <f ca="1">BETAINV(S394,$H$15,$H$16)</f>
        <v>0.54577553272247314</v>
      </c>
    </row>
    <row r="395" spans="11:21">
      <c r="K395" s="1">
        <v>390</v>
      </c>
      <c r="L395" s="3">
        <f ca="1">BETAINV(RAND(),a,b)</f>
        <v>5.3005009889602661E-2</v>
      </c>
      <c r="M395" s="3">
        <f ca="1">IF(u2.var&gt;u1.var,BETAINV(RAND(),u1.a,u1.b),N395+L395)</f>
        <v>0.61659085750579834</v>
      </c>
      <c r="N395" s="3">
        <f ca="1">IF(u2.var&gt;u1.var,M395-L395,BETAINV(RAND(),u2.a,u2.b))</f>
        <v>0.56358584761619568</v>
      </c>
      <c r="P395" s="3">
        <f ca="1">BETAINV(RAND(),$D$15,$D$16)</f>
        <v>0.57698553800582886</v>
      </c>
      <c r="Q395" s="3">
        <f ca="1">BETAINV(RAND(),$H$15,$H$16)</f>
        <v>0.58056640625</v>
      </c>
      <c r="S395" s="6">
        <f t="shared" ca="1" si="6"/>
        <v>0.64913263526891307</v>
      </c>
      <c r="T395" s="3">
        <f ca="1">BETAINV(S395,$D$15,$D$16)</f>
        <v>0.60872960090637207</v>
      </c>
      <c r="U395" s="3">
        <f ca="1">BETAINV(S395,$H$15,$H$16)</f>
        <v>0.55145308375358582</v>
      </c>
    </row>
    <row r="396" spans="11:21">
      <c r="K396" s="1">
        <v>391</v>
      </c>
      <c r="L396" s="3">
        <f ca="1">BETAINV(RAND(),a,b)</f>
        <v>4.4997870922088623E-2</v>
      </c>
      <c r="M396" s="3">
        <f ca="1">IF(u2.var&gt;u1.var,BETAINV(RAND(),u1.a,u1.b),N396+L396)</f>
        <v>0.63664531707763672</v>
      </c>
      <c r="N396" s="3">
        <f ca="1">IF(u2.var&gt;u1.var,M396-L396,BETAINV(RAND(),u2.a,u2.b))</f>
        <v>0.5916474461555481</v>
      </c>
      <c r="P396" s="3">
        <f ca="1">BETAINV(RAND(),$D$15,$D$16)</f>
        <v>0.59705281257629395</v>
      </c>
      <c r="Q396" s="3">
        <f ca="1">BETAINV(RAND(),$H$15,$H$16)</f>
        <v>0.5780177116394043</v>
      </c>
      <c r="S396" s="6">
        <f t="shared" ca="1" si="6"/>
        <v>0.83076421972157011</v>
      </c>
      <c r="T396" s="3">
        <f ca="1">BETAINV(S396,$D$15,$D$16)</f>
        <v>0.62152177095413208</v>
      </c>
      <c r="U396" s="3">
        <f ca="1">BETAINV(S396,$H$15,$H$16)</f>
        <v>0.56547623872756958</v>
      </c>
    </row>
    <row r="397" spans="11:21">
      <c r="K397" s="1">
        <v>392</v>
      </c>
      <c r="L397" s="3">
        <f ca="1">BETAINV(RAND(),a,b)</f>
        <v>5.8311372995376587E-2</v>
      </c>
      <c r="M397" s="3">
        <f ca="1">IF(u2.var&gt;u1.var,BETAINV(RAND(),u1.a,u1.b),N397+L397)</f>
        <v>0.59471148252487183</v>
      </c>
      <c r="N397" s="3">
        <f ca="1">IF(u2.var&gt;u1.var,M397-L397,BETAINV(RAND(),u2.a,u2.b))</f>
        <v>0.53640010952949524</v>
      </c>
      <c r="P397" s="3">
        <f ca="1">BETAINV(RAND(),$D$15,$D$16)</f>
        <v>0.61009508371353149</v>
      </c>
      <c r="Q397" s="3">
        <f ca="1">BETAINV(RAND(),$H$15,$H$16)</f>
        <v>0.54834425449371338</v>
      </c>
      <c r="S397" s="6">
        <f t="shared" ca="1" si="6"/>
        <v>0.3473255392745962</v>
      </c>
      <c r="T397" s="3">
        <f ca="1">BETAINV(S397,$D$15,$D$16)</f>
        <v>0.59129375219345093</v>
      </c>
      <c r="U397" s="3">
        <f ca="1">BETAINV(S397,$H$15,$H$16)</f>
        <v>0.53242745995521545</v>
      </c>
    </row>
    <row r="398" spans="11:21">
      <c r="K398" s="1">
        <v>393</v>
      </c>
      <c r="L398" s="3">
        <f ca="1">BETAINV(RAND(),a,b)</f>
        <v>6.5101951360702515E-2</v>
      </c>
      <c r="M398" s="3">
        <f ca="1">IF(u2.var&gt;u1.var,BETAINV(RAND(),u1.a,u1.b),N398+L398)</f>
        <v>0.59883823990821838</v>
      </c>
      <c r="N398" s="3">
        <f ca="1">IF(u2.var&gt;u1.var,M398-L398,BETAINV(RAND(),u2.a,u2.b))</f>
        <v>0.53373628854751587</v>
      </c>
      <c r="P398" s="3">
        <f ca="1">BETAINV(RAND(),$D$15,$D$16)</f>
        <v>0.60273256897926331</v>
      </c>
      <c r="Q398" s="3">
        <f ca="1">BETAINV(RAND(),$H$15,$H$16)</f>
        <v>0.54395219683647156</v>
      </c>
      <c r="S398" s="6">
        <f t="shared" ca="1" si="6"/>
        <v>4.315001580265676E-2</v>
      </c>
      <c r="T398" s="3">
        <f ca="1">BETAINV(S398,$D$15,$D$16)</f>
        <v>0.56122219562530518</v>
      </c>
      <c r="U398" s="3">
        <f ca="1">BETAINV(S398,$H$15,$H$16)</f>
        <v>0.49986112117767334</v>
      </c>
    </row>
    <row r="399" spans="11:21">
      <c r="K399" s="1">
        <v>394</v>
      </c>
      <c r="L399" s="3">
        <f ca="1">BETAINV(RAND(),a,b)</f>
        <v>6.551399827003479E-2</v>
      </c>
      <c r="M399" s="3">
        <f ca="1">IF(u2.var&gt;u1.var,BETAINV(RAND(),u1.a,u1.b),N399+L399)</f>
        <v>0.61218813061714172</v>
      </c>
      <c r="N399" s="3">
        <f ca="1">IF(u2.var&gt;u1.var,M399-L399,BETAINV(RAND(),u2.a,u2.b))</f>
        <v>0.54667413234710693</v>
      </c>
      <c r="P399" s="3">
        <f ca="1">BETAINV(RAND(),$D$15,$D$16)</f>
        <v>0.54664945602416992</v>
      </c>
      <c r="Q399" s="3">
        <f ca="1">BETAINV(RAND(),$H$15,$H$16)</f>
        <v>0.51337277889251709</v>
      </c>
      <c r="S399" s="6">
        <f t="shared" ca="1" si="6"/>
        <v>0.62582216838833826</v>
      </c>
      <c r="T399" s="3">
        <f ca="1">BETAINV(S399,$D$15,$D$16)</f>
        <v>0.60733821988105774</v>
      </c>
      <c r="U399" s="3">
        <f ca="1">BETAINV(S399,$H$15,$H$16)</f>
        <v>0.54993107914924622</v>
      </c>
    </row>
    <row r="400" spans="11:21">
      <c r="K400" s="1">
        <v>395</v>
      </c>
      <c r="L400" s="3">
        <f ca="1">BETAINV(RAND(),a,b)</f>
        <v>4.7608643770217896E-2</v>
      </c>
      <c r="M400" s="3">
        <f ca="1">IF(u2.var&gt;u1.var,BETAINV(RAND(),u1.a,u1.b),N400+L400)</f>
        <v>0.5646519660949707</v>
      </c>
      <c r="N400" s="3">
        <f ca="1">IF(u2.var&gt;u1.var,M400-L400,BETAINV(RAND(),u2.a,u2.b))</f>
        <v>0.51704332232475281</v>
      </c>
      <c r="P400" s="3">
        <f ca="1">BETAINV(RAND(),$D$15,$D$16)</f>
        <v>0.59367674589157104</v>
      </c>
      <c r="Q400" s="3">
        <f ca="1">BETAINV(RAND(),$H$15,$H$16)</f>
        <v>0.59148931503295898</v>
      </c>
      <c r="S400" s="6">
        <f t="shared" ca="1" si="6"/>
        <v>0.18215578611266547</v>
      </c>
      <c r="T400" s="3">
        <f ca="1">BETAINV(S400,$D$15,$D$16)</f>
        <v>0.57963734865188599</v>
      </c>
      <c r="U400" s="3">
        <f ca="1">BETAINV(S400,$H$15,$H$16)</f>
        <v>0.51976627111434937</v>
      </c>
    </row>
    <row r="401" spans="11:21">
      <c r="K401" s="1">
        <v>396</v>
      </c>
      <c r="L401" s="3">
        <f ca="1">BETAINV(RAND(),a,b)</f>
        <v>3.2185554504394531E-2</v>
      </c>
      <c r="M401" s="3">
        <f ca="1">IF(u2.var&gt;u1.var,BETAINV(RAND(),u1.a,u1.b),N401+L401)</f>
        <v>0.63214099407196045</v>
      </c>
      <c r="N401" s="3">
        <f ca="1">IF(u2.var&gt;u1.var,M401-L401,BETAINV(RAND(),u2.a,u2.b))</f>
        <v>0.59995543956756592</v>
      </c>
      <c r="P401" s="3">
        <f ca="1">BETAINV(RAND(),$D$15,$D$16)</f>
        <v>0.56751096248626709</v>
      </c>
      <c r="Q401" s="3">
        <f ca="1">BETAINV(RAND(),$H$15,$H$16)</f>
        <v>0.5656130313873291</v>
      </c>
      <c r="S401" s="6">
        <f t="shared" ca="1" si="6"/>
        <v>0.73722232158577672</v>
      </c>
      <c r="T401" s="3">
        <f ca="1">BETAINV(S401,$D$15,$D$16)</f>
        <v>0.6143530011177063</v>
      </c>
      <c r="U401" s="3">
        <f ca="1">BETAINV(S401,$H$15,$H$16)</f>
        <v>0.55761098861694336</v>
      </c>
    </row>
    <row r="402" spans="11:21">
      <c r="K402" s="1">
        <v>397</v>
      </c>
      <c r="L402" s="3">
        <f ca="1">BETAINV(RAND(),a,b)</f>
        <v>8.6106061935424805E-2</v>
      </c>
      <c r="M402" s="3">
        <f ca="1">IF(u2.var&gt;u1.var,BETAINV(RAND(),u1.a,u1.b),N402+L402)</f>
        <v>0.59181267023086548</v>
      </c>
      <c r="N402" s="3">
        <f ca="1">IF(u2.var&gt;u1.var,M402-L402,BETAINV(RAND(),u2.a,u2.b))</f>
        <v>0.50570660829544067</v>
      </c>
      <c r="P402" s="3">
        <f ca="1">BETAINV(RAND(),$D$15,$D$16)</f>
        <v>0.60200163722038269</v>
      </c>
      <c r="Q402" s="3">
        <f ca="1">BETAINV(RAND(),$H$15,$H$16)</f>
        <v>0.5297202467918396</v>
      </c>
      <c r="S402" s="6">
        <f t="shared" ca="1" si="6"/>
        <v>0.47535597128504881</v>
      </c>
      <c r="T402" s="3">
        <f ca="1">BETAINV(S402,$D$15,$D$16)</f>
        <v>0.59875014424324036</v>
      </c>
      <c r="U402" s="3">
        <f ca="1">BETAINV(S402,$H$15,$H$16)</f>
        <v>0.54055112600326538</v>
      </c>
    </row>
    <row r="403" spans="11:21">
      <c r="K403" s="1">
        <v>398</v>
      </c>
      <c r="L403" s="3">
        <f ca="1">BETAINV(RAND(),a,b)</f>
        <v>4.8620373010635376E-2</v>
      </c>
      <c r="M403" s="3">
        <f ca="1">IF(u2.var&gt;u1.var,BETAINV(RAND(),u1.a,u1.b),N403+L403)</f>
        <v>0.59450167417526245</v>
      </c>
      <c r="N403" s="3">
        <f ca="1">IF(u2.var&gt;u1.var,M403-L403,BETAINV(RAND(),u2.a,u2.b))</f>
        <v>0.54588130116462708</v>
      </c>
      <c r="P403" s="3">
        <f ca="1">BETAINV(RAND(),$D$15,$D$16)</f>
        <v>0.61674964427947998</v>
      </c>
      <c r="Q403" s="3">
        <f ca="1">BETAINV(RAND(),$H$15,$H$16)</f>
        <v>0.51488465070724487</v>
      </c>
      <c r="S403" s="6">
        <f t="shared" ca="1" si="6"/>
        <v>8.8543906914106074E-2</v>
      </c>
      <c r="T403" s="3">
        <f ca="1">BETAINV(S403,$D$15,$D$16)</f>
        <v>0.56956613063812256</v>
      </c>
      <c r="U403" s="3">
        <f ca="1">BETAINV(S403,$H$15,$H$16)</f>
        <v>0.50886517763137817</v>
      </c>
    </row>
    <row r="404" spans="11:21">
      <c r="K404" s="1">
        <v>399</v>
      </c>
      <c r="L404" s="3">
        <f ca="1">BETAINV(RAND(),a,b)</f>
        <v>2.8796076774597168E-2</v>
      </c>
      <c r="M404" s="3">
        <f ca="1">IF(u2.var&gt;u1.var,BETAINV(RAND(),u1.a,u1.b),N404+L404)</f>
        <v>0.62175238132476807</v>
      </c>
      <c r="N404" s="3">
        <f ca="1">IF(u2.var&gt;u1.var,M404-L404,BETAINV(RAND(),u2.a,u2.b))</f>
        <v>0.5929563045501709</v>
      </c>
      <c r="P404" s="3">
        <f ca="1">BETAINV(RAND(),$D$15,$D$16)</f>
        <v>0.58373463153839111</v>
      </c>
      <c r="Q404" s="3">
        <f ca="1">BETAINV(RAND(),$H$15,$H$16)</f>
        <v>0.56512707471847534</v>
      </c>
      <c r="S404" s="6">
        <f t="shared" ca="1" si="6"/>
        <v>0.39570967453883665</v>
      </c>
      <c r="T404" s="3">
        <f ca="1">BETAINV(S404,$D$15,$D$16)</f>
        <v>0.59418478608131409</v>
      </c>
      <c r="U404" s="3">
        <f ca="1">BETAINV(S404,$H$15,$H$16)</f>
        <v>0.53557494282722473</v>
      </c>
    </row>
    <row r="405" spans="11:21">
      <c r="K405" s="1">
        <v>400</v>
      </c>
      <c r="L405" s="3">
        <f ca="1">BETAINV(RAND(),a,b)</f>
        <v>5.869448184967041E-2</v>
      </c>
      <c r="M405" s="3">
        <f ca="1">IF(u2.var&gt;u1.var,BETAINV(RAND(),u1.a,u1.b),N405+L405)</f>
        <v>0.57138228416442871</v>
      </c>
      <c r="N405" s="3">
        <f ca="1">IF(u2.var&gt;u1.var,M405-L405,BETAINV(RAND(),u2.a,u2.b))</f>
        <v>0.5126878023147583</v>
      </c>
      <c r="P405" s="3">
        <f ca="1">BETAINV(RAND(),$D$15,$D$16)</f>
        <v>0.59650862216949463</v>
      </c>
      <c r="Q405" s="3">
        <f ca="1">BETAINV(RAND(),$H$15,$H$16)</f>
        <v>0.50757652521133423</v>
      </c>
      <c r="S405" s="6">
        <f t="shared" ca="1" si="6"/>
        <v>8.2143993986459884E-2</v>
      </c>
      <c r="T405" s="3">
        <f ca="1">BETAINV(S405,$D$15,$D$16)</f>
        <v>0.56863081455230713</v>
      </c>
      <c r="U405" s="3">
        <f ca="1">BETAINV(S405,$H$15,$H$16)</f>
        <v>0.50785470008850098</v>
      </c>
    </row>
    <row r="406" spans="11:21">
      <c r="K406" s="1">
        <v>401</v>
      </c>
      <c r="L406" s="3">
        <f ca="1">BETAINV(RAND(),a,b)</f>
        <v>3.6232054233551025E-2</v>
      </c>
      <c r="M406" s="3">
        <f ca="1">IF(u2.var&gt;u1.var,BETAINV(RAND(),u1.a,u1.b),N406+L406)</f>
        <v>0.60245817899703979</v>
      </c>
      <c r="N406" s="3">
        <f ca="1">IF(u2.var&gt;u1.var,M406-L406,BETAINV(RAND(),u2.a,u2.b))</f>
        <v>0.56622612476348877</v>
      </c>
      <c r="P406" s="3">
        <f ca="1">BETAINV(RAND(),$D$15,$D$16)</f>
        <v>0.61404505372047424</v>
      </c>
      <c r="Q406" s="3">
        <f ca="1">BETAINV(RAND(),$H$15,$H$16)</f>
        <v>0.53388169407844543</v>
      </c>
      <c r="S406" s="6">
        <f t="shared" ca="1" si="6"/>
        <v>0.92148593303372284</v>
      </c>
      <c r="T406" s="3">
        <f ca="1">BETAINV(S406,$D$15,$D$16)</f>
        <v>0.63164252042770386</v>
      </c>
      <c r="U406" s="3">
        <f ca="1">BETAINV(S406,$H$15,$H$16)</f>
        <v>0.57660877704620361</v>
      </c>
    </row>
    <row r="407" spans="11:21">
      <c r="K407" s="1">
        <v>402</v>
      </c>
      <c r="L407" s="3">
        <f ca="1">BETAINV(RAND(),a,b)</f>
        <v>6.5053224563598633E-2</v>
      </c>
      <c r="M407" s="3">
        <f ca="1">IF(u2.var&gt;u1.var,BETAINV(RAND(),u1.a,u1.b),N407+L407)</f>
        <v>0.6200023889541626</v>
      </c>
      <c r="N407" s="3">
        <f ca="1">IF(u2.var&gt;u1.var,M407-L407,BETAINV(RAND(),u2.a,u2.b))</f>
        <v>0.55494916439056396</v>
      </c>
      <c r="P407" s="3">
        <f ca="1">BETAINV(RAND(),$D$15,$D$16)</f>
        <v>0.61292499303817749</v>
      </c>
      <c r="Q407" s="3">
        <f ca="1">BETAINV(RAND(),$H$15,$H$16)</f>
        <v>0.51420772075653076</v>
      </c>
      <c r="S407" s="6">
        <f t="shared" ca="1" si="6"/>
        <v>0.35043641811569382</v>
      </c>
      <c r="T407" s="3">
        <f ca="1">BETAINV(S407,$D$15,$D$16)</f>
        <v>0.59148368239402771</v>
      </c>
      <c r="U407" s="3">
        <f ca="1">BETAINV(S407,$H$15,$H$16)</f>
        <v>0.53263413906097412</v>
      </c>
    </row>
    <row r="408" spans="11:21">
      <c r="K408" s="1">
        <v>403</v>
      </c>
      <c r="L408" s="3">
        <f ca="1">BETAINV(RAND(),a,b)</f>
        <v>4.494360089302063E-2</v>
      </c>
      <c r="M408" s="3">
        <f ca="1">IF(u2.var&gt;u1.var,BETAINV(RAND(),u1.a,u1.b),N408+L408)</f>
        <v>0.57133150100708008</v>
      </c>
      <c r="N408" s="3">
        <f ca="1">IF(u2.var&gt;u1.var,M408-L408,BETAINV(RAND(),u2.a,u2.b))</f>
        <v>0.52638790011405945</v>
      </c>
      <c r="P408" s="3">
        <f ca="1">BETAINV(RAND(),$D$15,$D$16)</f>
        <v>0.63546335697174072</v>
      </c>
      <c r="Q408" s="3">
        <f ca="1">BETAINV(RAND(),$H$15,$H$16)</f>
        <v>0.56521457433700562</v>
      </c>
      <c r="S408" s="6">
        <f t="shared" ca="1" si="6"/>
        <v>0.6496587751880849</v>
      </c>
      <c r="T408" s="3">
        <f ca="1">BETAINV(S408,$D$15,$D$16)</f>
        <v>0.60876137018203735</v>
      </c>
      <c r="U408" s="3">
        <f ca="1">BETAINV(S408,$H$15,$H$16)</f>
        <v>0.55148783326148987</v>
      </c>
    </row>
    <row r="409" spans="11:21">
      <c r="K409" s="1">
        <v>404</v>
      </c>
      <c r="L409" s="3">
        <f ca="1">BETAINV(RAND(),a,b)</f>
        <v>6.1128288507461548E-2</v>
      </c>
      <c r="M409" s="3">
        <f ca="1">IF(u2.var&gt;u1.var,BETAINV(RAND(),u1.a,u1.b),N409+L409)</f>
        <v>0.5761989951133728</v>
      </c>
      <c r="N409" s="3">
        <f ca="1">IF(u2.var&gt;u1.var,M409-L409,BETAINV(RAND(),u2.a,u2.b))</f>
        <v>0.51507070660591125</v>
      </c>
      <c r="P409" s="3">
        <f ca="1">BETAINV(RAND(),$D$15,$D$16)</f>
        <v>0.63822841644287109</v>
      </c>
      <c r="Q409" s="3">
        <f ca="1">BETAINV(RAND(),$H$15,$H$16)</f>
        <v>0.54687723517417908</v>
      </c>
      <c r="S409" s="6">
        <f t="shared" ca="1" si="6"/>
        <v>2.5070711815146973E-2</v>
      </c>
      <c r="T409" s="3">
        <f ca="1">BETAINV(S409,$D$15,$D$16)</f>
        <v>0.55565071105957031</v>
      </c>
      <c r="U409" s="3">
        <f ca="1">BETAINV(S409,$H$15,$H$16)</f>
        <v>0.49386286735534668</v>
      </c>
    </row>
    <row r="410" spans="11:21">
      <c r="K410" s="1">
        <v>405</v>
      </c>
      <c r="L410" s="3">
        <f ca="1">BETAINV(RAND(),a,b)</f>
        <v>6.0976564884185791E-2</v>
      </c>
      <c r="M410" s="3">
        <f ca="1">IF(u2.var&gt;u1.var,BETAINV(RAND(),u1.a,u1.b),N410+L410)</f>
        <v>0.59007740020751953</v>
      </c>
      <c r="N410" s="3">
        <f ca="1">IF(u2.var&gt;u1.var,M410-L410,BETAINV(RAND(),u2.a,u2.b))</f>
        <v>0.52910083532333374</v>
      </c>
      <c r="P410" s="3">
        <f ca="1">BETAINV(RAND(),$D$15,$D$16)</f>
        <v>0.58432108163833618</v>
      </c>
      <c r="Q410" s="3">
        <f ca="1">BETAINV(RAND(),$H$15,$H$16)</f>
        <v>0.57837569713592529</v>
      </c>
      <c r="S410" s="6">
        <f t="shared" ca="1" si="6"/>
        <v>0.8176383160563665</v>
      </c>
      <c r="T410" s="3">
        <f ca="1">BETAINV(S410,$D$15,$D$16)</f>
        <v>0.62039476633071899</v>
      </c>
      <c r="U410" s="3">
        <f ca="1">BETAINV(S410,$H$15,$H$16)</f>
        <v>0.56423860788345337</v>
      </c>
    </row>
    <row r="411" spans="11:21">
      <c r="K411" s="1">
        <v>406</v>
      </c>
      <c r="L411" s="3">
        <f ca="1">BETAINV(RAND(),a,b)</f>
        <v>5.6104511022567749E-2</v>
      </c>
      <c r="M411" s="3">
        <f ca="1">IF(u2.var&gt;u1.var,BETAINV(RAND(),u1.a,u1.b),N411+L411)</f>
        <v>0.59760862588882446</v>
      </c>
      <c r="N411" s="3">
        <f ca="1">IF(u2.var&gt;u1.var,M411-L411,BETAINV(RAND(),u2.a,u2.b))</f>
        <v>0.54150411486625671</v>
      </c>
      <c r="P411" s="3">
        <f ca="1">BETAINV(RAND(),$D$15,$D$16)</f>
        <v>0.63117349147796631</v>
      </c>
      <c r="Q411" s="3">
        <f ca="1">BETAINV(RAND(),$H$15,$H$16)</f>
        <v>0.53961488604545593</v>
      </c>
      <c r="S411" s="6">
        <f t="shared" ca="1" si="6"/>
        <v>5.9549539929593109E-3</v>
      </c>
      <c r="T411" s="3">
        <f ca="1">BETAINV(S411,$D$15,$D$16)</f>
        <v>0.54289865493774414</v>
      </c>
      <c r="U411" s="3">
        <f ca="1">BETAINV(S411,$H$15,$H$16)</f>
        <v>0.48017692565917969</v>
      </c>
    </row>
    <row r="412" spans="11:21">
      <c r="K412" s="1">
        <v>407</v>
      </c>
      <c r="L412" s="3">
        <f ca="1">BETAINV(RAND(),a,b)</f>
        <v>8.6672306060791016E-2</v>
      </c>
      <c r="M412" s="3">
        <f ca="1">IF(u2.var&gt;u1.var,BETAINV(RAND(),u1.a,u1.b),N412+L412)</f>
        <v>0.61896026134490967</v>
      </c>
      <c r="N412" s="3">
        <f ca="1">IF(u2.var&gt;u1.var,M412-L412,BETAINV(RAND(),u2.a,u2.b))</f>
        <v>0.53228795528411865</v>
      </c>
      <c r="P412" s="3">
        <f ca="1">BETAINV(RAND(),$D$15,$D$16)</f>
        <v>0.59802329540252686</v>
      </c>
      <c r="Q412" s="3">
        <f ca="1">BETAINV(RAND(),$H$15,$H$16)</f>
        <v>0.53041887283325195</v>
      </c>
      <c r="S412" s="6">
        <f t="shared" ca="1" si="6"/>
        <v>0.7333666656103297</v>
      </c>
      <c r="T412" s="3">
        <f ca="1">BETAINV(S412,$D$15,$D$16)</f>
        <v>0.6140904426574707</v>
      </c>
      <c r="U412" s="3">
        <f ca="1">BETAINV(S412,$H$15,$H$16)</f>
        <v>0.55732321739196777</v>
      </c>
    </row>
    <row r="413" spans="11:21">
      <c r="K413" s="1">
        <v>408</v>
      </c>
      <c r="L413" s="3">
        <f ca="1">BETAINV(RAND(),a,b)</f>
        <v>5.7274937629699707E-2</v>
      </c>
      <c r="M413" s="3">
        <f ca="1">IF(u2.var&gt;u1.var,BETAINV(RAND(),u1.a,u1.b),N413+L413)</f>
        <v>0.62124213576316833</v>
      </c>
      <c r="N413" s="3">
        <f ca="1">IF(u2.var&gt;u1.var,M413-L413,BETAINV(RAND(),u2.a,u2.b))</f>
        <v>0.56396719813346863</v>
      </c>
      <c r="P413" s="3">
        <f ca="1">BETAINV(RAND(),$D$15,$D$16)</f>
        <v>0.58359727263450623</v>
      </c>
      <c r="Q413" s="3">
        <f ca="1">BETAINV(RAND(),$H$15,$H$16)</f>
        <v>0.54246631264686584</v>
      </c>
      <c r="S413" s="6">
        <f t="shared" ca="1" si="6"/>
        <v>0.2265413609182878</v>
      </c>
      <c r="T413" s="3">
        <f ca="1">BETAINV(S413,$D$15,$D$16)</f>
        <v>0.58319759368896484</v>
      </c>
      <c r="U413" s="3">
        <f ca="1">BETAINV(S413,$H$15,$H$16)</f>
        <v>0.52362838387489319</v>
      </c>
    </row>
    <row r="414" spans="11:21">
      <c r="K414" s="1">
        <v>409</v>
      </c>
      <c r="L414" s="3">
        <f ca="1">BETAINV(RAND(),a,b)</f>
        <v>6.1459630727767944E-2</v>
      </c>
      <c r="M414" s="3">
        <f ca="1">IF(u2.var&gt;u1.var,BETAINV(RAND(),u1.a,u1.b),N414+L414)</f>
        <v>0.63232403993606567</v>
      </c>
      <c r="N414" s="3">
        <f ca="1">IF(u2.var&gt;u1.var,M414-L414,BETAINV(RAND(),u2.a,u2.b))</f>
        <v>0.57086440920829773</v>
      </c>
      <c r="P414" s="3">
        <f ca="1">BETAINV(RAND(),$D$15,$D$16)</f>
        <v>0.60051125288009644</v>
      </c>
      <c r="Q414" s="3">
        <f ca="1">BETAINV(RAND(),$H$15,$H$16)</f>
        <v>0.52174615859985352</v>
      </c>
      <c r="S414" s="6">
        <f t="shared" ca="1" si="6"/>
        <v>0.13922558227756454</v>
      </c>
      <c r="T414" s="3">
        <f ca="1">BETAINV(S414,$D$15,$D$16)</f>
        <v>0.5756230354309082</v>
      </c>
      <c r="U414" s="3">
        <f ca="1">BETAINV(S414,$H$15,$H$16)</f>
        <v>0.51541686058044434</v>
      </c>
    </row>
    <row r="415" spans="11:21">
      <c r="K415" s="1">
        <v>410</v>
      </c>
      <c r="L415" s="3">
        <f ca="1">BETAINV(RAND(),a,b)</f>
        <v>9.8542928695678711E-2</v>
      </c>
      <c r="M415" s="3">
        <f ca="1">IF(u2.var&gt;u1.var,BETAINV(RAND(),u1.a,u1.b),N415+L415)</f>
        <v>0.61811944842338562</v>
      </c>
      <c r="N415" s="3">
        <f ca="1">IF(u2.var&gt;u1.var,M415-L415,BETAINV(RAND(),u2.a,u2.b))</f>
        <v>0.51957651972770691</v>
      </c>
      <c r="P415" s="3">
        <f ca="1">BETAINV(RAND(),$D$15,$D$16)</f>
        <v>0.58184343576431274</v>
      </c>
      <c r="Q415" s="3">
        <f ca="1">BETAINV(RAND(),$H$15,$H$16)</f>
        <v>0.53805124759674072</v>
      </c>
      <c r="S415" s="6">
        <f t="shared" ca="1" si="6"/>
        <v>6.5496727624048567E-2</v>
      </c>
      <c r="T415" s="3">
        <f ca="1">BETAINV(S415,$D$15,$D$16)</f>
        <v>0.56590652465820313</v>
      </c>
      <c r="U415" s="3">
        <f ca="1">BETAINV(S415,$H$15,$H$16)</f>
        <v>0.50491297245025635</v>
      </c>
    </row>
    <row r="416" spans="11:21">
      <c r="K416" s="1">
        <v>411</v>
      </c>
      <c r="L416" s="3">
        <f ca="1">BETAINV(RAND(),a,b)</f>
        <v>2.7754306793212891E-2</v>
      </c>
      <c r="M416" s="3">
        <f ca="1">IF(u2.var&gt;u1.var,BETAINV(RAND(),u1.a,u1.b),N416+L416)</f>
        <v>0.58174332976341248</v>
      </c>
      <c r="N416" s="3">
        <f ca="1">IF(u2.var&gt;u1.var,M416-L416,BETAINV(RAND(),u2.a,u2.b))</f>
        <v>0.55398902297019958</v>
      </c>
      <c r="P416" s="3">
        <f ca="1">BETAINV(RAND(),$D$15,$D$16)</f>
        <v>0.60270982980728149</v>
      </c>
      <c r="Q416" s="3">
        <f ca="1">BETAINV(RAND(),$H$15,$H$16)</f>
        <v>0.58501243591308594</v>
      </c>
      <c r="S416" s="6">
        <f t="shared" ca="1" si="6"/>
        <v>0.90069431126111343</v>
      </c>
      <c r="T416" s="3">
        <f ca="1">BETAINV(S416,$D$15,$D$16)</f>
        <v>0.62878566980361938</v>
      </c>
      <c r="U416" s="3">
        <f ca="1">BETAINV(S416,$H$15,$H$16)</f>
        <v>0.57346296310424805</v>
      </c>
    </row>
    <row r="417" spans="11:21">
      <c r="K417" s="1">
        <v>412</v>
      </c>
      <c r="L417" s="3">
        <f ca="1">BETAINV(RAND(),a,b)</f>
        <v>7.0592582225799561E-2</v>
      </c>
      <c r="M417" s="3">
        <f ca="1">IF(u2.var&gt;u1.var,BETAINV(RAND(),u1.a,u1.b),N417+L417)</f>
        <v>0.61129331588745117</v>
      </c>
      <c r="N417" s="3">
        <f ca="1">IF(u2.var&gt;u1.var,M417-L417,BETAINV(RAND(),u2.a,u2.b))</f>
        <v>0.54070073366165161</v>
      </c>
      <c r="P417" s="3">
        <f ca="1">BETAINV(RAND(),$D$15,$D$16)</f>
        <v>0.58569005131721497</v>
      </c>
      <c r="Q417" s="3">
        <f ca="1">BETAINV(RAND(),$H$15,$H$16)</f>
        <v>0.55210873484611511</v>
      </c>
      <c r="S417" s="6">
        <f t="shared" ca="1" si="6"/>
        <v>0.54745289125338958</v>
      </c>
      <c r="T417" s="3">
        <f ca="1">BETAINV(S417,$D$15,$D$16)</f>
        <v>0.60281896591186523</v>
      </c>
      <c r="U417" s="3">
        <f ca="1">BETAINV(S417,$H$15,$H$16)</f>
        <v>0.54499202966690063</v>
      </c>
    </row>
    <row r="418" spans="11:21">
      <c r="K418" s="1">
        <v>413</v>
      </c>
      <c r="L418" s="3">
        <f ca="1">BETAINV(RAND(),a,b)</f>
        <v>4.0778070688247681E-2</v>
      </c>
      <c r="M418" s="3">
        <f ca="1">IF(u2.var&gt;u1.var,BETAINV(RAND(),u1.a,u1.b),N418+L418)</f>
        <v>0.58035308122634888</v>
      </c>
      <c r="N418" s="3">
        <f ca="1">IF(u2.var&gt;u1.var,M418-L418,BETAINV(RAND(),u2.a,u2.b))</f>
        <v>0.5395750105381012</v>
      </c>
      <c r="P418" s="3">
        <f ca="1">BETAINV(RAND(),$D$15,$D$16)</f>
        <v>0.59676069021224976</v>
      </c>
      <c r="Q418" s="3">
        <f ca="1">BETAINV(RAND(),$H$15,$H$16)</f>
        <v>0.50659215450286865</v>
      </c>
      <c r="S418" s="6">
        <f t="shared" ca="1" si="6"/>
        <v>0.86147135493564342</v>
      </c>
      <c r="T418" s="3">
        <f ca="1">BETAINV(S418,$D$15,$D$16)</f>
        <v>0.62439727783203125</v>
      </c>
      <c r="U418" s="3">
        <f ca="1">BETAINV(S418,$H$15,$H$16)</f>
        <v>0.56863582134246826</v>
      </c>
    </row>
    <row r="419" spans="11:21">
      <c r="K419" s="1">
        <v>414</v>
      </c>
      <c r="L419" s="3">
        <f ca="1">BETAINV(RAND(),a,b)</f>
        <v>7.4855268001556396E-2</v>
      </c>
      <c r="M419" s="3">
        <f ca="1">IF(u2.var&gt;u1.var,BETAINV(RAND(),u1.a,u1.b),N419+L419)</f>
        <v>0.57904249429702759</v>
      </c>
      <c r="N419" s="3">
        <f ca="1">IF(u2.var&gt;u1.var,M419-L419,BETAINV(RAND(),u2.a,u2.b))</f>
        <v>0.50418722629547119</v>
      </c>
      <c r="P419" s="3">
        <f ca="1">BETAINV(RAND(),$D$15,$D$16)</f>
        <v>0.61939859390258789</v>
      </c>
      <c r="Q419" s="3">
        <f ca="1">BETAINV(RAND(),$H$15,$H$16)</f>
        <v>0.55621886253356934</v>
      </c>
      <c r="S419" s="6">
        <f t="shared" ca="1" si="6"/>
        <v>0.93047228340273946</v>
      </c>
      <c r="T419" s="3">
        <f ca="1">BETAINV(S419,$D$15,$D$16)</f>
        <v>0.63305473327636719</v>
      </c>
      <c r="U419" s="3">
        <f ca="1">BETAINV(S419,$H$15,$H$16)</f>
        <v>0.57816481590270996</v>
      </c>
    </row>
    <row r="420" spans="11:21">
      <c r="K420" s="1">
        <v>415</v>
      </c>
      <c r="L420" s="3">
        <f ca="1">BETAINV(RAND(),a,b)</f>
        <v>3.7288308143615723E-2</v>
      </c>
      <c r="M420" s="3">
        <f ca="1">IF(u2.var&gt;u1.var,BETAINV(RAND(),u1.a,u1.b),N420+L420)</f>
        <v>0.56876307725906372</v>
      </c>
      <c r="N420" s="3">
        <f ca="1">IF(u2.var&gt;u1.var,M420-L420,BETAINV(RAND(),u2.a,u2.b))</f>
        <v>0.531474769115448</v>
      </c>
      <c r="P420" s="3">
        <f ca="1">BETAINV(RAND(),$D$15,$D$16)</f>
        <v>0.61833837628364563</v>
      </c>
      <c r="Q420" s="3">
        <f ca="1">BETAINV(RAND(),$H$15,$H$16)</f>
        <v>0.5291784405708313</v>
      </c>
      <c r="S420" s="6">
        <f t="shared" ca="1" si="6"/>
        <v>0.91122158455196889</v>
      </c>
      <c r="T420" s="3">
        <f ca="1">BETAINV(S420,$D$15,$D$16)</f>
        <v>0.63017052412033081</v>
      </c>
      <c r="U420" s="3">
        <f ca="1">BETAINV(S420,$H$15,$H$16)</f>
        <v>0.57498759031295776</v>
      </c>
    </row>
    <row r="421" spans="11:21">
      <c r="K421" s="1">
        <v>416</v>
      </c>
      <c r="L421" s="3">
        <f ca="1">BETAINV(RAND(),a,b)</f>
        <v>6.6866457462310791E-2</v>
      </c>
      <c r="M421" s="3">
        <f ca="1">IF(u2.var&gt;u1.var,BETAINV(RAND(),u1.a,u1.b),N421+L421)</f>
        <v>0.62102812528610229</v>
      </c>
      <c r="N421" s="3">
        <f ca="1">IF(u2.var&gt;u1.var,M421-L421,BETAINV(RAND(),u2.a,u2.b))</f>
        <v>0.5541616678237915</v>
      </c>
      <c r="P421" s="3">
        <f ca="1">BETAINV(RAND(),$D$15,$D$16)</f>
        <v>0.55379295349121094</v>
      </c>
      <c r="Q421" s="3">
        <f ca="1">BETAINV(RAND(),$H$15,$H$16)</f>
        <v>0.49287939071655273</v>
      </c>
      <c r="S421" s="6">
        <f t="shared" ca="1" si="6"/>
        <v>0.73871067365683185</v>
      </c>
      <c r="T421" s="3">
        <f ca="1">BETAINV(S421,$D$15,$D$16)</f>
        <v>0.61445486545562744</v>
      </c>
      <c r="U421" s="3">
        <f ca="1">BETAINV(S421,$H$15,$H$16)</f>
        <v>0.55772262811660767</v>
      </c>
    </row>
    <row r="422" spans="11:21">
      <c r="K422" s="1">
        <v>417</v>
      </c>
      <c r="L422" s="3">
        <f ca="1">BETAINV(RAND(),a,b)</f>
        <v>3.7286460399627686E-2</v>
      </c>
      <c r="M422" s="3">
        <f ca="1">IF(u2.var&gt;u1.var,BETAINV(RAND(),u1.a,u1.b),N422+L422)</f>
        <v>0.57246017456054688</v>
      </c>
      <c r="N422" s="3">
        <f ca="1">IF(u2.var&gt;u1.var,M422-L422,BETAINV(RAND(),u2.a,u2.b))</f>
        <v>0.53517371416091919</v>
      </c>
      <c r="P422" s="3">
        <f ca="1">BETAINV(RAND(),$D$15,$D$16)</f>
        <v>0.58604627847671509</v>
      </c>
      <c r="Q422" s="3">
        <f ca="1">BETAINV(RAND(),$H$15,$H$16)</f>
        <v>0.55986633896827698</v>
      </c>
      <c r="S422" s="6">
        <f t="shared" ca="1" si="6"/>
        <v>0.99517007123886891</v>
      </c>
      <c r="T422" s="3">
        <f ca="1">BETAINV(S422,$D$15,$D$16)</f>
        <v>0.65718221664428711</v>
      </c>
      <c r="U422" s="3">
        <f ca="1">BETAINV(S422,$H$15,$H$16)</f>
        <v>0.60484695434570313</v>
      </c>
    </row>
    <row r="423" spans="11:21">
      <c r="K423" s="1">
        <v>418</v>
      </c>
      <c r="L423" s="3">
        <f ca="1">BETAINV(RAND(),a,b)</f>
        <v>5.0931751728057861E-2</v>
      </c>
      <c r="M423" s="3">
        <f ca="1">IF(u2.var&gt;u1.var,BETAINV(RAND(),u1.a,u1.b),N423+L423)</f>
        <v>0.57178449630737305</v>
      </c>
      <c r="N423" s="3">
        <f ca="1">IF(u2.var&gt;u1.var,M423-L423,BETAINV(RAND(),u2.a,u2.b))</f>
        <v>0.52085274457931519</v>
      </c>
      <c r="P423" s="3">
        <f ca="1">BETAINV(RAND(),$D$15,$D$16)</f>
        <v>0.6344454288482666</v>
      </c>
      <c r="Q423" s="3">
        <f ca="1">BETAINV(RAND(),$H$15,$H$16)</f>
        <v>0.5338173508644104</v>
      </c>
      <c r="S423" s="6">
        <f t="shared" ca="1" si="6"/>
        <v>0.36554241881541927</v>
      </c>
      <c r="T423" s="3">
        <f ca="1">BETAINV(S423,$D$15,$D$16)</f>
        <v>0.59239727258682251</v>
      </c>
      <c r="U423" s="3">
        <f ca="1">BETAINV(S423,$H$15,$H$16)</f>
        <v>0.53362855315208435</v>
      </c>
    </row>
    <row r="424" spans="11:21">
      <c r="K424" s="1">
        <v>419</v>
      </c>
      <c r="L424" s="3">
        <f ca="1">BETAINV(RAND(),a,b)</f>
        <v>6.795191764831543E-2</v>
      </c>
      <c r="M424" s="3">
        <f ca="1">IF(u2.var&gt;u1.var,BETAINV(RAND(),u1.a,u1.b),N424+L424)</f>
        <v>0.5909048318862915</v>
      </c>
      <c r="N424" s="3">
        <f ca="1">IF(u2.var&gt;u1.var,M424-L424,BETAINV(RAND(),u2.a,u2.b))</f>
        <v>0.52295291423797607</v>
      </c>
      <c r="P424" s="3">
        <f ca="1">BETAINV(RAND(),$D$15,$D$16)</f>
        <v>0.58114039897918701</v>
      </c>
      <c r="Q424" s="3">
        <f ca="1">BETAINV(RAND(),$H$15,$H$16)</f>
        <v>0.55674982070922852</v>
      </c>
      <c r="S424" s="6">
        <f t="shared" ca="1" si="6"/>
        <v>0.71820699722456305</v>
      </c>
      <c r="T424" s="3">
        <f ca="1">BETAINV(S424,$D$15,$D$16)</f>
        <v>0.61307564377784729</v>
      </c>
      <c r="U424" s="3">
        <f ca="1">BETAINV(S424,$H$15,$H$16)</f>
        <v>0.55621126294136047</v>
      </c>
    </row>
    <row r="425" spans="11:21">
      <c r="K425" s="1">
        <v>420</v>
      </c>
      <c r="L425" s="3">
        <f ca="1">BETAINV(RAND(),a,b)</f>
        <v>6.700250506401062E-2</v>
      </c>
      <c r="M425" s="3">
        <f ca="1">IF(u2.var&gt;u1.var,BETAINV(RAND(),u1.a,u1.b),N425+L425)</f>
        <v>0.57230198383331299</v>
      </c>
      <c r="N425" s="3">
        <f ca="1">IF(u2.var&gt;u1.var,M425-L425,BETAINV(RAND(),u2.a,u2.b))</f>
        <v>0.50529947876930237</v>
      </c>
      <c r="P425" s="3">
        <f ca="1">BETAINV(RAND(),$D$15,$D$16)</f>
        <v>0.61791199445724487</v>
      </c>
      <c r="Q425" s="3">
        <f ca="1">BETAINV(RAND(),$H$15,$H$16)</f>
        <v>0.55933359265327454</v>
      </c>
      <c r="S425" s="6">
        <f t="shared" ca="1" si="6"/>
        <v>0.80864285182068252</v>
      </c>
      <c r="T425" s="3">
        <f ca="1">BETAINV(S425,$D$15,$D$16)</f>
        <v>0.61965095996856689</v>
      </c>
      <c r="U425" s="3">
        <f ca="1">BETAINV(S425,$H$15,$H$16)</f>
        <v>0.56342205405235291</v>
      </c>
    </row>
    <row r="426" spans="11:21">
      <c r="K426" s="1">
        <v>421</v>
      </c>
      <c r="L426" s="3">
        <f ca="1">BETAINV(RAND(),a,b)</f>
        <v>8.6167573928833008E-2</v>
      </c>
      <c r="M426" s="3">
        <f ca="1">IF(u2.var&gt;u1.var,BETAINV(RAND(),u1.a,u1.b),N426+L426)</f>
        <v>0.6111675500869751</v>
      </c>
      <c r="N426" s="3">
        <f ca="1">IF(u2.var&gt;u1.var,M426-L426,BETAINV(RAND(),u2.a,u2.b))</f>
        <v>0.52499997615814209</v>
      </c>
      <c r="P426" s="3">
        <f ca="1">BETAINV(RAND(),$D$15,$D$16)</f>
        <v>0.59727150201797485</v>
      </c>
      <c r="Q426" s="3">
        <f ca="1">BETAINV(RAND(),$H$15,$H$16)</f>
        <v>0.57892203330993652</v>
      </c>
      <c r="S426" s="6">
        <f t="shared" ca="1" si="6"/>
        <v>9.3724398763492367E-2</v>
      </c>
      <c r="T426" s="3">
        <f ca="1">BETAINV(S426,$D$15,$D$16)</f>
        <v>0.57028675079345703</v>
      </c>
      <c r="U426" s="3">
        <f ca="1">BETAINV(S426,$H$15,$H$16)</f>
        <v>0.50964397192001343</v>
      </c>
    </row>
    <row r="427" spans="11:21">
      <c r="K427" s="1">
        <v>422</v>
      </c>
      <c r="L427" s="3">
        <f ca="1">BETAINV(RAND(),a,b)</f>
        <v>3.812059760093689E-2</v>
      </c>
      <c r="M427" s="3">
        <f ca="1">IF(u2.var&gt;u1.var,BETAINV(RAND(),u1.a,u1.b),N427+L427)</f>
        <v>0.6006830632686615</v>
      </c>
      <c r="N427" s="3">
        <f ca="1">IF(u2.var&gt;u1.var,M427-L427,BETAINV(RAND(),u2.a,u2.b))</f>
        <v>0.56256246566772461</v>
      </c>
      <c r="P427" s="3">
        <f ca="1">BETAINV(RAND(),$D$15,$D$16)</f>
        <v>0.58337733149528503</v>
      </c>
      <c r="Q427" s="3">
        <f ca="1">BETAINV(RAND(),$H$15,$H$16)</f>
        <v>0.58424663543701172</v>
      </c>
      <c r="S427" s="6">
        <f t="shared" ca="1" si="6"/>
        <v>0.73150004750332354</v>
      </c>
      <c r="T427" s="3">
        <f ca="1">BETAINV(S427,$D$15,$D$16)</f>
        <v>0.6139640212059021</v>
      </c>
      <c r="U427" s="3">
        <f ca="1">BETAINV(S427,$H$15,$H$16)</f>
        <v>0.55718463659286499</v>
      </c>
    </row>
    <row r="428" spans="11:21">
      <c r="K428" s="1">
        <v>423</v>
      </c>
      <c r="L428" s="3">
        <f ca="1">BETAINV(RAND(),a,b)</f>
        <v>5.9954077005386353E-2</v>
      </c>
      <c r="M428" s="3">
        <f ca="1">IF(u2.var&gt;u1.var,BETAINV(RAND(),u1.a,u1.b),N428+L428)</f>
        <v>0.62879252433776855</v>
      </c>
      <c r="N428" s="3">
        <f ca="1">IF(u2.var&gt;u1.var,M428-L428,BETAINV(RAND(),u2.a,u2.b))</f>
        <v>0.5688384473323822</v>
      </c>
      <c r="P428" s="3">
        <f ca="1">BETAINV(RAND(),$D$15,$D$16)</f>
        <v>0.58137392997741699</v>
      </c>
      <c r="Q428" s="3">
        <f ca="1">BETAINV(RAND(),$H$15,$H$16)</f>
        <v>0.57178449630737305</v>
      </c>
      <c r="S428" s="6">
        <f t="shared" ca="1" si="6"/>
        <v>0.59984646685669585</v>
      </c>
      <c r="T428" s="3">
        <f ca="1">BETAINV(S428,$D$15,$D$16)</f>
        <v>0.6058182418346405</v>
      </c>
      <c r="U428" s="3">
        <f ca="1">BETAINV(S428,$H$15,$H$16)</f>
        <v>0.54826915264129639</v>
      </c>
    </row>
    <row r="429" spans="11:21">
      <c r="K429" s="1">
        <v>424</v>
      </c>
      <c r="L429" s="3">
        <f ca="1">BETAINV(RAND(),a,b)</f>
        <v>7.8468799591064453E-2</v>
      </c>
      <c r="M429" s="3">
        <f ca="1">IF(u2.var&gt;u1.var,BETAINV(RAND(),u1.a,u1.b),N429+L429)</f>
        <v>0.62769967317581177</v>
      </c>
      <c r="N429" s="3">
        <f ca="1">IF(u2.var&gt;u1.var,M429-L429,BETAINV(RAND(),u2.a,u2.b))</f>
        <v>0.54923087358474731</v>
      </c>
      <c r="P429" s="3">
        <f ca="1">BETAINV(RAND(),$D$15,$D$16)</f>
        <v>0.5950503945350647</v>
      </c>
      <c r="Q429" s="3">
        <f ca="1">BETAINV(RAND(),$H$15,$H$16)</f>
        <v>0.54709804058074951</v>
      </c>
      <c r="S429" s="6">
        <f t="shared" ca="1" si="6"/>
        <v>0.48113188285271358</v>
      </c>
      <c r="T429" s="3">
        <f ca="1">BETAINV(S429,$D$15,$D$16)</f>
        <v>0.59907636046409607</v>
      </c>
      <c r="U429" s="3">
        <f ca="1">BETAINV(S429,$H$15,$H$16)</f>
        <v>0.54090696573257446</v>
      </c>
    </row>
    <row r="430" spans="11:21">
      <c r="K430" s="1">
        <v>425</v>
      </c>
      <c r="L430" s="3">
        <f ca="1">BETAINV(RAND(),a,b)</f>
        <v>4.5149534940719604E-2</v>
      </c>
      <c r="M430" s="3">
        <f ca="1">IF(u2.var&gt;u1.var,BETAINV(RAND(),u1.a,u1.b),N430+L430)</f>
        <v>0.57587659358978271</v>
      </c>
      <c r="N430" s="3">
        <f ca="1">IF(u2.var&gt;u1.var,M430-L430,BETAINV(RAND(),u2.a,u2.b))</f>
        <v>0.53072705864906311</v>
      </c>
      <c r="P430" s="3">
        <f ca="1">BETAINV(RAND(),$D$15,$D$16)</f>
        <v>0.58602944016456604</v>
      </c>
      <c r="Q430" s="3">
        <f ca="1">BETAINV(RAND(),$H$15,$H$16)</f>
        <v>0.56556648015975952</v>
      </c>
      <c r="S430" s="6">
        <f t="shared" ca="1" si="6"/>
        <v>0.95396280848019899</v>
      </c>
      <c r="T430" s="3">
        <f ca="1">BETAINV(S430,$D$15,$D$16)</f>
        <v>0.63756012916564941</v>
      </c>
      <c r="U430" s="3">
        <f ca="1">BETAINV(S430,$H$15,$H$16)</f>
        <v>0.58313322067260742</v>
      </c>
    </row>
    <row r="431" spans="11:21">
      <c r="K431" s="1">
        <v>426</v>
      </c>
      <c r="L431" s="3">
        <f ca="1">BETAINV(RAND(),a,b)</f>
        <v>7.3454946279525757E-2</v>
      </c>
      <c r="M431" s="3">
        <f ca="1">IF(u2.var&gt;u1.var,BETAINV(RAND(),u1.a,u1.b),N431+L431)</f>
        <v>0.6270214319229126</v>
      </c>
      <c r="N431" s="3">
        <f ca="1">IF(u2.var&gt;u1.var,M431-L431,BETAINV(RAND(),u2.a,u2.b))</f>
        <v>0.55356648564338684</v>
      </c>
      <c r="P431" s="3">
        <f ca="1">BETAINV(RAND(),$D$15,$D$16)</f>
        <v>0.60927793383598328</v>
      </c>
      <c r="Q431" s="3">
        <f ca="1">BETAINV(RAND(),$H$15,$H$16)</f>
        <v>0.54417610168457031</v>
      </c>
      <c r="S431" s="6">
        <f t="shared" ca="1" si="6"/>
        <v>7.7755544239944463E-2</v>
      </c>
      <c r="T431" s="3">
        <f ca="1">BETAINV(S431,$D$15,$D$16)</f>
        <v>0.56795716285705566</v>
      </c>
      <c r="U431" s="3">
        <f ca="1">BETAINV(S431,$H$15,$H$16)</f>
        <v>0.50712692737579346</v>
      </c>
    </row>
    <row r="432" spans="11:21">
      <c r="K432" s="1">
        <v>427</v>
      </c>
      <c r="L432" s="3">
        <f ca="1">BETAINV(RAND(),a,b)</f>
        <v>5.5490791797637939E-2</v>
      </c>
      <c r="M432" s="3">
        <f ca="1">IF(u2.var&gt;u1.var,BETAINV(RAND(),u1.a,u1.b),N432+L432)</f>
        <v>0.62731146812438965</v>
      </c>
      <c r="N432" s="3">
        <f ca="1">IF(u2.var&gt;u1.var,M432-L432,BETAINV(RAND(),u2.a,u2.b))</f>
        <v>0.57182067632675171</v>
      </c>
      <c r="P432" s="3">
        <f ca="1">BETAINV(RAND(),$D$15,$D$16)</f>
        <v>0.57299166917800903</v>
      </c>
      <c r="Q432" s="3">
        <f ca="1">BETAINV(RAND(),$H$15,$H$16)</f>
        <v>0.53036883473396301</v>
      </c>
      <c r="S432" s="6">
        <f t="shared" ca="1" si="6"/>
        <v>0.15028808135429195</v>
      </c>
      <c r="T432" s="3">
        <f ca="1">BETAINV(S432,$D$15,$D$16)</f>
        <v>0.57672840356826782</v>
      </c>
      <c r="U432" s="3">
        <f ca="1">BETAINV(S432,$H$15,$H$16)</f>
        <v>0.51661396026611328</v>
      </c>
    </row>
    <row r="433" spans="11:21">
      <c r="K433" s="1">
        <v>428</v>
      </c>
      <c r="L433" s="3">
        <f ca="1">BETAINV(RAND(),a,b)</f>
        <v>6.553378701210022E-2</v>
      </c>
      <c r="M433" s="3">
        <f ca="1">IF(u2.var&gt;u1.var,BETAINV(RAND(),u1.a,u1.b),N433+L433)</f>
        <v>0.60938447713851929</v>
      </c>
      <c r="N433" s="3">
        <f ca="1">IF(u2.var&gt;u1.var,M433-L433,BETAINV(RAND(),u2.a,u2.b))</f>
        <v>0.54385069012641907</v>
      </c>
      <c r="P433" s="3">
        <f ca="1">BETAINV(RAND(),$D$15,$D$16)</f>
        <v>0.5779297947883606</v>
      </c>
      <c r="Q433" s="3">
        <f ca="1">BETAINV(RAND(),$H$15,$H$16)</f>
        <v>0.54208838939666748</v>
      </c>
      <c r="S433" s="6">
        <f t="shared" ca="1" si="6"/>
        <v>0.39812596496568742</v>
      </c>
      <c r="T433" s="3">
        <f ca="1">BETAINV(S433,$D$15,$D$16)</f>
        <v>0.59432613849639893</v>
      </c>
      <c r="U433" s="3">
        <f ca="1">BETAINV(S433,$H$15,$H$16)</f>
        <v>0.53572890162467957</v>
      </c>
    </row>
    <row r="434" spans="11:21">
      <c r="K434" s="1">
        <v>429</v>
      </c>
      <c r="L434" s="3">
        <f ca="1">BETAINV(RAND(),a,b)</f>
        <v>6.5861433744430542E-2</v>
      </c>
      <c r="M434" s="3">
        <f ca="1">IF(u2.var&gt;u1.var,BETAINV(RAND(),u1.a,u1.b),N434+L434)</f>
        <v>0.57048743963241577</v>
      </c>
      <c r="N434" s="3">
        <f ca="1">IF(u2.var&gt;u1.var,M434-L434,BETAINV(RAND(),u2.a,u2.b))</f>
        <v>0.50462600588798523</v>
      </c>
      <c r="P434" s="3">
        <f ca="1">BETAINV(RAND(),$D$15,$D$16)</f>
        <v>0.62732696533203125</v>
      </c>
      <c r="Q434" s="3">
        <f ca="1">BETAINV(RAND(),$H$15,$H$16)</f>
        <v>0.51346719264984131</v>
      </c>
      <c r="S434" s="6">
        <f t="shared" ca="1" si="6"/>
        <v>0.70167044437270221</v>
      </c>
      <c r="T434" s="3">
        <f ca="1">BETAINV(S434,$D$15,$D$16)</f>
        <v>0.61199748516082764</v>
      </c>
      <c r="U434" s="3">
        <f ca="1">BETAINV(S434,$H$15,$H$16)</f>
        <v>0.55503028631210327</v>
      </c>
    </row>
    <row r="435" spans="11:21">
      <c r="K435" s="1">
        <v>430</v>
      </c>
      <c r="L435" s="3">
        <f ca="1">BETAINV(RAND(),a,b)</f>
        <v>4.6579569578170776E-2</v>
      </c>
      <c r="M435" s="3">
        <f ca="1">IF(u2.var&gt;u1.var,BETAINV(RAND(),u1.a,u1.b),N435+L435)</f>
        <v>0.60523402690887451</v>
      </c>
      <c r="N435" s="3">
        <f ca="1">IF(u2.var&gt;u1.var,M435-L435,BETAINV(RAND(),u2.a,u2.b))</f>
        <v>0.55865445733070374</v>
      </c>
      <c r="P435" s="3">
        <f ca="1">BETAINV(RAND(),$D$15,$D$16)</f>
        <v>0.61002704501152039</v>
      </c>
      <c r="Q435" s="3">
        <f ca="1">BETAINV(RAND(),$H$15,$H$16)</f>
        <v>0.56429541110992432</v>
      </c>
      <c r="S435" s="6">
        <f t="shared" ca="1" si="6"/>
        <v>0.18309768688902595</v>
      </c>
      <c r="T435" s="3">
        <f ca="1">BETAINV(S435,$D$15,$D$16)</f>
        <v>0.57971811294555664</v>
      </c>
      <c r="U435" s="3">
        <f ca="1">BETAINV(S435,$H$15,$H$16)</f>
        <v>0.51985383033752441</v>
      </c>
    </row>
    <row r="436" spans="11:21">
      <c r="K436" s="1">
        <v>431</v>
      </c>
      <c r="L436" s="3">
        <f ca="1">BETAINV(RAND(),a,b)</f>
        <v>3.7351548671722412E-2</v>
      </c>
      <c r="M436" s="3">
        <f ca="1">IF(u2.var&gt;u1.var,BETAINV(RAND(),u1.a,u1.b),N436+L436)</f>
        <v>0.62821245193481445</v>
      </c>
      <c r="N436" s="3">
        <f ca="1">IF(u2.var&gt;u1.var,M436-L436,BETAINV(RAND(),u2.a,u2.b))</f>
        <v>0.59086090326309204</v>
      </c>
      <c r="P436" s="3">
        <f ca="1">BETAINV(RAND(),$D$15,$D$16)</f>
        <v>0.62996029853820801</v>
      </c>
      <c r="Q436" s="3">
        <f ca="1">BETAINV(RAND(),$H$15,$H$16)</f>
        <v>0.53265517950057983</v>
      </c>
      <c r="S436" s="6">
        <f t="shared" ca="1" si="6"/>
        <v>0.21679686306654755</v>
      </c>
      <c r="T436" s="3">
        <f ca="1">BETAINV(S436,$D$15,$D$16)</f>
        <v>0.5824543833732605</v>
      </c>
      <c r="U436" s="3">
        <f ca="1">BETAINV(S436,$H$15,$H$16)</f>
        <v>0.52282184362411499</v>
      </c>
    </row>
    <row r="437" spans="11:21">
      <c r="K437" s="1">
        <v>432</v>
      </c>
      <c r="L437" s="3">
        <f ca="1">BETAINV(RAND(),a,b)</f>
        <v>5.7848334312438965E-2</v>
      </c>
      <c r="M437" s="3">
        <f ca="1">IF(u2.var&gt;u1.var,BETAINV(RAND(),u1.a,u1.b),N437+L437)</f>
        <v>0.62092190980911255</v>
      </c>
      <c r="N437" s="3">
        <f ca="1">IF(u2.var&gt;u1.var,M437-L437,BETAINV(RAND(),u2.a,u2.b))</f>
        <v>0.56307357549667358</v>
      </c>
      <c r="P437" s="3">
        <f ca="1">BETAINV(RAND(),$D$15,$D$16)</f>
        <v>0.60528013110160828</v>
      </c>
      <c r="Q437" s="3">
        <f ca="1">BETAINV(RAND(),$H$15,$H$16)</f>
        <v>0.571952223777771</v>
      </c>
      <c r="S437" s="6">
        <f t="shared" ca="1" si="6"/>
        <v>0.5866774894074398</v>
      </c>
      <c r="T437" s="3">
        <f ca="1">BETAINV(S437,$D$15,$D$16)</f>
        <v>0.60505741834640503</v>
      </c>
      <c r="U437" s="3">
        <f ca="1">BETAINV(S437,$H$15,$H$16)</f>
        <v>0.54743754863739014</v>
      </c>
    </row>
    <row r="438" spans="11:21">
      <c r="K438" s="1">
        <v>433</v>
      </c>
      <c r="L438" s="3">
        <f ca="1">BETAINV(RAND(),a,b)</f>
        <v>4.4180065393447876E-2</v>
      </c>
      <c r="M438" s="3">
        <f ca="1">IF(u2.var&gt;u1.var,BETAINV(RAND(),u1.a,u1.b),N438+L438)</f>
        <v>0.60808798670768738</v>
      </c>
      <c r="N438" s="3">
        <f ca="1">IF(u2.var&gt;u1.var,M438-L438,BETAINV(RAND(),u2.a,u2.b))</f>
        <v>0.5639079213142395</v>
      </c>
      <c r="P438" s="3">
        <f ca="1">BETAINV(RAND(),$D$15,$D$16)</f>
        <v>0.59614643454551697</v>
      </c>
      <c r="Q438" s="3">
        <f ca="1">BETAINV(RAND(),$H$15,$H$16)</f>
        <v>0.57971298694610596</v>
      </c>
      <c r="S438" s="6">
        <f t="shared" ca="1" si="6"/>
        <v>0.39241792038616907</v>
      </c>
      <c r="T438" s="3">
        <f ca="1">BETAINV(S438,$D$15,$D$16)</f>
        <v>0.59399181604385376</v>
      </c>
      <c r="U438" s="3">
        <f ca="1">BETAINV(S438,$H$15,$H$16)</f>
        <v>0.5353647768497467</v>
      </c>
    </row>
    <row r="439" spans="11:21">
      <c r="K439" s="1">
        <v>434</v>
      </c>
      <c r="L439" s="3">
        <f ca="1">BETAINV(RAND(),a,b)</f>
        <v>5.4491564631462097E-2</v>
      </c>
      <c r="M439" s="3">
        <f ca="1">IF(u2.var&gt;u1.var,BETAINV(RAND(),u1.a,u1.b),N439+L439)</f>
        <v>0.60175687074661255</v>
      </c>
      <c r="N439" s="3">
        <f ca="1">IF(u2.var&gt;u1.var,M439-L439,BETAINV(RAND(),u2.a,u2.b))</f>
        <v>0.54726530611515045</v>
      </c>
      <c r="P439" s="3">
        <f ca="1">BETAINV(RAND(),$D$15,$D$16)</f>
        <v>0.57995292544364929</v>
      </c>
      <c r="Q439" s="3">
        <f ca="1">BETAINV(RAND(),$H$15,$H$16)</f>
        <v>0.54001888632774353</v>
      </c>
      <c r="S439" s="6">
        <f t="shared" ca="1" si="6"/>
        <v>0.18043515056613657</v>
      </c>
      <c r="T439" s="3">
        <f ca="1">BETAINV(S439,$D$15,$D$16)</f>
        <v>0.57948911190032959</v>
      </c>
      <c r="U439" s="3">
        <f ca="1">BETAINV(S439,$H$15,$H$16)</f>
        <v>0.51960557699203491</v>
      </c>
    </row>
    <row r="440" spans="11:21">
      <c r="K440" s="1">
        <v>435</v>
      </c>
      <c r="L440" s="3">
        <f ca="1">BETAINV(RAND(),a,b)</f>
        <v>5.8157742023468018E-2</v>
      </c>
      <c r="M440" s="3">
        <f ca="1">IF(u2.var&gt;u1.var,BETAINV(RAND(),u1.a,u1.b),N440+L440)</f>
        <v>0.61310219764709473</v>
      </c>
      <c r="N440" s="3">
        <f ca="1">IF(u2.var&gt;u1.var,M440-L440,BETAINV(RAND(),u2.a,u2.b))</f>
        <v>0.55494445562362671</v>
      </c>
      <c r="P440" s="3">
        <f ca="1">BETAINV(RAND(),$D$15,$D$16)</f>
        <v>0.60407096147537231</v>
      </c>
      <c r="Q440" s="3">
        <f ca="1">BETAINV(RAND(),$H$15,$H$16)</f>
        <v>0.56651133298873901</v>
      </c>
      <c r="S440" s="6">
        <f t="shared" ca="1" si="6"/>
        <v>0.7890890142231346</v>
      </c>
      <c r="T440" s="3">
        <f ca="1">BETAINV(S440,$D$15,$D$16)</f>
        <v>0.61810332536697388</v>
      </c>
      <c r="U440" s="3">
        <f ca="1">BETAINV(S440,$H$15,$H$16)</f>
        <v>0.56172358989715576</v>
      </c>
    </row>
    <row r="441" spans="11:21">
      <c r="K441" s="1">
        <v>436</v>
      </c>
      <c r="L441" s="3">
        <f ca="1">BETAINV(RAND(),a,b)</f>
        <v>4.6724915504455566E-2</v>
      </c>
      <c r="M441" s="3">
        <f ca="1">IF(u2.var&gt;u1.var,BETAINV(RAND(),u1.a,u1.b),N441+L441)</f>
        <v>0.64342474937438965</v>
      </c>
      <c r="N441" s="3">
        <f ca="1">IF(u2.var&gt;u1.var,M441-L441,BETAINV(RAND(),u2.a,u2.b))</f>
        <v>0.59669983386993408</v>
      </c>
      <c r="P441" s="3">
        <f ca="1">BETAINV(RAND(),$D$15,$D$16)</f>
        <v>0.62193626165390015</v>
      </c>
      <c r="Q441" s="3">
        <f ca="1">BETAINV(RAND(),$H$15,$H$16)</f>
        <v>0.56819331645965576</v>
      </c>
      <c r="S441" s="6">
        <f t="shared" ca="1" si="6"/>
        <v>0.41518719279617455</v>
      </c>
      <c r="T441" s="3">
        <f ca="1">BETAINV(S441,$D$15,$D$16)</f>
        <v>0.59531775116920471</v>
      </c>
      <c r="U441" s="3">
        <f ca="1">BETAINV(S441,$H$15,$H$16)</f>
        <v>0.53680920600891113</v>
      </c>
    </row>
    <row r="442" spans="11:21">
      <c r="K442" s="1">
        <v>437</v>
      </c>
      <c r="L442" s="3">
        <f ca="1">BETAINV(RAND(),a,b)</f>
        <v>6.0669183731079102E-2</v>
      </c>
      <c r="M442" s="3">
        <f ca="1">IF(u2.var&gt;u1.var,BETAINV(RAND(),u1.a,u1.b),N442+L442)</f>
        <v>0.63920235633850098</v>
      </c>
      <c r="N442" s="3">
        <f ca="1">IF(u2.var&gt;u1.var,M442-L442,BETAINV(RAND(),u2.a,u2.b))</f>
        <v>0.57853317260742188</v>
      </c>
      <c r="P442" s="3">
        <f ca="1">BETAINV(RAND(),$D$15,$D$16)</f>
        <v>0.58956286311149597</v>
      </c>
      <c r="Q442" s="3">
        <f ca="1">BETAINV(RAND(),$H$15,$H$16)</f>
        <v>0.52623367309570313</v>
      </c>
      <c r="S442" s="6">
        <f t="shared" ca="1" si="6"/>
        <v>0.94284986314519426</v>
      </c>
      <c r="T442" s="3">
        <f ca="1">BETAINV(S442,$D$15,$D$16)</f>
        <v>0.63524842262268066</v>
      </c>
      <c r="U442" s="3">
        <f ca="1">BETAINV(S442,$H$15,$H$16)</f>
        <v>0.58058321475982666</v>
      </c>
    </row>
    <row r="443" spans="11:21">
      <c r="K443" s="1">
        <v>438</v>
      </c>
      <c r="L443" s="3">
        <f ca="1">BETAINV(RAND(),a,b)</f>
        <v>3.915444016456604E-2</v>
      </c>
      <c r="M443" s="3">
        <f ca="1">IF(u2.var&gt;u1.var,BETAINV(RAND(),u1.a,u1.b),N443+L443)</f>
        <v>0.61954402923583984</v>
      </c>
      <c r="N443" s="3">
        <f ca="1">IF(u2.var&gt;u1.var,M443-L443,BETAINV(RAND(),u2.a,u2.b))</f>
        <v>0.5803895890712738</v>
      </c>
      <c r="P443" s="3">
        <f ca="1">BETAINV(RAND(),$D$15,$D$16)</f>
        <v>0.62695920467376709</v>
      </c>
      <c r="Q443" s="3">
        <f ca="1">BETAINV(RAND(),$H$15,$H$16)</f>
        <v>0.53444653749465942</v>
      </c>
      <c r="S443" s="6">
        <f t="shared" ca="1" si="6"/>
        <v>0.77784706698140371</v>
      </c>
      <c r="T443" s="3">
        <f ca="1">BETAINV(S443,$D$15,$D$16)</f>
        <v>0.61725103855133057</v>
      </c>
      <c r="U443" s="3">
        <f ca="1">BETAINV(S443,$H$15,$H$16)</f>
        <v>0.56078851222991943</v>
      </c>
    </row>
    <row r="444" spans="11:21">
      <c r="K444" s="1">
        <v>439</v>
      </c>
      <c r="L444" s="3">
        <f ca="1">BETAINV(RAND(),a,b)</f>
        <v>7.2573840618133545E-2</v>
      </c>
      <c r="M444" s="3">
        <f ca="1">IF(u2.var&gt;u1.var,BETAINV(RAND(),u1.a,u1.b),N444+L444)</f>
        <v>0.60462027788162231</v>
      </c>
      <c r="N444" s="3">
        <f ca="1">IF(u2.var&gt;u1.var,M444-L444,BETAINV(RAND(),u2.a,u2.b))</f>
        <v>0.53204643726348877</v>
      </c>
      <c r="P444" s="3">
        <f ca="1">BETAINV(RAND(),$D$15,$D$16)</f>
        <v>0.57824486494064331</v>
      </c>
      <c r="Q444" s="3">
        <f ca="1">BETAINV(RAND(),$H$15,$H$16)</f>
        <v>0.50998568534851074</v>
      </c>
      <c r="S444" s="6">
        <f t="shared" ca="1" si="6"/>
        <v>0.28067451421639866</v>
      </c>
      <c r="T444" s="3">
        <f ca="1">BETAINV(S444,$D$15,$D$16)</f>
        <v>0.58703631162643433</v>
      </c>
      <c r="U444" s="3">
        <f ca="1">BETAINV(S444,$H$15,$H$16)</f>
        <v>0.52779757976531982</v>
      </c>
    </row>
    <row r="445" spans="11:21">
      <c r="K445" s="1">
        <v>440</v>
      </c>
      <c r="L445" s="3">
        <f ca="1">BETAINV(RAND(),a,b)</f>
        <v>3.4053444862365723E-2</v>
      </c>
      <c r="M445" s="3">
        <f ca="1">IF(u2.var&gt;u1.var,BETAINV(RAND(),u1.a,u1.b),N445+L445)</f>
        <v>0.57751798629760742</v>
      </c>
      <c r="N445" s="3">
        <f ca="1">IF(u2.var&gt;u1.var,M445-L445,BETAINV(RAND(),u2.a,u2.b))</f>
        <v>0.5434645414352417</v>
      </c>
      <c r="P445" s="3">
        <f ca="1">BETAINV(RAND(),$D$15,$D$16)</f>
        <v>0.54759788513183594</v>
      </c>
      <c r="Q445" s="3">
        <f ca="1">BETAINV(RAND(),$H$15,$H$16)</f>
        <v>0.54908445477485657</v>
      </c>
      <c r="S445" s="6">
        <f t="shared" ca="1" si="6"/>
        <v>0.32621012333301103</v>
      </c>
      <c r="T445" s="3">
        <f ca="1">BETAINV(S445,$D$15,$D$16)</f>
        <v>0.58998659253120422</v>
      </c>
      <c r="U445" s="3">
        <f ca="1">BETAINV(S445,$H$15,$H$16)</f>
        <v>0.53100526332855225</v>
      </c>
    </row>
    <row r="446" spans="11:21">
      <c r="K446" s="1">
        <v>441</v>
      </c>
      <c r="L446" s="3">
        <f ca="1">BETAINV(RAND(),a,b)</f>
        <v>6.6651970148086548E-2</v>
      </c>
      <c r="M446" s="3">
        <f ca="1">IF(u2.var&gt;u1.var,BETAINV(RAND(),u1.a,u1.b),N446+L446)</f>
        <v>0.62970930337905884</v>
      </c>
      <c r="N446" s="3">
        <f ca="1">IF(u2.var&gt;u1.var,M446-L446,BETAINV(RAND(),u2.a,u2.b))</f>
        <v>0.56305733323097229</v>
      </c>
      <c r="P446" s="3">
        <f ca="1">BETAINV(RAND(),$D$15,$D$16)</f>
        <v>0.56028580665588379</v>
      </c>
      <c r="Q446" s="3">
        <f ca="1">BETAINV(RAND(),$H$15,$H$16)</f>
        <v>0.54177448153495789</v>
      </c>
      <c r="S446" s="6">
        <f t="shared" ca="1" si="6"/>
        <v>7.5468443013589237E-2</v>
      </c>
      <c r="T446" s="3">
        <f ca="1">BETAINV(S446,$D$15,$D$16)</f>
        <v>0.56759440898895264</v>
      </c>
      <c r="U446" s="3">
        <f ca="1">BETAINV(S446,$H$15,$H$16)</f>
        <v>0.50673520565032959</v>
      </c>
    </row>
    <row r="447" spans="11:21">
      <c r="K447" s="1">
        <v>442</v>
      </c>
      <c r="L447" s="3">
        <f ca="1">BETAINV(RAND(),a,b)</f>
        <v>4.0572464466094971E-2</v>
      </c>
      <c r="M447" s="3">
        <f ca="1">IF(u2.var&gt;u1.var,BETAINV(RAND(),u1.a,u1.b),N447+L447)</f>
        <v>0.60417968034744263</v>
      </c>
      <c r="N447" s="3">
        <f ca="1">IF(u2.var&gt;u1.var,M447-L447,BETAINV(RAND(),u2.a,u2.b))</f>
        <v>0.56360721588134766</v>
      </c>
      <c r="P447" s="3">
        <f ca="1">BETAINV(RAND(),$D$15,$D$16)</f>
        <v>0.57326096296310425</v>
      </c>
      <c r="Q447" s="3">
        <f ca="1">BETAINV(RAND(),$H$15,$H$16)</f>
        <v>0.54622563719749451</v>
      </c>
      <c r="S447" s="6">
        <f t="shared" ca="1" si="6"/>
        <v>0.49896528246190552</v>
      </c>
      <c r="T447" s="3">
        <f ca="1">BETAINV(S447,$D$15,$D$16)</f>
        <v>0.60008209943771362</v>
      </c>
      <c r="U447" s="3">
        <f ca="1">BETAINV(S447,$H$15,$H$16)</f>
        <v>0.54200422763824463</v>
      </c>
    </row>
    <row r="448" spans="11:21">
      <c r="K448" s="1">
        <v>443</v>
      </c>
      <c r="L448" s="3">
        <f ca="1">BETAINV(RAND(),a,b)</f>
        <v>0.10819768905639648</v>
      </c>
      <c r="M448" s="3">
        <f ca="1">IF(u2.var&gt;u1.var,BETAINV(RAND(),u1.a,u1.b),N448+L448)</f>
        <v>0.59122446179389954</v>
      </c>
      <c r="N448" s="3">
        <f ca="1">IF(u2.var&gt;u1.var,M448-L448,BETAINV(RAND(),u2.a,u2.b))</f>
        <v>0.48302677273750305</v>
      </c>
      <c r="P448" s="3">
        <f ca="1">BETAINV(RAND(),$D$15,$D$16)</f>
        <v>0.57298654317855835</v>
      </c>
      <c r="Q448" s="3">
        <f ca="1">BETAINV(RAND(),$H$15,$H$16)</f>
        <v>0.53984719514846802</v>
      </c>
      <c r="S448" s="6">
        <f t="shared" ca="1" si="6"/>
        <v>0.52008877836144363</v>
      </c>
      <c r="T448" s="3">
        <f ca="1">BETAINV(S448,$D$15,$D$16)</f>
        <v>0.60127264261245728</v>
      </c>
      <c r="U448" s="3">
        <f ca="1">BETAINV(S448,$H$15,$H$16)</f>
        <v>0.54330363869667053</v>
      </c>
    </row>
    <row r="449" spans="11:21">
      <c r="K449" s="1">
        <v>444</v>
      </c>
      <c r="L449" s="3">
        <f ca="1">BETAINV(RAND(),a,b)</f>
        <v>7.9309403896331787E-2</v>
      </c>
      <c r="M449" s="3">
        <f ca="1">IF(u2.var&gt;u1.var,BETAINV(RAND(),u1.a,u1.b),N449+L449)</f>
        <v>0.605368971824646</v>
      </c>
      <c r="N449" s="3">
        <f ca="1">IF(u2.var&gt;u1.var,M449-L449,BETAINV(RAND(),u2.a,u2.b))</f>
        <v>0.52605956792831421</v>
      </c>
      <c r="P449" s="3">
        <f ca="1">BETAINV(RAND(),$D$15,$D$16)</f>
        <v>0.58979529142379761</v>
      </c>
      <c r="Q449" s="3">
        <f ca="1">BETAINV(RAND(),$H$15,$H$16)</f>
        <v>0.51837265491485596</v>
      </c>
      <c r="S449" s="6">
        <f t="shared" ca="1" si="6"/>
        <v>0.72415496538522461</v>
      </c>
      <c r="T449" s="3">
        <f ca="1">BETAINV(S449,$D$15,$D$16)</f>
        <v>0.61347058415412903</v>
      </c>
      <c r="U449" s="3">
        <f ca="1">BETAINV(S449,$H$15,$H$16)</f>
        <v>0.55664399266242981</v>
      </c>
    </row>
    <row r="450" spans="11:21">
      <c r="K450" s="1">
        <v>445</v>
      </c>
      <c r="L450" s="3">
        <f ca="1">BETAINV(RAND(),a,b)</f>
        <v>4.4336915016174316E-2</v>
      </c>
      <c r="M450" s="3">
        <f ca="1">IF(u2.var&gt;u1.var,BETAINV(RAND(),u1.a,u1.b),N450+L450)</f>
        <v>0.60089805722236633</v>
      </c>
      <c r="N450" s="3">
        <f ca="1">IF(u2.var&gt;u1.var,M450-L450,BETAINV(RAND(),u2.a,u2.b))</f>
        <v>0.55656114220619202</v>
      </c>
      <c r="P450" s="3">
        <f ca="1">BETAINV(RAND(),$D$15,$D$16)</f>
        <v>0.59331762790679932</v>
      </c>
      <c r="Q450" s="3">
        <f ca="1">BETAINV(RAND(),$H$15,$H$16)</f>
        <v>0.55912467837333679</v>
      </c>
      <c r="S450" s="6">
        <f t="shared" ca="1" si="6"/>
        <v>0.11197271278487797</v>
      </c>
      <c r="T450" s="3">
        <f ca="1">BETAINV(S450,$D$15,$D$16)</f>
        <v>0.57261192798614502</v>
      </c>
      <c r="U450" s="3">
        <f ca="1">BETAINV(S450,$H$15,$H$16)</f>
        <v>0.51215821504592896</v>
      </c>
    </row>
    <row r="451" spans="11:21">
      <c r="K451" s="1">
        <v>446</v>
      </c>
      <c r="L451" s="3">
        <f ca="1">BETAINV(RAND(),a,b)</f>
        <v>7.1452468633651733E-2</v>
      </c>
      <c r="M451" s="3">
        <f ca="1">IF(u2.var&gt;u1.var,BETAINV(RAND(),u1.a,u1.b),N451+L451)</f>
        <v>0.57896149158477783</v>
      </c>
      <c r="N451" s="3">
        <f ca="1">IF(u2.var&gt;u1.var,M451-L451,BETAINV(RAND(),u2.a,u2.b))</f>
        <v>0.5075090229511261</v>
      </c>
      <c r="P451" s="3">
        <f ca="1">BETAINV(RAND(),$D$15,$D$16)</f>
        <v>0.56475019454956055</v>
      </c>
      <c r="Q451" s="3">
        <f ca="1">BETAINV(RAND(),$H$15,$H$16)</f>
        <v>0.51666587591171265</v>
      </c>
      <c r="S451" s="6">
        <f t="shared" ca="1" si="6"/>
        <v>0.48527435837388122</v>
      </c>
      <c r="T451" s="3">
        <f ca="1">BETAINV(S451,$D$15,$D$16)</f>
        <v>0.59931012988090515</v>
      </c>
      <c r="U451" s="3">
        <f ca="1">BETAINV(S451,$H$15,$H$16)</f>
        <v>0.54116198420524597</v>
      </c>
    </row>
    <row r="452" spans="11:21">
      <c r="K452" s="1">
        <v>447</v>
      </c>
      <c r="L452" s="3">
        <f ca="1">BETAINV(RAND(),a,b)</f>
        <v>4.6287626028060913E-2</v>
      </c>
      <c r="M452" s="3">
        <f ca="1">IF(u2.var&gt;u1.var,BETAINV(RAND(),u1.a,u1.b),N452+L452)</f>
        <v>0.62461072206497192</v>
      </c>
      <c r="N452" s="3">
        <f ca="1">IF(u2.var&gt;u1.var,M452-L452,BETAINV(RAND(),u2.a,u2.b))</f>
        <v>0.57832309603691101</v>
      </c>
      <c r="P452" s="3">
        <f ca="1">BETAINV(RAND(),$D$15,$D$16)</f>
        <v>0.58914244174957275</v>
      </c>
      <c r="Q452" s="3">
        <f ca="1">BETAINV(RAND(),$H$15,$H$16)</f>
        <v>0.57286709547042847</v>
      </c>
      <c r="S452" s="6">
        <f t="shared" ca="1" si="6"/>
        <v>7.2629026154229059E-2</v>
      </c>
      <c r="T452" s="3">
        <f ca="1">BETAINV(S452,$D$15,$D$16)</f>
        <v>0.56713223457336426</v>
      </c>
      <c r="U452" s="3">
        <f ca="1">BETAINV(S452,$H$15,$H$16)</f>
        <v>0.50623619556427002</v>
      </c>
    </row>
    <row r="453" spans="11:21">
      <c r="K453" s="1">
        <v>448</v>
      </c>
      <c r="L453" s="3">
        <f ca="1">BETAINV(RAND(),a,b)</f>
        <v>6.5896391868591309E-2</v>
      </c>
      <c r="M453" s="3">
        <f ca="1">IF(u2.var&gt;u1.var,BETAINV(RAND(),u1.a,u1.b),N453+L453)</f>
        <v>0.59405088424682617</v>
      </c>
      <c r="N453" s="3">
        <f ca="1">IF(u2.var&gt;u1.var,M453-L453,BETAINV(RAND(),u2.a,u2.b))</f>
        <v>0.52815449237823486</v>
      </c>
      <c r="P453" s="3">
        <f ca="1">BETAINV(RAND(),$D$15,$D$16)</f>
        <v>0.62742596864700317</v>
      </c>
      <c r="Q453" s="3">
        <f ca="1">BETAINV(RAND(),$H$15,$H$16)</f>
        <v>0.50337207317352295</v>
      </c>
      <c r="S453" s="6">
        <f t="shared" ca="1" si="6"/>
        <v>0.90564862824960279</v>
      </c>
      <c r="T453" s="3">
        <f ca="1">BETAINV(S453,$D$15,$D$16)</f>
        <v>0.62942337989807129</v>
      </c>
      <c r="U453" s="3">
        <f ca="1">BETAINV(S453,$H$15,$H$16)</f>
        <v>0.57416492700576782</v>
      </c>
    </row>
    <row r="454" spans="11:21">
      <c r="K454" s="1">
        <v>449</v>
      </c>
      <c r="L454" s="3">
        <f ca="1">BETAINV(RAND(),a,b)</f>
        <v>4.9247473478317261E-2</v>
      </c>
      <c r="M454" s="3">
        <f ca="1">IF(u2.var&gt;u1.var,BETAINV(RAND(),u1.a,u1.b),N454+L454)</f>
        <v>0.57187974452972412</v>
      </c>
      <c r="N454" s="3">
        <f ca="1">IF(u2.var&gt;u1.var,M454-L454,BETAINV(RAND(),u2.a,u2.b))</f>
        <v>0.52263227105140686</v>
      </c>
      <c r="P454" s="3">
        <f ca="1">BETAINV(RAND(),$D$15,$D$16)</f>
        <v>0.62818247079849243</v>
      </c>
      <c r="Q454" s="3">
        <f ca="1">BETAINV(RAND(),$H$15,$H$16)</f>
        <v>0.5882105827331543</v>
      </c>
      <c r="S454" s="6">
        <f t="shared" ca="1" si="6"/>
        <v>0.54879102246016931</v>
      </c>
      <c r="T454" s="3">
        <f ca="1">BETAINV(S454,$D$15,$D$16)</f>
        <v>0.60289484262466431</v>
      </c>
      <c r="U454" s="3">
        <f ca="1">BETAINV(S454,$H$15,$H$16)</f>
        <v>0.54507488012313843</v>
      </c>
    </row>
    <row r="455" spans="11:21">
      <c r="K455" s="1">
        <v>450</v>
      </c>
      <c r="L455" s="3">
        <f ca="1">BETAINV(RAND(),a,b)</f>
        <v>3.5071909427642822E-2</v>
      </c>
      <c r="M455" s="3">
        <f ca="1">IF(u2.var&gt;u1.var,BETAINV(RAND(),u1.a,u1.b),N455+L455)</f>
        <v>0.61994898319244385</v>
      </c>
      <c r="N455" s="3">
        <f ca="1">IF(u2.var&gt;u1.var,M455-L455,BETAINV(RAND(),u2.a,u2.b))</f>
        <v>0.58487707376480103</v>
      </c>
      <c r="P455" s="3">
        <f ca="1">BETAINV(RAND(),$D$15,$D$16)</f>
        <v>0.59477746486663818</v>
      </c>
      <c r="Q455" s="3">
        <f ca="1">BETAINV(RAND(),$H$15,$H$16)</f>
        <v>0.55063909292221069</v>
      </c>
      <c r="S455" s="6">
        <f t="shared" ref="S455:S505" ca="1" si="7">RAND()</f>
        <v>0.53916546306521873</v>
      </c>
      <c r="T455" s="3">
        <f ca="1">BETAINV(S455,$D$15,$D$16)</f>
        <v>0.60234981775283813</v>
      </c>
      <c r="U455" s="3">
        <f ca="1">BETAINV(S455,$H$15,$H$16)</f>
        <v>0.54447966814041138</v>
      </c>
    </row>
    <row r="456" spans="11:21">
      <c r="K456" s="1">
        <v>451</v>
      </c>
      <c r="L456" s="3">
        <f ca="1">BETAINV(RAND(),a,b)</f>
        <v>3.471672534942627E-2</v>
      </c>
      <c r="M456" s="3">
        <f ca="1">IF(u2.var&gt;u1.var,BETAINV(RAND(),u1.a,u1.b),N456+L456)</f>
        <v>0.61105978488922119</v>
      </c>
      <c r="N456" s="3">
        <f ca="1">IF(u2.var&gt;u1.var,M456-L456,BETAINV(RAND(),u2.a,u2.b))</f>
        <v>0.57634305953979492</v>
      </c>
      <c r="P456" s="3">
        <f ca="1">BETAINV(RAND(),$D$15,$D$16)</f>
        <v>0.62092715501785278</v>
      </c>
      <c r="Q456" s="3">
        <f ca="1">BETAINV(RAND(),$H$15,$H$16)</f>
        <v>0.55670550465583801</v>
      </c>
      <c r="S456" s="6">
        <f t="shared" ca="1" si="7"/>
        <v>0.86652119649088744</v>
      </c>
      <c r="T456" s="3">
        <f ca="1">BETAINV(S456,$D$15,$D$16)</f>
        <v>0.62490946054458618</v>
      </c>
      <c r="U456" s="3">
        <f ca="1">BETAINV(S456,$H$15,$H$16)</f>
        <v>0.56919890642166138</v>
      </c>
    </row>
    <row r="457" spans="11:21">
      <c r="K457" s="1">
        <v>452</v>
      </c>
      <c r="L457" s="3">
        <f ca="1">BETAINV(RAND(),a,b)</f>
        <v>2.9727458953857422E-2</v>
      </c>
      <c r="M457" s="3">
        <f ca="1">IF(u2.var&gt;u1.var,BETAINV(RAND(),u1.a,u1.b),N457+L457)</f>
        <v>0.5707859992980957</v>
      </c>
      <c r="N457" s="3">
        <f ca="1">IF(u2.var&gt;u1.var,M457-L457,BETAINV(RAND(),u2.a,u2.b))</f>
        <v>0.54105854034423828</v>
      </c>
      <c r="P457" s="3">
        <f ca="1">BETAINV(RAND(),$D$15,$D$16)</f>
        <v>0.59995520114898682</v>
      </c>
      <c r="Q457" s="3">
        <f ca="1">BETAINV(RAND(),$H$15,$H$16)</f>
        <v>0.55161404609680176</v>
      </c>
      <c r="S457" s="6">
        <f t="shared" ca="1" si="7"/>
        <v>0.77817056624531911</v>
      </c>
      <c r="T457" s="3">
        <f ca="1">BETAINV(S457,$D$15,$D$16)</f>
        <v>0.61727520823478699</v>
      </c>
      <c r="U457" s="3">
        <f ca="1">BETAINV(S457,$H$15,$H$16)</f>
        <v>0.56081503629684448</v>
      </c>
    </row>
    <row r="458" spans="11:21">
      <c r="K458" s="1">
        <v>453</v>
      </c>
      <c r="L458" s="3">
        <f ca="1">BETAINV(RAND(),a,b)</f>
        <v>5.6821346282958984E-2</v>
      </c>
      <c r="M458" s="3">
        <f ca="1">IF(u2.var&gt;u1.var,BETAINV(RAND(),u1.a,u1.b),N458+L458)</f>
        <v>0.64670801162719727</v>
      </c>
      <c r="N458" s="3">
        <f ca="1">IF(u2.var&gt;u1.var,M458-L458,BETAINV(RAND(),u2.a,u2.b))</f>
        <v>0.58988666534423828</v>
      </c>
      <c r="P458" s="3">
        <f ca="1">BETAINV(RAND(),$D$15,$D$16)</f>
        <v>0.59896627068519592</v>
      </c>
      <c r="Q458" s="3">
        <f ca="1">BETAINV(RAND(),$H$15,$H$16)</f>
        <v>0.53948014974594116</v>
      </c>
      <c r="S458" s="6">
        <f t="shared" ca="1" si="7"/>
        <v>0.68379766721174673</v>
      </c>
      <c r="T458" s="3">
        <f ca="1">BETAINV(S458,$D$15,$D$16)</f>
        <v>0.61086151003837585</v>
      </c>
      <c r="U458" s="3">
        <f ca="1">BETAINV(S458,$H$15,$H$16)</f>
        <v>0.55378639698028564</v>
      </c>
    </row>
    <row r="459" spans="11:21">
      <c r="K459" s="1">
        <v>454</v>
      </c>
      <c r="L459" s="3">
        <f ca="1">BETAINV(RAND(),a,b)</f>
        <v>8.6930751800537109E-2</v>
      </c>
      <c r="M459" s="3">
        <f ca="1">IF(u2.var&gt;u1.var,BETAINV(RAND(),u1.a,u1.b),N459+L459)</f>
        <v>0.58992895483970642</v>
      </c>
      <c r="N459" s="3">
        <f ca="1">IF(u2.var&gt;u1.var,M459-L459,BETAINV(RAND(),u2.a,u2.b))</f>
        <v>0.50299820303916931</v>
      </c>
      <c r="P459" s="3">
        <f ca="1">BETAINV(RAND(),$D$15,$D$16)</f>
        <v>0.63906419277191162</v>
      </c>
      <c r="Q459" s="3">
        <f ca="1">BETAINV(RAND(),$H$15,$H$16)</f>
        <v>0.51258736848831177</v>
      </c>
      <c r="S459" s="6">
        <f t="shared" ca="1" si="7"/>
        <v>0.70681149419960043</v>
      </c>
      <c r="T459" s="3">
        <f ca="1">BETAINV(S459,$D$15,$D$16)</f>
        <v>0.61232969164848328</v>
      </c>
      <c r="U459" s="3">
        <f ca="1">BETAINV(S459,$H$15,$H$16)</f>
        <v>0.55539411306381226</v>
      </c>
    </row>
    <row r="460" spans="11:21">
      <c r="K460" s="1">
        <v>455</v>
      </c>
      <c r="L460" s="3">
        <f ca="1">BETAINV(RAND(),a,b)</f>
        <v>3.2470405101776123E-2</v>
      </c>
      <c r="M460" s="3">
        <f ca="1">IF(u2.var&gt;u1.var,BETAINV(RAND(),u1.a,u1.b),N460+L460)</f>
        <v>0.58568117022514343</v>
      </c>
      <c r="N460" s="3">
        <f ca="1">IF(u2.var&gt;u1.var,M460-L460,BETAINV(RAND(),u2.a,u2.b))</f>
        <v>0.55321076512336731</v>
      </c>
      <c r="P460" s="3">
        <f ca="1">BETAINV(RAND(),$D$15,$D$16)</f>
        <v>0.59805577993392944</v>
      </c>
      <c r="Q460" s="3">
        <f ca="1">BETAINV(RAND(),$H$15,$H$16)</f>
        <v>0.54423877596855164</v>
      </c>
      <c r="S460" s="6">
        <f t="shared" ca="1" si="7"/>
        <v>0.54922371877122189</v>
      </c>
      <c r="T460" s="3">
        <f ca="1">BETAINV(S460,$D$15,$D$16)</f>
        <v>0.60291936993598938</v>
      </c>
      <c r="U460" s="3">
        <f ca="1">BETAINV(S460,$H$15,$H$16)</f>
        <v>0.54510167241096497</v>
      </c>
    </row>
    <row r="461" spans="11:21">
      <c r="K461" s="1">
        <v>456</v>
      </c>
      <c r="L461" s="3">
        <f ca="1">BETAINV(RAND(),a,b)</f>
        <v>9.3110799789428711E-2</v>
      </c>
      <c r="M461" s="3">
        <f ca="1">IF(u2.var&gt;u1.var,BETAINV(RAND(),u1.a,u1.b),N461+L461)</f>
        <v>0.61605989933013916</v>
      </c>
      <c r="N461" s="3">
        <f ca="1">IF(u2.var&gt;u1.var,M461-L461,BETAINV(RAND(),u2.a,u2.b))</f>
        <v>0.52294909954071045</v>
      </c>
      <c r="P461" s="3">
        <f ca="1">BETAINV(RAND(),$D$15,$D$16)</f>
        <v>0.62866067886352539</v>
      </c>
      <c r="Q461" s="3">
        <f ca="1">BETAINV(RAND(),$H$15,$H$16)</f>
        <v>0.53284665942192078</v>
      </c>
      <c r="S461" s="6">
        <f t="shared" ca="1" si="7"/>
        <v>0.27629414562030763</v>
      </c>
      <c r="T461" s="3">
        <f ca="1">BETAINV(S461,$D$15,$D$16)</f>
        <v>0.58674097061157227</v>
      </c>
      <c r="U461" s="3">
        <f ca="1">BETAINV(S461,$H$15,$H$16)</f>
        <v>0.52747660875320435</v>
      </c>
    </row>
    <row r="462" spans="11:21">
      <c r="K462" s="1">
        <v>457</v>
      </c>
      <c r="L462" s="3">
        <f ca="1">BETAINV(RAND(),a,b)</f>
        <v>4.2323023080825806E-2</v>
      </c>
      <c r="M462" s="3">
        <f ca="1">IF(u2.var&gt;u1.var,BETAINV(RAND(),u1.a,u1.b),N462+L462)</f>
        <v>0.63835954666137695</v>
      </c>
      <c r="N462" s="3">
        <f ca="1">IF(u2.var&gt;u1.var,M462-L462,BETAINV(RAND(),u2.a,u2.b))</f>
        <v>0.59603652358055115</v>
      </c>
      <c r="P462" s="3">
        <f ca="1">BETAINV(RAND(),$D$15,$D$16)</f>
        <v>0.61761587858200073</v>
      </c>
      <c r="Q462" s="3">
        <f ca="1">BETAINV(RAND(),$H$15,$H$16)</f>
        <v>0.50580847263336182</v>
      </c>
      <c r="S462" s="6">
        <f t="shared" ca="1" si="7"/>
        <v>0.31296930120973609</v>
      </c>
      <c r="T462" s="3">
        <f ca="1">BETAINV(S462,$D$15,$D$16)</f>
        <v>0.58914902806282043</v>
      </c>
      <c r="U462" s="3">
        <f ca="1">BETAINV(S462,$H$15,$H$16)</f>
        <v>0.53009432554244995</v>
      </c>
    </row>
    <row r="463" spans="11:21">
      <c r="K463" s="1">
        <v>458</v>
      </c>
      <c r="L463" s="3">
        <f ca="1">BETAINV(RAND(),a,b)</f>
        <v>6.2187463045120239E-2</v>
      </c>
      <c r="M463" s="3">
        <f ca="1">IF(u2.var&gt;u1.var,BETAINV(RAND(),u1.a,u1.b),N463+L463)</f>
        <v>0.62559729814529419</v>
      </c>
      <c r="N463" s="3">
        <f ca="1">IF(u2.var&gt;u1.var,M463-L463,BETAINV(RAND(),u2.a,u2.b))</f>
        <v>0.56340983510017395</v>
      </c>
      <c r="P463" s="3">
        <f ca="1">BETAINV(RAND(),$D$15,$D$16)</f>
        <v>0.59094321727752686</v>
      </c>
      <c r="Q463" s="3">
        <f ca="1">BETAINV(RAND(),$H$15,$H$16)</f>
        <v>0.55279874801635742</v>
      </c>
      <c r="S463" s="6">
        <f t="shared" ca="1" si="7"/>
        <v>0.88111016269667708</v>
      </c>
      <c r="T463" s="3">
        <f ca="1">BETAINV(S463,$D$15,$D$16)</f>
        <v>0.62646770477294922</v>
      </c>
      <c r="U463" s="3">
        <f ca="1">BETAINV(S463,$H$15,$H$16)</f>
        <v>0.57091248035430908</v>
      </c>
    </row>
    <row r="464" spans="11:21">
      <c r="K464" s="1">
        <v>459</v>
      </c>
      <c r="L464" s="3">
        <f ca="1">BETAINV(RAND(),a,b)</f>
        <v>6.2460809946060181E-2</v>
      </c>
      <c r="M464" s="3">
        <f ca="1">IF(u2.var&gt;u1.var,BETAINV(RAND(),u1.a,u1.b),N464+L464)</f>
        <v>0.60953938961029053</v>
      </c>
      <c r="N464" s="3">
        <f ca="1">IF(u2.var&gt;u1.var,M464-L464,BETAINV(RAND(),u2.a,u2.b))</f>
        <v>0.54707857966423035</v>
      </c>
      <c r="P464" s="3">
        <f ca="1">BETAINV(RAND(),$D$15,$D$16)</f>
        <v>0.59186005592346191</v>
      </c>
      <c r="Q464" s="3">
        <f ca="1">BETAINV(RAND(),$H$15,$H$16)</f>
        <v>0.53062590956687927</v>
      </c>
      <c r="S464" s="6">
        <f t="shared" ca="1" si="7"/>
        <v>0.79315953149400942</v>
      </c>
      <c r="T464" s="3">
        <f ca="1">BETAINV(S464,$D$15,$D$16)</f>
        <v>0.61841833591461182</v>
      </c>
      <c r="U464" s="3">
        <f ca="1">BETAINV(S464,$H$15,$H$16)</f>
        <v>0.56206923723220825</v>
      </c>
    </row>
    <row r="465" spans="11:21">
      <c r="K465" s="1">
        <v>460</v>
      </c>
      <c r="L465" s="3">
        <f ca="1">BETAINV(RAND(),a,b)</f>
        <v>7.758718729019165E-2</v>
      </c>
      <c r="M465" s="3">
        <f ca="1">IF(u2.var&gt;u1.var,BETAINV(RAND(),u1.a,u1.b),N465+L465)</f>
        <v>0.62918293476104736</v>
      </c>
      <c r="N465" s="3">
        <f ca="1">IF(u2.var&gt;u1.var,M465-L465,BETAINV(RAND(),u2.a,u2.b))</f>
        <v>0.55159574747085571</v>
      </c>
      <c r="P465" s="3">
        <f ca="1">BETAINV(RAND(),$D$15,$D$16)</f>
        <v>0.61670392751693726</v>
      </c>
      <c r="Q465" s="3">
        <f ca="1">BETAINV(RAND(),$H$15,$H$16)</f>
        <v>0.5560169517993927</v>
      </c>
      <c r="S465" s="6">
        <f t="shared" ca="1" si="7"/>
        <v>0.12897541071509799</v>
      </c>
      <c r="T465" s="3">
        <f ca="1">BETAINV(S465,$D$15,$D$16)</f>
        <v>0.57454365491867065</v>
      </c>
      <c r="U465" s="3">
        <f ca="1">BETAINV(S465,$H$15,$H$16)</f>
        <v>0.51424837112426758</v>
      </c>
    </row>
    <row r="466" spans="11:21">
      <c r="K466" s="1">
        <v>461</v>
      </c>
      <c r="L466" s="3">
        <f ca="1">BETAINV(RAND(),a,b)</f>
        <v>6.1124563217163086E-2</v>
      </c>
      <c r="M466" s="3">
        <f ca="1">IF(u2.var&gt;u1.var,BETAINV(RAND(),u1.a,u1.b),N466+L466)</f>
        <v>0.60633105039596558</v>
      </c>
      <c r="N466" s="3">
        <f ca="1">IF(u2.var&gt;u1.var,M466-L466,BETAINV(RAND(),u2.a,u2.b))</f>
        <v>0.54520648717880249</v>
      </c>
      <c r="P466" s="3">
        <f ca="1">BETAINV(RAND(),$D$15,$D$16)</f>
        <v>0.6198883056640625</v>
      </c>
      <c r="Q466" s="3">
        <f ca="1">BETAINV(RAND(),$H$15,$H$16)</f>
        <v>0.51613408327102661</v>
      </c>
      <c r="S466" s="6">
        <f t="shared" ca="1" si="7"/>
        <v>0.26725355418264285</v>
      </c>
      <c r="T466" s="3">
        <f ca="1">BETAINV(S466,$D$15,$D$16)</f>
        <v>0.58612388372421265</v>
      </c>
      <c r="U466" s="3">
        <f ca="1">BETAINV(S466,$H$15,$H$16)</f>
        <v>0.52680617570877075</v>
      </c>
    </row>
    <row r="467" spans="11:21">
      <c r="K467" s="1">
        <v>462</v>
      </c>
      <c r="L467" s="3">
        <f ca="1">BETAINV(RAND(),a,b)</f>
        <v>6.3148468732833862E-2</v>
      </c>
      <c r="M467" s="3">
        <f ca="1">IF(u2.var&gt;u1.var,BETAINV(RAND(),u1.a,u1.b),N467+L467)</f>
        <v>0.59298351407051086</v>
      </c>
      <c r="N467" s="3">
        <f ca="1">IF(u2.var&gt;u1.var,M467-L467,BETAINV(RAND(),u2.a,u2.b))</f>
        <v>0.529835045337677</v>
      </c>
      <c r="P467" s="3">
        <f ca="1">BETAINV(RAND(),$D$15,$D$16)</f>
        <v>0.59590455889701843</v>
      </c>
      <c r="Q467" s="3">
        <f ca="1">BETAINV(RAND(),$H$15,$H$16)</f>
        <v>0.52956163883209229</v>
      </c>
      <c r="S467" s="6">
        <f t="shared" ca="1" si="7"/>
        <v>0.23471515327913739</v>
      </c>
      <c r="T467" s="3">
        <f ca="1">BETAINV(S467,$D$15,$D$16)</f>
        <v>0.58380696177482605</v>
      </c>
      <c r="U467" s="3">
        <f ca="1">BETAINV(S467,$H$15,$H$16)</f>
        <v>0.52428990602493286</v>
      </c>
    </row>
    <row r="468" spans="11:21">
      <c r="K468" s="1">
        <v>463</v>
      </c>
      <c r="L468" s="3">
        <f ca="1">BETAINV(RAND(),a,b)</f>
        <v>6.7463874816894531E-2</v>
      </c>
      <c r="M468" s="3">
        <f ca="1">IF(u2.var&gt;u1.var,BETAINV(RAND(),u1.a,u1.b),N468+L468)</f>
        <v>0.61702027916908264</v>
      </c>
      <c r="N468" s="3">
        <f ca="1">IF(u2.var&gt;u1.var,M468-L468,BETAINV(RAND(),u2.a,u2.b))</f>
        <v>0.54955640435218811</v>
      </c>
      <c r="P468" s="3">
        <f ca="1">BETAINV(RAND(),$D$15,$D$16)</f>
        <v>0.59720784425735474</v>
      </c>
      <c r="Q468" s="3">
        <f ca="1">BETAINV(RAND(),$H$15,$H$16)</f>
        <v>0.54378208518028259</v>
      </c>
      <c r="S468" s="6">
        <f t="shared" ca="1" si="7"/>
        <v>0.96892199430467318</v>
      </c>
      <c r="T468" s="3">
        <f ca="1">BETAINV(S468,$D$15,$D$16)</f>
        <v>0.64151144027709961</v>
      </c>
      <c r="U468" s="3">
        <f ca="1">BETAINV(S468,$H$15,$H$16)</f>
        <v>0.58749604225158691</v>
      </c>
    </row>
    <row r="469" spans="11:21">
      <c r="K469" s="1">
        <v>464</v>
      </c>
      <c r="L469" s="3">
        <f ca="1">BETAINV(RAND(),a,b)</f>
        <v>5.3337842226028442E-2</v>
      </c>
      <c r="M469" s="3">
        <f ca="1">IF(u2.var&gt;u1.var,BETAINV(RAND(),u1.a,u1.b),N469+L469)</f>
        <v>0.62328660488128662</v>
      </c>
      <c r="N469" s="3">
        <f ca="1">IF(u2.var&gt;u1.var,M469-L469,BETAINV(RAND(),u2.a,u2.b))</f>
        <v>0.56994876265525818</v>
      </c>
      <c r="P469" s="3">
        <f ca="1">BETAINV(RAND(),$D$15,$D$16)</f>
        <v>0.61531877517700195</v>
      </c>
      <c r="Q469" s="3">
        <f ca="1">BETAINV(RAND(),$H$15,$H$16)</f>
        <v>0.52623486518859863</v>
      </c>
      <c r="S469" s="6">
        <f t="shared" ca="1" si="7"/>
        <v>0.62114317597432933</v>
      </c>
      <c r="T469" s="3">
        <f ca="1">BETAINV(S469,$D$15,$D$16)</f>
        <v>0.60706228017807007</v>
      </c>
      <c r="U469" s="3">
        <f ca="1">BETAINV(S469,$H$15,$H$16)</f>
        <v>0.5496293306350708</v>
      </c>
    </row>
    <row r="470" spans="11:21">
      <c r="K470" s="1">
        <v>465</v>
      </c>
      <c r="L470" s="3">
        <f ca="1">BETAINV(RAND(),a,b)</f>
        <v>3.7534058094024658E-2</v>
      </c>
      <c r="M470" s="3">
        <f ca="1">IF(u2.var&gt;u1.var,BETAINV(RAND(),u1.a,u1.b),N470+L470)</f>
        <v>0.61640331149101257</v>
      </c>
      <c r="N470" s="3">
        <f ca="1">IF(u2.var&gt;u1.var,M470-L470,BETAINV(RAND(),u2.a,u2.b))</f>
        <v>0.57886925339698792</v>
      </c>
      <c r="P470" s="3">
        <f ca="1">BETAINV(RAND(),$D$15,$D$16)</f>
        <v>0.57832998037338257</v>
      </c>
      <c r="Q470" s="3">
        <f ca="1">BETAINV(RAND(),$H$15,$H$16)</f>
        <v>0.56188857555389404</v>
      </c>
      <c r="S470" s="6">
        <f t="shared" ca="1" si="7"/>
        <v>0.10919511721848263</v>
      </c>
      <c r="T470" s="3">
        <f ca="1">BETAINV(S470,$D$15,$D$16)</f>
        <v>0.572276771068573</v>
      </c>
      <c r="U470" s="3">
        <f ca="1">BETAINV(S470,$H$15,$H$16)</f>
        <v>0.51179569959640503</v>
      </c>
    </row>
    <row r="471" spans="11:21">
      <c r="K471" s="1">
        <v>466</v>
      </c>
      <c r="L471" s="3">
        <f ca="1">BETAINV(RAND(),a,b)</f>
        <v>5.0206840038299561E-2</v>
      </c>
      <c r="M471" s="3">
        <f ca="1">IF(u2.var&gt;u1.var,BETAINV(RAND(),u1.a,u1.b),N471+L471)</f>
        <v>0.57165718078613281</v>
      </c>
      <c r="N471" s="3">
        <f ca="1">IF(u2.var&gt;u1.var,M471-L471,BETAINV(RAND(),u2.a,u2.b))</f>
        <v>0.52145034074783325</v>
      </c>
      <c r="P471" s="3">
        <f ca="1">BETAINV(RAND(),$D$15,$D$16)</f>
        <v>0.55960214138031006</v>
      </c>
      <c r="Q471" s="3">
        <f ca="1">BETAINV(RAND(),$H$15,$H$16)</f>
        <v>0.53633925318717957</v>
      </c>
      <c r="S471" s="6">
        <f t="shared" ca="1" si="7"/>
        <v>0.53192084775072535</v>
      </c>
      <c r="T471" s="3">
        <f ca="1">BETAINV(S471,$D$15,$D$16)</f>
        <v>0.60194036364555359</v>
      </c>
      <c r="U471" s="3">
        <f ca="1">BETAINV(S471,$H$15,$H$16)</f>
        <v>0.54403257369995117</v>
      </c>
    </row>
    <row r="472" spans="11:21">
      <c r="K472" s="1">
        <v>467</v>
      </c>
      <c r="L472" s="3">
        <f ca="1">BETAINV(RAND(),a,b)</f>
        <v>4.5165568590164185E-2</v>
      </c>
      <c r="M472" s="3">
        <f ca="1">IF(u2.var&gt;u1.var,BETAINV(RAND(),u1.a,u1.b),N472+L472)</f>
        <v>0.61642289161682129</v>
      </c>
      <c r="N472" s="3">
        <f ca="1">IF(u2.var&gt;u1.var,M472-L472,BETAINV(RAND(),u2.a,u2.b))</f>
        <v>0.5712573230266571</v>
      </c>
      <c r="P472" s="3">
        <f ca="1">BETAINV(RAND(),$D$15,$D$16)</f>
        <v>0.60279068350791931</v>
      </c>
      <c r="Q472" s="3">
        <f ca="1">BETAINV(RAND(),$H$15,$H$16)</f>
        <v>0.5220457911491394</v>
      </c>
      <c r="S472" s="6">
        <f t="shared" ca="1" si="7"/>
        <v>0.79468063627148755</v>
      </c>
      <c r="T472" s="3">
        <f ca="1">BETAINV(S472,$D$15,$D$16)</f>
        <v>0.61853697896003723</v>
      </c>
      <c r="U472" s="3">
        <f ca="1">BETAINV(S472,$H$15,$H$16)</f>
        <v>0.56219941377639771</v>
      </c>
    </row>
    <row r="473" spans="11:21">
      <c r="K473" s="1">
        <v>468</v>
      </c>
      <c r="L473" s="3">
        <f ca="1">BETAINV(RAND(),a,b)</f>
        <v>5.6098237633705139E-2</v>
      </c>
      <c r="M473" s="3">
        <f ca="1">IF(u2.var&gt;u1.var,BETAINV(RAND(),u1.a,u1.b),N473+L473)</f>
        <v>0.58832210302352905</v>
      </c>
      <c r="N473" s="3">
        <f ca="1">IF(u2.var&gt;u1.var,M473-L473,BETAINV(RAND(),u2.a,u2.b))</f>
        <v>0.53222386538982391</v>
      </c>
      <c r="P473" s="3">
        <f ca="1">BETAINV(RAND(),$D$15,$D$16)</f>
        <v>0.56321275234222412</v>
      </c>
      <c r="Q473" s="3">
        <f ca="1">BETAINV(RAND(),$H$15,$H$16)</f>
        <v>0.51834210753440857</v>
      </c>
      <c r="S473" s="6">
        <f t="shared" ca="1" si="7"/>
        <v>6.3083222355500901E-2</v>
      </c>
      <c r="T473" s="3">
        <f ca="1">BETAINV(S473,$D$15,$D$16)</f>
        <v>0.5654681921005249</v>
      </c>
      <c r="U473" s="3">
        <f ca="1">BETAINV(S473,$H$15,$H$16)</f>
        <v>0.50443994998931885</v>
      </c>
    </row>
    <row r="474" spans="11:21">
      <c r="K474" s="1">
        <v>469</v>
      </c>
      <c r="L474" s="3">
        <f ca="1">BETAINV(RAND(),a,b)</f>
        <v>6.7563086748123169E-2</v>
      </c>
      <c r="M474" s="3">
        <f ca="1">IF(u2.var&gt;u1.var,BETAINV(RAND(),u1.a,u1.b),N474+L474)</f>
        <v>0.58881461620330811</v>
      </c>
      <c r="N474" s="3">
        <f ca="1">IF(u2.var&gt;u1.var,M474-L474,BETAINV(RAND(),u2.a,u2.b))</f>
        <v>0.52125152945518494</v>
      </c>
      <c r="P474" s="3">
        <f ca="1">BETAINV(RAND(),$D$15,$D$16)</f>
        <v>0.60583838820457458</v>
      </c>
      <c r="Q474" s="3">
        <f ca="1">BETAINV(RAND(),$H$15,$H$16)</f>
        <v>0.49150586128234863</v>
      </c>
      <c r="S474" s="6">
        <f t="shared" ca="1" si="7"/>
        <v>0.42902527952729574</v>
      </c>
      <c r="T474" s="3">
        <f ca="1">BETAINV(S474,$D$15,$D$16)</f>
        <v>0.59611475467681885</v>
      </c>
      <c r="U474" s="3">
        <f ca="1">BETAINV(S474,$H$15,$H$16)</f>
        <v>0.53767773509025574</v>
      </c>
    </row>
    <row r="475" spans="11:21">
      <c r="K475" s="1">
        <v>470</v>
      </c>
      <c r="L475" s="3">
        <f ca="1">BETAINV(RAND(),a,b)</f>
        <v>5.5948734283447266E-2</v>
      </c>
      <c r="M475" s="3">
        <f ca="1">IF(u2.var&gt;u1.var,BETAINV(RAND(),u1.a,u1.b),N475+L475)</f>
        <v>0.65670108795166016</v>
      </c>
      <c r="N475" s="3">
        <f ca="1">IF(u2.var&gt;u1.var,M475-L475,BETAINV(RAND(),u2.a,u2.b))</f>
        <v>0.60075235366821289</v>
      </c>
      <c r="P475" s="3">
        <f ca="1">BETAINV(RAND(),$D$15,$D$16)</f>
        <v>0.6127360463142395</v>
      </c>
      <c r="Q475" s="3">
        <f ca="1">BETAINV(RAND(),$H$15,$H$16)</f>
        <v>0.51647210121154785</v>
      </c>
      <c r="S475" s="6">
        <f t="shared" ca="1" si="7"/>
        <v>0.86805740615347937</v>
      </c>
      <c r="T475" s="3">
        <f ca="1">BETAINV(S475,$D$15,$D$16)</f>
        <v>0.62506788969039917</v>
      </c>
      <c r="U475" s="3">
        <f ca="1">BETAINV(S475,$H$15,$H$16)</f>
        <v>0.56937307119369507</v>
      </c>
    </row>
    <row r="476" spans="11:21">
      <c r="K476" s="1">
        <v>471</v>
      </c>
      <c r="L476" s="3">
        <f ca="1">BETAINV(RAND(),a,b)</f>
        <v>6.7169040441513062E-2</v>
      </c>
      <c r="M476" s="3">
        <f ca="1">IF(u2.var&gt;u1.var,BETAINV(RAND(),u1.a,u1.b),N476+L476)</f>
        <v>0.59743118286132813</v>
      </c>
      <c r="N476" s="3">
        <f ca="1">IF(u2.var&gt;u1.var,M476-L476,BETAINV(RAND(),u2.a,u2.b))</f>
        <v>0.53026214241981506</v>
      </c>
      <c r="P476" s="3">
        <f ca="1">BETAINV(RAND(),$D$15,$D$16)</f>
        <v>0.55571627616882324</v>
      </c>
      <c r="Q476" s="3">
        <f ca="1">BETAINV(RAND(),$H$15,$H$16)</f>
        <v>0.56558972597122192</v>
      </c>
      <c r="S476" s="6">
        <f t="shared" ca="1" si="7"/>
        <v>0.61038944015297369</v>
      </c>
      <c r="T476" s="3">
        <f ca="1">BETAINV(S476,$D$15,$D$16)</f>
        <v>0.60643181204795837</v>
      </c>
      <c r="U476" s="3">
        <f ca="1">BETAINV(S476,$H$15,$H$16)</f>
        <v>0.54893991351127625</v>
      </c>
    </row>
    <row r="477" spans="11:21">
      <c r="K477" s="1">
        <v>472</v>
      </c>
      <c r="L477" s="3">
        <f ca="1">BETAINV(RAND(),a,b)</f>
        <v>7.414090633392334E-2</v>
      </c>
      <c r="M477" s="3">
        <f ca="1">IF(u2.var&gt;u1.var,BETAINV(RAND(),u1.a,u1.b),N477+L477)</f>
        <v>0.54964518547058105</v>
      </c>
      <c r="N477" s="3">
        <f ca="1">IF(u2.var&gt;u1.var,M477-L477,BETAINV(RAND(),u2.a,u2.b))</f>
        <v>0.47550427913665771</v>
      </c>
      <c r="P477" s="3">
        <f ca="1">BETAINV(RAND(),$D$15,$D$16)</f>
        <v>0.59477680921554565</v>
      </c>
      <c r="Q477" s="3">
        <f ca="1">BETAINV(RAND(),$H$15,$H$16)</f>
        <v>0.53527069091796875</v>
      </c>
      <c r="S477" s="6">
        <f t="shared" ca="1" si="7"/>
        <v>0.3763509254642976</v>
      </c>
      <c r="T477" s="3">
        <f ca="1">BETAINV(S477,$D$15,$D$16)</f>
        <v>0.59304291009902954</v>
      </c>
      <c r="U477" s="3">
        <f ca="1">BETAINV(S477,$H$15,$H$16)</f>
        <v>0.53433147072792053</v>
      </c>
    </row>
    <row r="478" spans="11:21">
      <c r="K478" s="1">
        <v>473</v>
      </c>
      <c r="L478" s="3">
        <f ca="1">BETAINV(RAND(),a,b)</f>
        <v>6.5213620662689209E-2</v>
      </c>
      <c r="M478" s="3">
        <f ca="1">IF(u2.var&gt;u1.var,BETAINV(RAND(),u1.a,u1.b),N478+L478)</f>
        <v>0.58504021167755127</v>
      </c>
      <c r="N478" s="3">
        <f ca="1">IF(u2.var&gt;u1.var,M478-L478,BETAINV(RAND(),u2.a,u2.b))</f>
        <v>0.51982659101486206</v>
      </c>
      <c r="P478" s="3">
        <f ca="1">BETAINV(RAND(),$D$15,$D$16)</f>
        <v>0.61892658472061157</v>
      </c>
      <c r="Q478" s="3">
        <f ca="1">BETAINV(RAND(),$H$15,$H$16)</f>
        <v>0.52600491046905518</v>
      </c>
      <c r="S478" s="6">
        <f t="shared" ca="1" si="7"/>
        <v>0.23067975193598134</v>
      </c>
      <c r="T478" s="3">
        <f ca="1">BETAINV(S478,$D$15,$D$16)</f>
        <v>0.58350762724876404</v>
      </c>
      <c r="U478" s="3">
        <f ca="1">BETAINV(S478,$H$15,$H$16)</f>
        <v>0.52396494150161743</v>
      </c>
    </row>
    <row r="479" spans="11:21">
      <c r="K479" s="1">
        <v>474</v>
      </c>
      <c r="L479" s="3">
        <f ca="1">BETAINV(RAND(),a,b)</f>
        <v>5.5887281894683838E-2</v>
      </c>
      <c r="M479" s="3">
        <f ca="1">IF(u2.var&gt;u1.var,BETAINV(RAND(),u1.a,u1.b),N479+L479)</f>
        <v>0.55437040328979492</v>
      </c>
      <c r="N479" s="3">
        <f ca="1">IF(u2.var&gt;u1.var,M479-L479,BETAINV(RAND(),u2.a,u2.b))</f>
        <v>0.49848312139511108</v>
      </c>
      <c r="P479" s="3">
        <f ca="1">BETAINV(RAND(),$D$15,$D$16)</f>
        <v>0.58279150724411011</v>
      </c>
      <c r="Q479" s="3">
        <f ca="1">BETAINV(RAND(),$H$15,$H$16)</f>
        <v>0.5715785026550293</v>
      </c>
      <c r="S479" s="6">
        <f t="shared" ca="1" si="7"/>
        <v>0.73288279568249681</v>
      </c>
      <c r="T479" s="3">
        <f ca="1">BETAINV(S479,$D$15,$D$16)</f>
        <v>0.61405763030052185</v>
      </c>
      <c r="U479" s="3">
        <f ca="1">BETAINV(S479,$H$15,$H$16)</f>
        <v>0.55728724598884583</v>
      </c>
    </row>
    <row r="480" spans="11:21">
      <c r="K480" s="1">
        <v>475</v>
      </c>
      <c r="L480" s="3">
        <f ca="1">BETAINV(RAND(),a,b)</f>
        <v>5.5085450410842896E-2</v>
      </c>
      <c r="M480" s="3">
        <f ca="1">IF(u2.var&gt;u1.var,BETAINV(RAND(),u1.a,u1.b),N480+L480)</f>
        <v>0.57878491282463074</v>
      </c>
      <c r="N480" s="3">
        <f ca="1">IF(u2.var&gt;u1.var,M480-L480,BETAINV(RAND(),u2.a,u2.b))</f>
        <v>0.52369946241378784</v>
      </c>
      <c r="P480" s="3">
        <f ca="1">BETAINV(RAND(),$D$15,$D$16)</f>
        <v>0.60901984572410583</v>
      </c>
      <c r="Q480" s="3">
        <f ca="1">BETAINV(RAND(),$H$15,$H$16)</f>
        <v>0.54444754123687744</v>
      </c>
      <c r="S480" s="6">
        <f t="shared" ca="1" si="7"/>
        <v>0.34153971752353085</v>
      </c>
      <c r="T480" s="3">
        <f ca="1">BETAINV(S480,$D$15,$D$16)</f>
        <v>0.59093877673149109</v>
      </c>
      <c r="U480" s="3">
        <f ca="1">BETAINV(S480,$H$15,$H$16)</f>
        <v>0.53204119205474854</v>
      </c>
    </row>
    <row r="481" spans="11:21">
      <c r="K481" s="1">
        <v>476</v>
      </c>
      <c r="L481" s="3">
        <f ca="1">BETAINV(RAND(),a,b)</f>
        <v>4.7873020172119141E-2</v>
      </c>
      <c r="M481" s="3">
        <f ca="1">IF(u2.var&gt;u1.var,BETAINV(RAND(),u1.a,u1.b),N481+L481)</f>
        <v>0.60460770130157471</v>
      </c>
      <c r="N481" s="3">
        <f ca="1">IF(u2.var&gt;u1.var,M481-L481,BETAINV(RAND(),u2.a,u2.b))</f>
        <v>0.55673468112945557</v>
      </c>
      <c r="P481" s="3">
        <f ca="1">BETAINV(RAND(),$D$15,$D$16)</f>
        <v>0.63484573364257813</v>
      </c>
      <c r="Q481" s="3">
        <f ca="1">BETAINV(RAND(),$H$15,$H$16)</f>
        <v>0.53090128302574158</v>
      </c>
      <c r="S481" s="6">
        <f t="shared" ca="1" si="7"/>
        <v>0.17157563521657249</v>
      </c>
      <c r="T481" s="3">
        <f ca="1">BETAINV(S481,$D$15,$D$16)</f>
        <v>0.57871115207672119</v>
      </c>
      <c r="U481" s="3">
        <f ca="1">BETAINV(S481,$H$15,$H$16)</f>
        <v>0.51876229047775269</v>
      </c>
    </row>
    <row r="482" spans="11:21">
      <c r="K482" s="1">
        <v>477</v>
      </c>
      <c r="L482" s="3">
        <f ca="1">BETAINV(RAND(),a,b)</f>
        <v>6.5791875123977661E-2</v>
      </c>
      <c r="M482" s="3">
        <f ca="1">IF(u2.var&gt;u1.var,BETAINV(RAND(),u1.a,u1.b),N482+L482)</f>
        <v>0.56621980667114258</v>
      </c>
      <c r="N482" s="3">
        <f ca="1">IF(u2.var&gt;u1.var,M482-L482,BETAINV(RAND(),u2.a,u2.b))</f>
        <v>0.50042793154716492</v>
      </c>
      <c r="P482" s="3">
        <f ca="1">BETAINV(RAND(),$D$15,$D$16)</f>
        <v>0.57286274433135986</v>
      </c>
      <c r="Q482" s="3">
        <f ca="1">BETAINV(RAND(),$H$15,$H$16)</f>
        <v>0.56229245662689209</v>
      </c>
      <c r="S482" s="6">
        <f t="shared" ca="1" si="7"/>
        <v>0.51084478388256294</v>
      </c>
      <c r="T482" s="3">
        <f ca="1">BETAINV(S482,$D$15,$D$16)</f>
        <v>0.60075154900550842</v>
      </c>
      <c r="U482" s="3">
        <f ca="1">BETAINV(S482,$H$15,$H$16)</f>
        <v>0.54273483157157898</v>
      </c>
    </row>
    <row r="483" spans="11:21">
      <c r="K483" s="1">
        <v>478</v>
      </c>
      <c r="L483" s="3">
        <f ca="1">BETAINV(RAND(),a,b)</f>
        <v>5.7926535606384277E-2</v>
      </c>
      <c r="M483" s="3">
        <f ca="1">IF(u2.var&gt;u1.var,BETAINV(RAND(),u1.a,u1.b),N483+L483)</f>
        <v>0.55092668533325195</v>
      </c>
      <c r="N483" s="3">
        <f ca="1">IF(u2.var&gt;u1.var,M483-L483,BETAINV(RAND(),u2.a,u2.b))</f>
        <v>0.49300014972686768</v>
      </c>
      <c r="P483" s="3">
        <f ca="1">BETAINV(RAND(),$D$15,$D$16)</f>
        <v>0.58602955937385559</v>
      </c>
      <c r="Q483" s="3">
        <f ca="1">BETAINV(RAND(),$H$15,$H$16)</f>
        <v>0.5538000762462616</v>
      </c>
      <c r="S483" s="6">
        <f t="shared" ca="1" si="7"/>
        <v>0.74639407631736354</v>
      </c>
      <c r="T483" s="3">
        <f ca="1">BETAINV(S483,$D$15,$D$16)</f>
        <v>0.61498546600341797</v>
      </c>
      <c r="U483" s="3">
        <f ca="1">BETAINV(S483,$H$15,$H$16)</f>
        <v>0.55830419063568115</v>
      </c>
    </row>
    <row r="484" spans="11:21">
      <c r="K484" s="1">
        <v>479</v>
      </c>
      <c r="L484" s="3">
        <f ca="1">BETAINV(RAND(),a,b)</f>
        <v>7.2591662406921387E-2</v>
      </c>
      <c r="M484" s="3">
        <f ca="1">IF(u2.var&gt;u1.var,BETAINV(RAND(),u1.a,u1.b),N484+L484)</f>
        <v>0.57719606161117554</v>
      </c>
      <c r="N484" s="3">
        <f ca="1">IF(u2.var&gt;u1.var,M484-L484,BETAINV(RAND(),u2.a,u2.b))</f>
        <v>0.50460439920425415</v>
      </c>
      <c r="P484" s="3">
        <f ca="1">BETAINV(RAND(),$D$15,$D$16)</f>
        <v>0.59549719095230103</v>
      </c>
      <c r="Q484" s="3">
        <f ca="1">BETAINV(RAND(),$H$15,$H$16)</f>
        <v>0.5010305643081665</v>
      </c>
      <c r="S484" s="6">
        <f t="shared" ca="1" si="7"/>
        <v>0.99769252170005629</v>
      </c>
      <c r="T484" s="3">
        <f ca="1">BETAINV(S484,$D$15,$D$16)</f>
        <v>0.66244316101074219</v>
      </c>
      <c r="U484" s="3">
        <f ca="1">BETAINV(S484,$H$15,$H$16)</f>
        <v>0.610687255859375</v>
      </c>
    </row>
    <row r="485" spans="11:21">
      <c r="K485" s="1">
        <v>480</v>
      </c>
      <c r="L485" s="3">
        <f ca="1">BETAINV(RAND(),a,b)</f>
        <v>7.1358144283294678E-2</v>
      </c>
      <c r="M485" s="3">
        <f ca="1">IF(u2.var&gt;u1.var,BETAINV(RAND(),u1.a,u1.b),N485+L485)</f>
        <v>0.61327308416366577</v>
      </c>
      <c r="N485" s="3">
        <f ca="1">IF(u2.var&gt;u1.var,M485-L485,BETAINV(RAND(),u2.a,u2.b))</f>
        <v>0.54191493988037109</v>
      </c>
      <c r="P485" s="3">
        <f ca="1">BETAINV(RAND(),$D$15,$D$16)</f>
        <v>0.60665261745452881</v>
      </c>
      <c r="Q485" s="3">
        <f ca="1">BETAINV(RAND(),$H$15,$H$16)</f>
        <v>0.58605456352233887</v>
      </c>
      <c r="S485" s="6">
        <f t="shared" ca="1" si="7"/>
        <v>0.39847158037506691</v>
      </c>
      <c r="T485" s="3">
        <f ca="1">BETAINV(S485,$D$15,$D$16)</f>
        <v>0.5943463146686554</v>
      </c>
      <c r="U485" s="3">
        <f ca="1">BETAINV(S485,$H$15,$H$16)</f>
        <v>0.53575092554092407</v>
      </c>
    </row>
    <row r="486" spans="11:21">
      <c r="K486" s="1">
        <v>481</v>
      </c>
      <c r="L486" s="3">
        <f ca="1">BETAINV(RAND(),a,b)</f>
        <v>6.3104957342147827E-2</v>
      </c>
      <c r="M486" s="3">
        <f ca="1">IF(u2.var&gt;u1.var,BETAINV(RAND(),u1.a,u1.b),N486+L486)</f>
        <v>0.61527597904205322</v>
      </c>
      <c r="N486" s="3">
        <f ca="1">IF(u2.var&gt;u1.var,M486-L486,BETAINV(RAND(),u2.a,u2.b))</f>
        <v>0.5521710216999054</v>
      </c>
      <c r="P486" s="3">
        <f ca="1">BETAINV(RAND(),$D$15,$D$16)</f>
        <v>0.55848455429077148</v>
      </c>
      <c r="Q486" s="3">
        <f ca="1">BETAINV(RAND(),$H$15,$H$16)</f>
        <v>0.55904343724250793</v>
      </c>
      <c r="S486" s="6">
        <f t="shared" ca="1" si="7"/>
        <v>0.7201530212133147</v>
      </c>
      <c r="T486" s="3">
        <f ca="1">BETAINV(S486,$D$15,$D$16)</f>
        <v>0.61320441961288452</v>
      </c>
      <c r="U486" s="3">
        <f ca="1">BETAINV(S486,$H$15,$H$16)</f>
        <v>0.55635237693786621</v>
      </c>
    </row>
    <row r="487" spans="11:21">
      <c r="K487" s="1">
        <v>482</v>
      </c>
      <c r="L487" s="3">
        <f ca="1">BETAINV(RAND(),a,b)</f>
        <v>5.9094369411468506E-2</v>
      </c>
      <c r="M487" s="3">
        <f ca="1">IF(u2.var&gt;u1.var,BETAINV(RAND(),u1.a,u1.b),N487+L487)</f>
        <v>0.6108701229095459</v>
      </c>
      <c r="N487" s="3">
        <f ca="1">IF(u2.var&gt;u1.var,M487-L487,BETAINV(RAND(),u2.a,u2.b))</f>
        <v>0.55177575349807739</v>
      </c>
      <c r="P487" s="3">
        <f ca="1">BETAINV(RAND(),$D$15,$D$16)</f>
        <v>0.60188400745391846</v>
      </c>
      <c r="Q487" s="3">
        <f ca="1">BETAINV(RAND(),$H$15,$H$16)</f>
        <v>0.54907697439193726</v>
      </c>
      <c r="S487" s="6">
        <f t="shared" ca="1" si="7"/>
        <v>0.54909445843785054</v>
      </c>
      <c r="T487" s="3">
        <f ca="1">BETAINV(S487,$D$15,$D$16)</f>
        <v>0.60291203856468201</v>
      </c>
      <c r="U487" s="3">
        <f ca="1">BETAINV(S487,$H$15,$H$16)</f>
        <v>0.54509365558624268</v>
      </c>
    </row>
    <row r="488" spans="11:21">
      <c r="K488" s="1">
        <v>483</v>
      </c>
      <c r="L488" s="3">
        <f ca="1">BETAINV(RAND(),a,b)</f>
        <v>8.5263729095458984E-2</v>
      </c>
      <c r="M488" s="3">
        <f ca="1">IF(u2.var&gt;u1.var,BETAINV(RAND(),u1.a,u1.b),N488+L488)</f>
        <v>0.59255579113960266</v>
      </c>
      <c r="N488" s="3">
        <f ca="1">IF(u2.var&gt;u1.var,M488-L488,BETAINV(RAND(),u2.a,u2.b))</f>
        <v>0.50729206204414368</v>
      </c>
      <c r="P488" s="3">
        <f ca="1">BETAINV(RAND(),$D$15,$D$16)</f>
        <v>0.59227758646011353</v>
      </c>
      <c r="Q488" s="3">
        <f ca="1">BETAINV(RAND(),$H$15,$H$16)</f>
        <v>0.57822501659393311</v>
      </c>
      <c r="S488" s="6">
        <f t="shared" ca="1" si="7"/>
        <v>0.1796084359800787</v>
      </c>
      <c r="T488" s="3">
        <f ca="1">BETAINV(S488,$D$15,$D$16)</f>
        <v>0.57941755652427673</v>
      </c>
      <c r="U488" s="3">
        <f ca="1">BETAINV(S488,$H$15,$H$16)</f>
        <v>0.51952797174453735</v>
      </c>
    </row>
    <row r="489" spans="11:21">
      <c r="K489" s="1">
        <v>484</v>
      </c>
      <c r="L489" s="3">
        <f ca="1">BETAINV(RAND(),a,b)</f>
        <v>5.4121822118759155E-2</v>
      </c>
      <c r="M489" s="3">
        <f ca="1">IF(u2.var&gt;u1.var,BETAINV(RAND(),u1.a,u1.b),N489+L489)</f>
        <v>0.61933529376983643</v>
      </c>
      <c r="N489" s="3">
        <f ca="1">IF(u2.var&gt;u1.var,M489-L489,BETAINV(RAND(),u2.a,u2.b))</f>
        <v>0.56521347165107727</v>
      </c>
      <c r="P489" s="3">
        <f ca="1">BETAINV(RAND(),$D$15,$D$16)</f>
        <v>0.6324392557144165</v>
      </c>
      <c r="Q489" s="3">
        <f ca="1">BETAINV(RAND(),$H$15,$H$16)</f>
        <v>0.59085679054260254</v>
      </c>
      <c r="S489" s="6">
        <f t="shared" ca="1" si="7"/>
        <v>0.36790746838393451</v>
      </c>
      <c r="T489" s="3">
        <f ca="1">BETAINV(S489,$D$15,$D$16)</f>
        <v>0.59253910183906555</v>
      </c>
      <c r="U489" s="3">
        <f ca="1">BETAINV(S489,$H$15,$H$16)</f>
        <v>0.53378292918205261</v>
      </c>
    </row>
    <row r="490" spans="11:21">
      <c r="K490" s="1">
        <v>485</v>
      </c>
      <c r="L490" s="3">
        <f ca="1">BETAINV(RAND(),a,b)</f>
        <v>4.652068018913269E-2</v>
      </c>
      <c r="M490" s="3">
        <f ca="1">IF(u2.var&gt;u1.var,BETAINV(RAND(),u1.a,u1.b),N490+L490)</f>
        <v>0.57187855243682861</v>
      </c>
      <c r="N490" s="3">
        <f ca="1">IF(u2.var&gt;u1.var,M490-L490,BETAINV(RAND(),u2.a,u2.b))</f>
        <v>0.52535787224769592</v>
      </c>
      <c r="P490" s="3">
        <f ca="1">BETAINV(RAND(),$D$15,$D$16)</f>
        <v>0.61840522289276123</v>
      </c>
      <c r="Q490" s="3">
        <f ca="1">BETAINV(RAND(),$H$15,$H$16)</f>
        <v>0.53688493371009827</v>
      </c>
      <c r="S490" s="6">
        <f t="shared" ca="1" si="7"/>
        <v>0.61284326701972436</v>
      </c>
      <c r="T490" s="3">
        <f ca="1">BETAINV(S490,$D$15,$D$16)</f>
        <v>0.60657525062561035</v>
      </c>
      <c r="U490" s="3">
        <f ca="1">BETAINV(S490,$H$15,$H$16)</f>
        <v>0.5490967333316803</v>
      </c>
    </row>
    <row r="491" spans="11:21">
      <c r="K491" s="1">
        <v>486</v>
      </c>
      <c r="L491" s="3">
        <f ca="1">BETAINV(RAND(),a,b)</f>
        <v>7.3757410049438477E-2</v>
      </c>
      <c r="M491" s="3">
        <f ca="1">IF(u2.var&gt;u1.var,BETAINV(RAND(),u1.a,u1.b),N491+L491)</f>
        <v>0.6317218542098999</v>
      </c>
      <c r="N491" s="3">
        <f ca="1">IF(u2.var&gt;u1.var,M491-L491,BETAINV(RAND(),u2.a,u2.b))</f>
        <v>0.55796444416046143</v>
      </c>
      <c r="P491" s="3">
        <f ca="1">BETAINV(RAND(),$D$15,$D$16)</f>
        <v>0.60617130994796753</v>
      </c>
      <c r="Q491" s="3">
        <f ca="1">BETAINV(RAND(),$H$15,$H$16)</f>
        <v>0.55540615320205688</v>
      </c>
      <c r="S491" s="6">
        <f t="shared" ca="1" si="7"/>
        <v>9.3746616156182405E-2</v>
      </c>
      <c r="T491" s="3">
        <f ca="1">BETAINV(S491,$D$15,$D$16)</f>
        <v>0.5702897310256958</v>
      </c>
      <c r="U491" s="3">
        <f ca="1">BETAINV(S491,$H$15,$H$16)</f>
        <v>0.50964725017547607</v>
      </c>
    </row>
    <row r="492" spans="11:21">
      <c r="K492" s="1">
        <v>487</v>
      </c>
      <c r="L492" s="3">
        <f ca="1">BETAINV(RAND(),a,b)</f>
        <v>7.4437111616134644E-2</v>
      </c>
      <c r="M492" s="3">
        <f ca="1">IF(u2.var&gt;u1.var,BETAINV(RAND(),u1.a,u1.b),N492+L492)</f>
        <v>0.59977877140045166</v>
      </c>
      <c r="N492" s="3">
        <f ca="1">IF(u2.var&gt;u1.var,M492-L492,BETAINV(RAND(),u2.a,u2.b))</f>
        <v>0.52534165978431702</v>
      </c>
      <c r="P492" s="3">
        <f ca="1">BETAINV(RAND(),$D$15,$D$16)</f>
        <v>0.5799567699432373</v>
      </c>
      <c r="Q492" s="3">
        <f ca="1">BETAINV(RAND(),$H$15,$H$16)</f>
        <v>0.5199083685874939</v>
      </c>
      <c r="S492" s="6">
        <f t="shared" ca="1" si="7"/>
        <v>0.45851212179073997</v>
      </c>
      <c r="T492" s="3">
        <f ca="1">BETAINV(S492,$D$15,$D$16)</f>
        <v>0.59779655933380127</v>
      </c>
      <c r="U492" s="3">
        <f ca="1">BETAINV(S492,$H$15,$H$16)</f>
        <v>0.53951114416122437</v>
      </c>
    </row>
    <row r="493" spans="11:21">
      <c r="K493" s="1">
        <v>488</v>
      </c>
      <c r="L493" s="3">
        <f ca="1">BETAINV(RAND(),a,b)</f>
        <v>5.1244795322418213E-2</v>
      </c>
      <c r="M493" s="3">
        <f ca="1">IF(u2.var&gt;u1.var,BETAINV(RAND(),u1.a,u1.b),N493+L493)</f>
        <v>0.59143474698066711</v>
      </c>
      <c r="N493" s="3">
        <f ca="1">IF(u2.var&gt;u1.var,M493-L493,BETAINV(RAND(),u2.a,u2.b))</f>
        <v>0.5401899516582489</v>
      </c>
      <c r="P493" s="3">
        <f ca="1">BETAINV(RAND(),$D$15,$D$16)</f>
        <v>0.58142974972724915</v>
      </c>
      <c r="Q493" s="3">
        <f ca="1">BETAINV(RAND(),$H$15,$H$16)</f>
        <v>0.54955863952636719</v>
      </c>
      <c r="S493" s="6">
        <f t="shared" ca="1" si="7"/>
        <v>0.87660160569523193</v>
      </c>
      <c r="T493" s="3">
        <f ca="1">BETAINV(S493,$D$15,$D$16)</f>
        <v>0.6259726881980896</v>
      </c>
      <c r="U493" s="3">
        <f ca="1">BETAINV(S493,$H$15,$H$16)</f>
        <v>0.57036805152893066</v>
      </c>
    </row>
    <row r="494" spans="11:21">
      <c r="K494" s="1">
        <v>489</v>
      </c>
      <c r="L494" s="3">
        <f ca="1">BETAINV(RAND(),a,b)</f>
        <v>5.6678354740142822E-2</v>
      </c>
      <c r="M494" s="3">
        <f ca="1">IF(u2.var&gt;u1.var,BETAINV(RAND(),u1.a,u1.b),N494+L494)</f>
        <v>0.62929099798202515</v>
      </c>
      <c r="N494" s="3">
        <f ca="1">IF(u2.var&gt;u1.var,M494-L494,BETAINV(RAND(),u2.a,u2.b))</f>
        <v>0.57261264324188232</v>
      </c>
      <c r="P494" s="3">
        <f ca="1">BETAINV(RAND(),$D$15,$D$16)</f>
        <v>0.59543883800506592</v>
      </c>
      <c r="Q494" s="3">
        <f ca="1">BETAINV(RAND(),$H$15,$H$16)</f>
        <v>0.5237962007522583</v>
      </c>
      <c r="S494" s="6">
        <f t="shared" ca="1" si="7"/>
        <v>0.78380101429855031</v>
      </c>
      <c r="T494" s="3">
        <f ca="1">BETAINV(S494,$D$15,$D$16)</f>
        <v>0.61769929528236389</v>
      </c>
      <c r="U494" s="3">
        <f ca="1">BETAINV(S494,$H$15,$H$16)</f>
        <v>0.56128028035163879</v>
      </c>
    </row>
    <row r="495" spans="11:21">
      <c r="K495" s="1">
        <v>490</v>
      </c>
      <c r="L495" s="3">
        <f ca="1">BETAINV(RAND(),a,b)</f>
        <v>3.8578927516937256E-2</v>
      </c>
      <c r="M495" s="3">
        <f ca="1">IF(u2.var&gt;u1.var,BETAINV(RAND(),u1.a,u1.b),N495+L495)</f>
        <v>0.61292731761932373</v>
      </c>
      <c r="N495" s="3">
        <f ca="1">IF(u2.var&gt;u1.var,M495-L495,BETAINV(RAND(),u2.a,u2.b))</f>
        <v>0.57434839010238647</v>
      </c>
      <c r="P495" s="3">
        <f ca="1">BETAINV(RAND(),$D$15,$D$16)</f>
        <v>0.60590112209320068</v>
      </c>
      <c r="Q495" s="3">
        <f ca="1">BETAINV(RAND(),$H$15,$H$16)</f>
        <v>0.54135239124298096</v>
      </c>
      <c r="S495" s="6">
        <f t="shared" ca="1" si="7"/>
        <v>0.33583611395428825</v>
      </c>
      <c r="T495" s="3">
        <f ca="1">BETAINV(S495,$D$15,$D$16)</f>
        <v>0.59058654308319092</v>
      </c>
      <c r="U495" s="3">
        <f ca="1">BETAINV(S495,$H$15,$H$16)</f>
        <v>0.53165796399116516</v>
      </c>
    </row>
    <row r="496" spans="11:21">
      <c r="K496" s="1">
        <v>491</v>
      </c>
      <c r="L496" s="3">
        <f ca="1">BETAINV(RAND(),a,b)</f>
        <v>5.7630449533462524E-2</v>
      </c>
      <c r="M496" s="3">
        <f ca="1">IF(u2.var&gt;u1.var,BETAINV(RAND(),u1.a,u1.b),N496+L496)</f>
        <v>0.64576148986816406</v>
      </c>
      <c r="N496" s="3">
        <f ca="1">IF(u2.var&gt;u1.var,M496-L496,BETAINV(RAND(),u2.a,u2.b))</f>
        <v>0.58813104033470154</v>
      </c>
      <c r="P496" s="3">
        <f ca="1">BETAINV(RAND(),$D$15,$D$16)</f>
        <v>0.62375783920288086</v>
      </c>
      <c r="Q496" s="3">
        <f ca="1">BETAINV(RAND(),$H$15,$H$16)</f>
        <v>0.50987005233764648</v>
      </c>
      <c r="S496" s="6">
        <f t="shared" ca="1" si="7"/>
        <v>6.8857833323385798E-2</v>
      </c>
      <c r="T496" s="3">
        <f ca="1">BETAINV(S496,$D$15,$D$16)</f>
        <v>0.56649637222290039</v>
      </c>
      <c r="U496" s="3">
        <f ca="1">BETAINV(S496,$H$15,$H$16)</f>
        <v>0.50554966926574707</v>
      </c>
    </row>
    <row r="497" spans="11:21">
      <c r="K497" s="1">
        <v>492</v>
      </c>
      <c r="L497" s="3">
        <f ca="1">BETAINV(RAND(),a,b)</f>
        <v>4.8515856266021729E-2</v>
      </c>
      <c r="M497" s="3">
        <f ca="1">IF(u2.var&gt;u1.var,BETAINV(RAND(),u1.a,u1.b),N497+L497)</f>
        <v>0.61402395367622375</v>
      </c>
      <c r="N497" s="3">
        <f ca="1">IF(u2.var&gt;u1.var,M497-L497,BETAINV(RAND(),u2.a,u2.b))</f>
        <v>0.56550809741020203</v>
      </c>
      <c r="P497" s="3">
        <f ca="1">BETAINV(RAND(),$D$15,$D$16)</f>
        <v>0.62873423099517822</v>
      </c>
      <c r="Q497" s="3">
        <f ca="1">BETAINV(RAND(),$H$15,$H$16)</f>
        <v>0.55352801084518433</v>
      </c>
      <c r="S497" s="6">
        <f t="shared" ca="1" si="7"/>
        <v>0.30945748337181439</v>
      </c>
      <c r="T497" s="3">
        <f ca="1">BETAINV(S497,$D$15,$D$16)</f>
        <v>0.58892428874969482</v>
      </c>
      <c r="U497" s="3">
        <f ca="1">BETAINV(S497,$H$15,$H$16)</f>
        <v>0.52984994649887085</v>
      </c>
    </row>
    <row r="498" spans="11:21">
      <c r="K498" s="1">
        <v>493</v>
      </c>
      <c r="L498" s="3">
        <f ca="1">BETAINV(RAND(),a,b)</f>
        <v>6.2306523323059082E-2</v>
      </c>
      <c r="M498" s="3">
        <f ca="1">IF(u2.var&gt;u1.var,BETAINV(RAND(),u1.a,u1.b),N498+L498)</f>
        <v>0.58503824472427368</v>
      </c>
      <c r="N498" s="3">
        <f ca="1">IF(u2.var&gt;u1.var,M498-L498,BETAINV(RAND(),u2.a,u2.b))</f>
        <v>0.5227317214012146</v>
      </c>
      <c r="P498" s="3">
        <f ca="1">BETAINV(RAND(),$D$15,$D$16)</f>
        <v>0.60063609480857849</v>
      </c>
      <c r="Q498" s="3">
        <f ca="1">BETAINV(RAND(),$H$15,$H$16)</f>
        <v>0.56197741627693176</v>
      </c>
      <c r="S498" s="6">
        <f t="shared" ca="1" si="7"/>
        <v>0.73048143556068745</v>
      </c>
      <c r="T498" s="3">
        <f ca="1">BETAINV(S498,$D$15,$D$16)</f>
        <v>0.61389517784118652</v>
      </c>
      <c r="U498" s="3">
        <f ca="1">BETAINV(S498,$H$15,$H$16)</f>
        <v>0.55710923671722412</v>
      </c>
    </row>
    <row r="499" spans="11:21">
      <c r="K499" s="1">
        <v>494</v>
      </c>
      <c r="L499" s="3">
        <f ca="1">BETAINV(RAND(),a,b)</f>
        <v>5.9463232755661011E-2</v>
      </c>
      <c r="M499" s="3">
        <f ca="1">IF(u2.var&gt;u1.var,BETAINV(RAND(),u1.a,u1.b),N499+L499)</f>
        <v>0.61844485998153687</v>
      </c>
      <c r="N499" s="3">
        <f ca="1">IF(u2.var&gt;u1.var,M499-L499,BETAINV(RAND(),u2.a,u2.b))</f>
        <v>0.55898162722587585</v>
      </c>
      <c r="P499" s="3">
        <f ca="1">BETAINV(RAND(),$D$15,$D$16)</f>
        <v>0.59255951642990112</v>
      </c>
      <c r="Q499" s="3">
        <f ca="1">BETAINV(RAND(),$H$15,$H$16)</f>
        <v>0.56138151884078979</v>
      </c>
      <c r="S499" s="6">
        <f t="shared" ca="1" si="7"/>
        <v>0.95254086742305355</v>
      </c>
      <c r="T499" s="3">
        <f ca="1">BETAINV(S499,$D$15,$D$16)</f>
        <v>0.63724124431610107</v>
      </c>
      <c r="U499" s="3">
        <f ca="1">BETAINV(S499,$H$15,$H$16)</f>
        <v>0.58278143405914307</v>
      </c>
    </row>
    <row r="500" spans="11:21">
      <c r="K500" s="1">
        <v>495</v>
      </c>
      <c r="L500" s="3">
        <f ca="1">BETAINV(RAND(),a,b)</f>
        <v>4.4889777898788452E-2</v>
      </c>
      <c r="M500" s="3">
        <f ca="1">IF(u2.var&gt;u1.var,BETAINV(RAND(),u1.a,u1.b),N500+L500)</f>
        <v>0.59627702832221985</v>
      </c>
      <c r="N500" s="3">
        <f ca="1">IF(u2.var&gt;u1.var,M500-L500,BETAINV(RAND(),u2.a,u2.b))</f>
        <v>0.5513872504234314</v>
      </c>
      <c r="P500" s="3">
        <f ca="1">BETAINV(RAND(),$D$15,$D$16)</f>
        <v>0.5823972225189209</v>
      </c>
      <c r="Q500" s="3">
        <f ca="1">BETAINV(RAND(),$H$15,$H$16)</f>
        <v>0.53830999135971069</v>
      </c>
      <c r="S500" s="6">
        <f t="shared" ca="1" si="7"/>
        <v>0.78141121152345416</v>
      </c>
      <c r="T500" s="3">
        <f ca="1">BETAINV(S500,$D$15,$D$16)</f>
        <v>0.61751854419708252</v>
      </c>
      <c r="U500" s="3">
        <f ca="1">BETAINV(S500,$H$15,$H$16)</f>
        <v>0.56108197569847107</v>
      </c>
    </row>
    <row r="501" spans="11:21">
      <c r="K501" s="1">
        <v>496</v>
      </c>
      <c r="L501" s="3">
        <f ca="1">BETAINV(RAND(),a,b)</f>
        <v>8.0693244934082031E-2</v>
      </c>
      <c r="M501" s="3">
        <f ca="1">IF(u2.var&gt;u1.var,BETAINV(RAND(),u1.a,u1.b),N501+L501)</f>
        <v>0.58766913414001465</v>
      </c>
      <c r="N501" s="3">
        <f ca="1">IF(u2.var&gt;u1.var,M501-L501,BETAINV(RAND(),u2.a,u2.b))</f>
        <v>0.50697588920593262</v>
      </c>
      <c r="P501" s="3">
        <f ca="1">BETAINV(RAND(),$D$15,$D$16)</f>
        <v>0.60815790295600891</v>
      </c>
      <c r="Q501" s="3">
        <f ca="1">BETAINV(RAND(),$H$15,$H$16)</f>
        <v>0.53966078162193298</v>
      </c>
      <c r="S501" s="6">
        <f t="shared" ca="1" si="7"/>
        <v>0.4071204914127815</v>
      </c>
      <c r="T501" s="3">
        <f ca="1">BETAINV(S501,$D$15,$D$16)</f>
        <v>0.59485024213790894</v>
      </c>
      <c r="U501" s="3">
        <f ca="1">BETAINV(S501,$H$15,$H$16)</f>
        <v>0.53629985451698303</v>
      </c>
    </row>
    <row r="502" spans="11:21">
      <c r="K502" s="1">
        <v>497</v>
      </c>
      <c r="L502" s="3">
        <f ca="1">BETAINV(RAND(),a,b)</f>
        <v>3.6770641803741455E-2</v>
      </c>
      <c r="M502" s="3">
        <f ca="1">IF(u2.var&gt;u1.var,BETAINV(RAND(),u1.a,u1.b),N502+L502)</f>
        <v>0.60132533311843872</v>
      </c>
      <c r="N502" s="3">
        <f ca="1">IF(u2.var&gt;u1.var,M502-L502,BETAINV(RAND(),u2.a,u2.b))</f>
        <v>0.56455469131469727</v>
      </c>
      <c r="P502" s="3">
        <f ca="1">BETAINV(RAND(),$D$15,$D$16)</f>
        <v>0.61925441026687622</v>
      </c>
      <c r="Q502" s="3">
        <f ca="1">BETAINV(RAND(),$H$15,$H$16)</f>
        <v>0.51608842611312866</v>
      </c>
      <c r="S502" s="6">
        <f t="shared" ca="1" si="7"/>
        <v>0.92027826916038991</v>
      </c>
      <c r="T502" s="3">
        <f ca="1">BETAINV(S502,$D$15,$D$16)</f>
        <v>0.63146215677261353</v>
      </c>
      <c r="U502" s="3">
        <f ca="1">BETAINV(S502,$H$15,$H$16)</f>
        <v>0.57641005516052246</v>
      </c>
    </row>
    <row r="503" spans="11:21">
      <c r="K503" s="1">
        <v>498</v>
      </c>
      <c r="L503" s="3">
        <f ca="1">BETAINV(RAND(),a,b)</f>
        <v>6.8838119506835938E-2</v>
      </c>
      <c r="M503" s="3">
        <f ca="1">IF(u2.var&gt;u1.var,BETAINV(RAND(),u1.a,u1.b),N503+L503)</f>
        <v>0.63903379440307617</v>
      </c>
      <c r="N503" s="3">
        <f ca="1">IF(u2.var&gt;u1.var,M503-L503,BETAINV(RAND(),u2.a,u2.b))</f>
        <v>0.57019567489624023</v>
      </c>
      <c r="P503" s="3">
        <f ca="1">BETAINV(RAND(),$D$15,$D$16)</f>
        <v>0.59881153702735901</v>
      </c>
      <c r="Q503" s="3">
        <f ca="1">BETAINV(RAND(),$H$15,$H$16)</f>
        <v>0.56813770532608032</v>
      </c>
      <c r="S503" s="6">
        <f t="shared" ca="1" si="7"/>
        <v>0.85409678994444604</v>
      </c>
      <c r="T503" s="3">
        <f ca="1">BETAINV(S503,$D$15,$D$16)</f>
        <v>0.62367129325866699</v>
      </c>
      <c r="U503" s="3">
        <f ca="1">BETAINV(S503,$H$15,$H$16)</f>
        <v>0.56783789396286011</v>
      </c>
    </row>
    <row r="504" spans="11:21">
      <c r="K504" s="1">
        <v>499</v>
      </c>
      <c r="L504" s="3">
        <f ca="1">BETAINV(RAND(),a,b)</f>
        <v>3.6238014698028564E-2</v>
      </c>
      <c r="M504" s="3">
        <f ca="1">IF(u2.var&gt;u1.var,BETAINV(RAND(),u1.a,u1.b),N504+L504)</f>
        <v>0.59668290615081787</v>
      </c>
      <c r="N504" s="3">
        <f ca="1">IF(u2.var&gt;u1.var,M504-L504,BETAINV(RAND(),u2.a,u2.b))</f>
        <v>0.56044489145278931</v>
      </c>
      <c r="P504" s="3">
        <f ca="1">BETAINV(RAND(),$D$15,$D$16)</f>
        <v>0.59322452545166016</v>
      </c>
      <c r="Q504" s="3">
        <f ca="1">BETAINV(RAND(),$H$15,$H$16)</f>
        <v>0.55689585208892822</v>
      </c>
      <c r="S504" s="6">
        <f t="shared" ca="1" si="7"/>
        <v>0.26561757440783396</v>
      </c>
      <c r="T504" s="3">
        <f ca="1">BETAINV(S504,$D$15,$D$16)</f>
        <v>0.58601111173629761</v>
      </c>
      <c r="U504" s="3">
        <f ca="1">BETAINV(S504,$H$15,$H$16)</f>
        <v>0.52668362855911255</v>
      </c>
    </row>
    <row r="505" spans="11:21">
      <c r="K505" s="1">
        <v>500</v>
      </c>
      <c r="L505" s="3">
        <f ca="1">BETAINV(RAND(),a,b)</f>
        <v>7.0441365242004395E-2</v>
      </c>
      <c r="M505" s="3">
        <f ca="1">IF(u2.var&gt;u1.var,BETAINV(RAND(),u1.a,u1.b),N505+L505)</f>
        <v>0.59272003173828125</v>
      </c>
      <c r="N505" s="3">
        <f ca="1">IF(u2.var&gt;u1.var,M505-L505,BETAINV(RAND(),u2.a,u2.b))</f>
        <v>0.52227866649627686</v>
      </c>
      <c r="P505" s="3">
        <f ca="1">BETAINV(RAND(),$D$15,$D$16)</f>
        <v>0.60514900088310242</v>
      </c>
      <c r="Q505" s="3">
        <f ca="1">BETAINV(RAND(),$H$15,$H$16)</f>
        <v>0.52775043249130249</v>
      </c>
      <c r="S505" s="6">
        <f t="shared" ca="1" si="7"/>
        <v>0.80239856816958821</v>
      </c>
      <c r="T505" s="3">
        <f ca="1">BETAINV(S505,$D$15,$D$16)</f>
        <v>0.61914700269699097</v>
      </c>
      <c r="U505" s="3">
        <f ca="1">BETAINV(S505,$H$15,$H$16)</f>
        <v>0.56286889314651489</v>
      </c>
    </row>
    <row r="535" spans="3:5">
      <c r="C535" s="3"/>
      <c r="D535" s="3"/>
      <c r="E535" s="3"/>
    </row>
    <row r="536" spans="3:5">
      <c r="C536" s="3"/>
      <c r="D536" s="3"/>
      <c r="E536" s="3"/>
    </row>
    <row r="537" spans="3:5">
      <c r="C537" s="3"/>
      <c r="D537" s="3"/>
      <c r="E537" s="3"/>
    </row>
    <row r="538" spans="3:5">
      <c r="C538" s="3"/>
      <c r="D538" s="3"/>
      <c r="E538" s="3"/>
    </row>
    <row r="539" spans="3:5">
      <c r="C539" s="3"/>
      <c r="D539" s="3"/>
      <c r="E539" s="3"/>
    </row>
    <row r="540" spans="3:5">
      <c r="C540" s="3"/>
      <c r="D540" s="3"/>
      <c r="E540" s="3"/>
    </row>
    <row r="541" spans="3:5">
      <c r="C541" s="3"/>
      <c r="D541" s="3"/>
      <c r="E541" s="3"/>
    </row>
    <row r="542" spans="3:5">
      <c r="C542" s="3"/>
      <c r="D542" s="3"/>
      <c r="E542" s="3"/>
    </row>
    <row r="543" spans="3:5">
      <c r="C543" s="3"/>
      <c r="D543" s="3"/>
      <c r="E543" s="3"/>
    </row>
    <row r="544" spans="3:5">
      <c r="C544" s="3"/>
      <c r="D544" s="3"/>
      <c r="E544" s="3"/>
    </row>
    <row r="545" spans="3:5">
      <c r="C545" s="3"/>
      <c r="D545" s="3"/>
      <c r="E545" s="3"/>
    </row>
    <row r="546" spans="3:5">
      <c r="C546" s="3"/>
      <c r="D546" s="3"/>
      <c r="E546" s="3"/>
    </row>
    <row r="547" spans="3:5">
      <c r="C547" s="3"/>
      <c r="D547" s="3"/>
      <c r="E547" s="3"/>
    </row>
    <row r="548" spans="3:5">
      <c r="C548" s="3"/>
      <c r="D548" s="3"/>
      <c r="E548" s="3"/>
    </row>
    <row r="549" spans="3:5">
      <c r="C549" s="3"/>
      <c r="D549" s="3"/>
      <c r="E549" s="3"/>
    </row>
    <row r="550" spans="3:5">
      <c r="C550" s="3"/>
      <c r="D550" s="3"/>
      <c r="E550" s="3"/>
    </row>
    <row r="551" spans="3:5">
      <c r="C551" s="3"/>
      <c r="D551" s="3"/>
      <c r="E551" s="3"/>
    </row>
    <row r="552" spans="3:5">
      <c r="C552" s="3"/>
      <c r="D552" s="3"/>
      <c r="E552" s="3"/>
    </row>
    <row r="553" spans="3:5">
      <c r="C553" s="3"/>
      <c r="D553" s="3"/>
      <c r="E553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</vt:lpstr>
      <vt:lpstr>b</vt:lpstr>
      <vt:lpstr>mu</vt:lpstr>
      <vt:lpstr>sigma2</vt:lpstr>
      <vt:lpstr>u1.a</vt:lpstr>
      <vt:lpstr>u1.b</vt:lpstr>
      <vt:lpstr>u1.mu</vt:lpstr>
      <vt:lpstr>u1.var</vt:lpstr>
      <vt:lpstr>u2.a</vt:lpstr>
      <vt:lpstr>u2.b</vt:lpstr>
      <vt:lpstr>u2.mu</vt:lpstr>
      <vt:lpstr>u2.var</vt:lpstr>
      <vt:lpstr>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jm383x</cp:lastModifiedBy>
  <dcterms:created xsi:type="dcterms:W3CDTF">2012-12-12T14:34:23Z</dcterms:created>
  <dcterms:modified xsi:type="dcterms:W3CDTF">2013-12-16T11:52:40Z</dcterms:modified>
</cp:coreProperties>
</file>