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4235" windowHeight="68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24" i="1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23"/>
  <c r="P20"/>
  <c r="P19"/>
  <c r="P18"/>
  <c r="P17"/>
  <c r="P16"/>
  <c r="P15"/>
  <c r="P14"/>
  <c r="P13"/>
  <c r="P12"/>
  <c r="Q13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2"/>
  <c r="Q20" l="1"/>
  <c r="Q18"/>
  <c r="Q16"/>
  <c r="Q14"/>
  <c r="Q12"/>
  <c r="Q19"/>
  <c r="Q17"/>
  <c r="Q15"/>
</calcChain>
</file>

<file path=xl/sharedStrings.xml><?xml version="1.0" encoding="utf-8"?>
<sst xmlns="http://schemas.openxmlformats.org/spreadsheetml/2006/main" count="4" uniqueCount="4">
  <si>
    <t>disadvantage</t>
  </si>
  <si>
    <t>Competitors</t>
  </si>
  <si>
    <t>Fraction of population affected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</si>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</sst>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>
      <selection activeCell="H16" sqref="H16"/>
    </sheetView>
  </sheetViews>
  <sheetFormatPr defaultRowHeight="15"/>
  <cols>
    <col min="2" max="4" width="11.28515625" customWidth="1"/>
    <col min="15" max="15" width="16.42578125" customWidth="1"/>
  </cols>
  <sheetData>
    <row r="1" spans="1:17">
      <c r="B1" t="s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1:17">
      <c r="A2">
        <v>1</v>
      </c>
      <c r="B2">
        <v>0</v>
      </c>
      <c r="C2">
        <f>NORMDIST(-B2, 0, 1, TRUE)</f>
        <v>0.5</v>
      </c>
      <c r="D2">
        <v>0.5</v>
      </c>
      <c r="E2" s="1">
        <v>0.49759999999999999</v>
      </c>
      <c r="F2" s="1">
        <v>0.33130999999999999</v>
      </c>
      <c r="G2" s="1">
        <v>0.249</v>
      </c>
      <c r="H2" s="1">
        <v>0.19928000000000001</v>
      </c>
      <c r="I2" s="1">
        <v>0.16558</v>
      </c>
      <c r="J2" s="1">
        <v>0.14172000000000001</v>
      </c>
      <c r="K2" s="1">
        <v>0.1242</v>
      </c>
      <c r="L2" s="1">
        <v>0.10947</v>
      </c>
      <c r="M2" s="1">
        <v>9.8629999999999995E-2</v>
      </c>
    </row>
    <row r="3" spans="1:17">
      <c r="A3">
        <v>2</v>
      </c>
      <c r="B3">
        <v>0.1</v>
      </c>
      <c r="C3">
        <f t="shared" ref="C3:C51" si="0">NORMDIST(-B3, 0, 1, TRUE)</f>
        <v>0.46017216272297101</v>
      </c>
      <c r="D3">
        <v>0.46017216272297101</v>
      </c>
      <c r="E3" s="1">
        <v>0.47055999999999998</v>
      </c>
      <c r="F3" s="1">
        <v>0.30518000000000001</v>
      </c>
      <c r="G3" s="1">
        <v>0.22431000000000001</v>
      </c>
      <c r="H3" s="1">
        <v>0.17785999999999999</v>
      </c>
      <c r="I3" s="1">
        <v>0.14741000000000001</v>
      </c>
      <c r="J3" s="1">
        <v>0.12497999999999999</v>
      </c>
      <c r="K3" s="1">
        <v>0.10852000000000001</v>
      </c>
      <c r="L3" s="1">
        <v>9.6119999999999997E-2</v>
      </c>
      <c r="M3" s="1">
        <v>8.6279999999999996E-2</v>
      </c>
    </row>
    <row r="4" spans="1:17">
      <c r="A4">
        <v>3</v>
      </c>
      <c r="B4">
        <v>0.2</v>
      </c>
      <c r="C4">
        <f t="shared" si="0"/>
        <v>0.42074029056089701</v>
      </c>
      <c r="D4">
        <v>0.42074029056089701</v>
      </c>
      <c r="E4" s="1">
        <v>0.44145000000000001</v>
      </c>
      <c r="F4" s="1">
        <v>0.27995999999999999</v>
      </c>
      <c r="G4" s="1">
        <v>0.20252000000000001</v>
      </c>
      <c r="H4" s="1">
        <v>0.15670999999999999</v>
      </c>
      <c r="I4" s="1">
        <v>0.12716</v>
      </c>
      <c r="J4" s="1">
        <v>0.10655000000000001</v>
      </c>
      <c r="K4" s="1">
        <v>9.178E-2</v>
      </c>
      <c r="L4" s="1">
        <v>8.0549999999999997E-2</v>
      </c>
      <c r="M4" s="1">
        <v>7.1720000000000006E-2</v>
      </c>
    </row>
    <row r="5" spans="1:17">
      <c r="A5">
        <v>4</v>
      </c>
      <c r="B5">
        <v>0.3</v>
      </c>
      <c r="C5">
        <f t="shared" si="0"/>
        <v>0.38208857781104744</v>
      </c>
      <c r="D5">
        <v>0.38208857781104699</v>
      </c>
      <c r="E5" s="1">
        <v>0.41371000000000002</v>
      </c>
      <c r="F5" s="1">
        <v>0.25308999999999998</v>
      </c>
      <c r="G5" s="1">
        <v>0.17845</v>
      </c>
      <c r="H5" s="1">
        <v>0.13768</v>
      </c>
      <c r="I5" s="1">
        <v>0.11058999999999999</v>
      </c>
      <c r="J5" s="1">
        <v>9.2240000000000003E-2</v>
      </c>
      <c r="K5" s="1">
        <v>7.9000000000000001E-2</v>
      </c>
      <c r="L5" s="1">
        <v>6.8839999999999998E-2</v>
      </c>
      <c r="M5" s="1">
        <v>6.1240000000000003E-2</v>
      </c>
    </row>
    <row r="6" spans="1:17">
      <c r="A6">
        <v>5</v>
      </c>
      <c r="B6">
        <v>0.4</v>
      </c>
      <c r="C6">
        <f t="shared" si="0"/>
        <v>0.34457825838967582</v>
      </c>
      <c r="D6">
        <v>0.34457825838967604</v>
      </c>
      <c r="E6" s="1">
        <v>0.38685999999999998</v>
      </c>
      <c r="F6" s="1">
        <v>0.22749</v>
      </c>
      <c r="G6" s="1">
        <v>0.15822</v>
      </c>
      <c r="H6" s="1">
        <v>0.11914</v>
      </c>
      <c r="I6" s="1">
        <v>9.486E-2</v>
      </c>
      <c r="J6" s="1">
        <v>7.8340000000000007E-2</v>
      </c>
      <c r="K6" s="1">
        <v>6.6070000000000004E-2</v>
      </c>
      <c r="L6" s="1">
        <v>5.7270000000000001E-2</v>
      </c>
      <c r="M6" s="1">
        <v>5.0700000000000002E-2</v>
      </c>
    </row>
    <row r="7" spans="1:17">
      <c r="A7">
        <v>6</v>
      </c>
      <c r="B7">
        <v>0.5</v>
      </c>
      <c r="C7">
        <f t="shared" si="0"/>
        <v>0.30853753872598688</v>
      </c>
      <c r="D7">
        <v>0.30853753872598699</v>
      </c>
      <c r="E7" s="1">
        <v>0.36153999999999997</v>
      </c>
      <c r="F7" s="1">
        <v>0.20730999999999999</v>
      </c>
      <c r="G7" s="1">
        <v>0.13983000000000001</v>
      </c>
      <c r="H7" s="1">
        <v>0.10442</v>
      </c>
      <c r="I7" s="1">
        <v>8.2250000000000004E-2</v>
      </c>
      <c r="J7" s="1">
        <v>6.7470000000000002E-2</v>
      </c>
      <c r="K7" s="1">
        <v>5.7119999999999997E-2</v>
      </c>
      <c r="L7" s="1">
        <v>4.9050000000000003E-2</v>
      </c>
      <c r="M7" s="1">
        <v>4.3400000000000001E-2</v>
      </c>
    </row>
    <row r="8" spans="1:17">
      <c r="A8">
        <v>7</v>
      </c>
      <c r="B8">
        <v>0.6</v>
      </c>
      <c r="C8">
        <f t="shared" si="0"/>
        <v>0.27425311775007366</v>
      </c>
      <c r="D8">
        <v>0.27425311775007399</v>
      </c>
      <c r="E8" s="1">
        <v>0.33311000000000002</v>
      </c>
      <c r="F8" s="1">
        <v>0.18406</v>
      </c>
      <c r="G8" s="1">
        <v>0.12311999999999999</v>
      </c>
      <c r="H8" s="1">
        <v>8.9800000000000005E-2</v>
      </c>
      <c r="I8" s="1">
        <v>7.0459999999999995E-2</v>
      </c>
      <c r="J8" s="1">
        <v>5.7189999999999998E-2</v>
      </c>
      <c r="K8" s="1">
        <v>4.8439999999999997E-2</v>
      </c>
      <c r="L8" s="1">
        <v>4.147E-2</v>
      </c>
      <c r="M8" s="1">
        <v>3.5790000000000002E-2</v>
      </c>
    </row>
    <row r="9" spans="1:17">
      <c r="A9">
        <v>8</v>
      </c>
      <c r="B9">
        <v>0.7</v>
      </c>
      <c r="C9">
        <f t="shared" si="0"/>
        <v>0.24196365222307303</v>
      </c>
      <c r="D9">
        <v>0.24196365222307303</v>
      </c>
      <c r="E9" s="1">
        <v>0.30653999999999998</v>
      </c>
      <c r="F9" s="1">
        <v>0.16273000000000001</v>
      </c>
      <c r="G9" s="1">
        <v>0.10524</v>
      </c>
      <c r="H9" s="1">
        <v>7.5810000000000002E-2</v>
      </c>
      <c r="I9" s="1">
        <v>5.8720000000000001E-2</v>
      </c>
      <c r="J9" s="1">
        <v>4.7320000000000001E-2</v>
      </c>
      <c r="K9" s="1">
        <v>3.8949999999999999E-2</v>
      </c>
      <c r="L9" s="1">
        <v>3.2770000000000001E-2</v>
      </c>
      <c r="M9" s="1">
        <v>2.8230000000000002E-2</v>
      </c>
    </row>
    <row r="10" spans="1:17">
      <c r="A10">
        <v>9</v>
      </c>
      <c r="B10">
        <v>0.8</v>
      </c>
      <c r="C10">
        <f t="shared" si="0"/>
        <v>0.21185539858339675</v>
      </c>
      <c r="D10">
        <v>0.21185539858339697</v>
      </c>
      <c r="E10" s="1">
        <v>0.28319</v>
      </c>
      <c r="F10" s="1">
        <v>0.14412</v>
      </c>
      <c r="G10" s="1">
        <v>9.1289999999999996E-2</v>
      </c>
      <c r="H10" s="1">
        <v>6.5119999999999997E-2</v>
      </c>
      <c r="I10" s="1">
        <v>4.9500000000000002E-2</v>
      </c>
      <c r="J10" s="1">
        <v>3.9789999999999999E-2</v>
      </c>
      <c r="K10" s="1">
        <v>3.2730000000000002E-2</v>
      </c>
      <c r="L10" s="1">
        <v>2.726E-2</v>
      </c>
      <c r="M10" s="1">
        <v>2.3779999999999999E-2</v>
      </c>
    </row>
    <row r="11" spans="1:17">
      <c r="A11">
        <v>10</v>
      </c>
      <c r="B11">
        <v>0.9</v>
      </c>
      <c r="C11">
        <f t="shared" si="0"/>
        <v>0.18406012534675953</v>
      </c>
      <c r="D11">
        <v>0.18406012534675997</v>
      </c>
      <c r="E11" s="1">
        <v>0.26052999999999998</v>
      </c>
      <c r="F11" s="1">
        <v>0.12764</v>
      </c>
      <c r="G11" s="1">
        <v>7.9450000000000007E-2</v>
      </c>
      <c r="H11" s="1">
        <v>5.5559999999999998E-2</v>
      </c>
      <c r="I11" s="1">
        <v>4.1829999999999999E-2</v>
      </c>
      <c r="J11" s="1">
        <v>3.2840000000000001E-2</v>
      </c>
      <c r="K11" s="1">
        <v>2.6890000000000001E-2</v>
      </c>
      <c r="L11" s="1">
        <v>2.2579999999999999E-2</v>
      </c>
      <c r="M11" s="1">
        <v>1.9199999999999998E-2</v>
      </c>
      <c r="O11" t="s">
        <v>1</v>
      </c>
      <c r="P11" t="s">
        <v>2</v>
      </c>
    </row>
    <row r="12" spans="1:17">
      <c r="A12">
        <v>11</v>
      </c>
      <c r="B12">
        <v>1</v>
      </c>
      <c r="C12">
        <f t="shared" si="0"/>
        <v>0.15865525393145707</v>
      </c>
      <c r="D12">
        <v>0.15865525393145696</v>
      </c>
      <c r="E12" s="1">
        <v>0.23810999999999999</v>
      </c>
      <c r="F12" s="1">
        <v>0.11174000000000001</v>
      </c>
      <c r="G12" s="1">
        <v>6.7640000000000006E-2</v>
      </c>
      <c r="H12" s="1">
        <v>4.5870000000000001E-2</v>
      </c>
      <c r="I12" s="1">
        <v>3.3939999999999998E-2</v>
      </c>
      <c r="J12" s="1">
        <v>2.6460000000000001E-2</v>
      </c>
      <c r="K12" s="1">
        <v>2.1250000000000002E-2</v>
      </c>
      <c r="L12" s="1">
        <v>1.763E-2</v>
      </c>
      <c r="M12" s="1">
        <v>1.512E-2</v>
      </c>
      <c r="O12" s="3">
        <v>1</v>
      </c>
      <c r="P12" s="3">
        <f>1/Sheet1!C35</f>
        <v>2068.5768713743714</v>
      </c>
      <c r="Q12" s="3">
        <f t="shared" ref="Q12:Q19" si="1">$P$12/P12</f>
        <v>1</v>
      </c>
    </row>
    <row r="13" spans="1:17">
      <c r="A13">
        <v>12</v>
      </c>
      <c r="B13">
        <v>1.1000000000000001</v>
      </c>
      <c r="C13">
        <f t="shared" si="0"/>
        <v>0.13566606094638267</v>
      </c>
      <c r="D13">
        <v>0.135666060946383</v>
      </c>
      <c r="E13" s="1">
        <v>0.21715000000000001</v>
      </c>
      <c r="F13" s="1">
        <v>9.9390000000000006E-2</v>
      </c>
      <c r="G13" s="1">
        <v>5.8439999999999999E-2</v>
      </c>
      <c r="H13" s="1">
        <v>3.9489999999999997E-2</v>
      </c>
      <c r="I13" s="1">
        <v>2.945E-2</v>
      </c>
      <c r="J13" s="1">
        <v>2.2880000000000001E-2</v>
      </c>
      <c r="K13" s="1">
        <v>1.8200000000000001E-2</v>
      </c>
      <c r="L13" s="1">
        <v>1.482E-2</v>
      </c>
      <c r="M13" s="1">
        <v>1.2409999999999999E-2</v>
      </c>
      <c r="O13" s="3">
        <v>2</v>
      </c>
      <c r="P13" s="4">
        <f>1/F27</f>
        <v>125.31328320802007</v>
      </c>
      <c r="Q13" s="4">
        <f t="shared" si="1"/>
        <v>16.507243433567481</v>
      </c>
    </row>
    <row r="14" spans="1:17">
      <c r="A14">
        <v>13</v>
      </c>
      <c r="B14">
        <v>1.2</v>
      </c>
      <c r="C14" s="2">
        <f t="shared" si="0"/>
        <v>0.11506967022170822</v>
      </c>
      <c r="D14" s="2">
        <v>0.115069670221708</v>
      </c>
      <c r="E14" s="1">
        <v>0.19599</v>
      </c>
      <c r="F14" s="1">
        <v>8.4760000000000002E-2</v>
      </c>
      <c r="G14" s="1">
        <v>4.8189999999999997E-2</v>
      </c>
      <c r="H14" s="1">
        <v>3.175E-2</v>
      </c>
      <c r="I14" s="1">
        <v>2.2780000000000002E-2</v>
      </c>
      <c r="J14" s="1">
        <v>1.7600000000000001E-2</v>
      </c>
      <c r="K14" s="1">
        <v>1.3780000000000001E-2</v>
      </c>
      <c r="L14" s="1">
        <v>1.11E-2</v>
      </c>
      <c r="M14" s="1">
        <v>9.2599999999999991E-3</v>
      </c>
      <c r="O14" s="3">
        <v>3</v>
      </c>
      <c r="P14" s="4">
        <f>1/G23</f>
        <v>126.7427122940431</v>
      </c>
      <c r="Q14" s="4">
        <f t="shared" si="1"/>
        <v>16.321071515143789</v>
      </c>
    </row>
    <row r="15" spans="1:17">
      <c r="A15">
        <v>14</v>
      </c>
      <c r="B15">
        <v>1.3</v>
      </c>
      <c r="C15" s="2">
        <f t="shared" si="0"/>
        <v>9.6800484585610302E-2</v>
      </c>
      <c r="D15" s="2">
        <v>9.6800484585609969E-2</v>
      </c>
      <c r="E15" s="1">
        <v>0.17834</v>
      </c>
      <c r="F15" s="1">
        <v>7.3169999999999999E-2</v>
      </c>
      <c r="G15" s="1">
        <v>4.0730000000000002E-2</v>
      </c>
      <c r="H15" s="1">
        <v>2.6169999999999999E-2</v>
      </c>
      <c r="I15" s="1">
        <v>1.8409999999999999E-2</v>
      </c>
      <c r="J15" s="1">
        <v>1.34E-2</v>
      </c>
      <c r="K15" s="1">
        <v>1.044E-2</v>
      </c>
      <c r="L15" s="1">
        <v>8.5100000000000002E-3</v>
      </c>
      <c r="M15" s="1">
        <v>6.9699999999999996E-3</v>
      </c>
      <c r="O15" s="3">
        <v>4</v>
      </c>
      <c r="P15" s="3">
        <f>1/H20</f>
        <v>109.1703056768559</v>
      </c>
      <c r="Q15" s="3">
        <f t="shared" si="1"/>
        <v>18.948164141789242</v>
      </c>
    </row>
    <row r="16" spans="1:17">
      <c r="A16">
        <v>15</v>
      </c>
      <c r="B16">
        <v>1.4</v>
      </c>
      <c r="C16" s="2">
        <f t="shared" si="0"/>
        <v>8.0756659233771177E-2</v>
      </c>
      <c r="D16" s="2">
        <v>8.0756659233770955E-2</v>
      </c>
      <c r="E16" s="1">
        <v>0.15745999999999999</v>
      </c>
      <c r="F16" s="1">
        <v>6.2560000000000004E-2</v>
      </c>
      <c r="G16" s="1">
        <v>3.338E-2</v>
      </c>
      <c r="H16" s="1">
        <v>2.077E-2</v>
      </c>
      <c r="I16" s="1">
        <v>1.434E-2</v>
      </c>
      <c r="J16" s="1">
        <v>1.0189999999999999E-2</v>
      </c>
      <c r="K16" s="1">
        <v>7.9900000000000006E-3</v>
      </c>
      <c r="L16" s="1">
        <v>6.2500000000000003E-3</v>
      </c>
      <c r="M16" s="1">
        <v>5.0400000000000002E-3</v>
      </c>
      <c r="O16" s="3">
        <v>5</v>
      </c>
      <c r="P16" s="3">
        <f>1/C19</f>
        <v>22.438900846110968</v>
      </c>
      <c r="Q16" s="3">
        <f t="shared" si="1"/>
        <v>92.18708552441818</v>
      </c>
    </row>
    <row r="17" spans="1:17">
      <c r="A17">
        <v>16</v>
      </c>
      <c r="B17">
        <v>1.5</v>
      </c>
      <c r="C17" s="2">
        <f t="shared" si="0"/>
        <v>6.6807201268858085E-2</v>
      </c>
      <c r="D17" s="2">
        <v>6.6807201268857974E-2</v>
      </c>
      <c r="E17" s="1">
        <v>0.14212</v>
      </c>
      <c r="F17" s="1">
        <v>5.3539999999999997E-2</v>
      </c>
      <c r="G17" s="1">
        <v>2.784E-2</v>
      </c>
      <c r="H17" s="1">
        <v>1.7479999999999999E-2</v>
      </c>
      <c r="I17" s="1">
        <v>1.227E-2</v>
      </c>
      <c r="J17" s="1">
        <v>8.8800000000000007E-3</v>
      </c>
      <c r="K17" s="1">
        <v>6.8399999999999997E-3</v>
      </c>
      <c r="L17" s="1">
        <v>5.5700000000000003E-3</v>
      </c>
      <c r="M17" s="1">
        <v>4.5500000000000002E-3</v>
      </c>
      <c r="O17" s="3">
        <v>6</v>
      </c>
      <c r="P17" s="3">
        <f>1/C17</f>
        <v>14.968446230453694</v>
      </c>
      <c r="Q17" s="3">
        <f t="shared" si="1"/>
        <v>138.1958313860124</v>
      </c>
    </row>
    <row r="18" spans="1:17">
      <c r="A18">
        <v>17</v>
      </c>
      <c r="B18">
        <v>1.6</v>
      </c>
      <c r="C18">
        <f t="shared" si="0"/>
        <v>5.4799291699557995E-2</v>
      </c>
      <c r="D18">
        <v>5.4799291699557995E-2</v>
      </c>
      <c r="E18" s="1">
        <v>0.12912000000000001</v>
      </c>
      <c r="F18" s="1">
        <v>4.6890000000000001E-2</v>
      </c>
      <c r="G18" s="1">
        <v>2.444E-2</v>
      </c>
      <c r="H18" s="1">
        <v>1.525E-2</v>
      </c>
      <c r="I18" s="1">
        <v>1.0449999999999999E-2</v>
      </c>
      <c r="J18" s="1">
        <v>7.5100000000000002E-3</v>
      </c>
      <c r="K18" s="1">
        <v>5.7299999999999999E-3</v>
      </c>
      <c r="L18" s="1">
        <v>4.4099999999999999E-3</v>
      </c>
      <c r="M18" s="1">
        <v>3.5899999999999999E-3</v>
      </c>
      <c r="O18" s="3">
        <v>7</v>
      </c>
      <c r="P18" s="3">
        <f>1/C16</f>
        <v>12.382879746241603</v>
      </c>
      <c r="Q18" s="3">
        <f t="shared" si="1"/>
        <v>167.05135750044062</v>
      </c>
    </row>
    <row r="19" spans="1:17">
      <c r="A19">
        <v>18</v>
      </c>
      <c r="B19">
        <v>1.7</v>
      </c>
      <c r="C19" s="2">
        <f t="shared" si="0"/>
        <v>4.4565462758543117E-2</v>
      </c>
      <c r="D19" s="2">
        <v>4.4565462758543006E-2</v>
      </c>
      <c r="E19" s="1">
        <v>0.11247</v>
      </c>
      <c r="F19" s="1">
        <v>3.9269999999999999E-2</v>
      </c>
      <c r="G19" s="1">
        <v>1.9259999999999999E-2</v>
      </c>
      <c r="H19" s="1">
        <v>1.1339999999999999E-2</v>
      </c>
      <c r="I19" s="1">
        <v>7.6299999999999996E-3</v>
      </c>
      <c r="J19" s="1">
        <v>5.3899999999999998E-3</v>
      </c>
      <c r="K19" s="1">
        <v>3.98E-3</v>
      </c>
      <c r="L19" s="1">
        <v>3.1800000000000001E-3</v>
      </c>
      <c r="M19" s="1">
        <v>2.63E-3</v>
      </c>
      <c r="O19" s="3">
        <v>8</v>
      </c>
      <c r="P19" s="3">
        <f>1/C15</f>
        <v>10.33052679726619</v>
      </c>
      <c r="Q19" s="3">
        <f t="shared" si="1"/>
        <v>200.23924355162484</v>
      </c>
    </row>
    <row r="20" spans="1:17">
      <c r="A20">
        <v>19</v>
      </c>
      <c r="B20">
        <v>1.8</v>
      </c>
      <c r="C20" s="2">
        <f t="shared" si="0"/>
        <v>3.5930319112925879E-2</v>
      </c>
      <c r="D20" s="2">
        <v>3.593031911292599E-2</v>
      </c>
      <c r="E20" s="1">
        <v>0.1014</v>
      </c>
      <c r="F20" s="1">
        <v>3.3029999999999997E-2</v>
      </c>
      <c r="G20" s="1">
        <v>1.5820000000000001E-2</v>
      </c>
      <c r="H20" s="1">
        <v>9.1599999999999997E-3</v>
      </c>
      <c r="I20" s="1">
        <v>5.8900000000000003E-3</v>
      </c>
      <c r="J20" s="1">
        <v>4.0000000000000001E-3</v>
      </c>
      <c r="K20" s="1">
        <v>3.0599999999999998E-3</v>
      </c>
      <c r="L20" s="1">
        <v>2.3400000000000001E-3</v>
      </c>
      <c r="M20" s="1">
        <v>1.7700000000000001E-3</v>
      </c>
      <c r="O20" s="3">
        <v>9</v>
      </c>
      <c r="P20" s="3">
        <f>1/C14</f>
        <v>8.6903872938305096</v>
      </c>
      <c r="Q20" s="3">
        <f>$P$12/P20</f>
        <v>238.03045841730184</v>
      </c>
    </row>
    <row r="21" spans="1:17">
      <c r="A21">
        <v>20</v>
      </c>
      <c r="B21">
        <v>1.9</v>
      </c>
      <c r="C21">
        <f t="shared" si="0"/>
        <v>2.8716559816001963E-2</v>
      </c>
      <c r="D21">
        <v>2.8716559816001963E-2</v>
      </c>
      <c r="E21" s="1">
        <v>8.8289999999999993E-2</v>
      </c>
      <c r="F21" s="1">
        <v>2.7439999999999999E-2</v>
      </c>
      <c r="G21" s="1">
        <v>1.2710000000000001E-2</v>
      </c>
      <c r="H21" s="1">
        <v>7.1700000000000002E-3</v>
      </c>
      <c r="I21" s="1">
        <v>4.62E-3</v>
      </c>
      <c r="J21" s="1">
        <v>3.13E-3</v>
      </c>
      <c r="K21" s="1">
        <v>2.2499999999999998E-3</v>
      </c>
      <c r="L21" s="1">
        <v>1.7899999999999999E-3</v>
      </c>
      <c r="M21" s="1">
        <v>1.48E-3</v>
      </c>
    </row>
    <row r="22" spans="1:17">
      <c r="A22">
        <v>21</v>
      </c>
      <c r="B22">
        <v>2</v>
      </c>
      <c r="C22">
        <f t="shared" si="0"/>
        <v>2.275013194817932E-2</v>
      </c>
      <c r="D22">
        <v>2.2750131948178987E-2</v>
      </c>
      <c r="E22" s="1">
        <v>7.7520000000000006E-2</v>
      </c>
      <c r="F22" s="1">
        <v>2.3310000000000001E-2</v>
      </c>
      <c r="G22" s="1">
        <v>1.0200000000000001E-2</v>
      </c>
      <c r="H22" s="1">
        <v>5.4999999999999997E-3</v>
      </c>
      <c r="I22" s="1">
        <v>3.48E-3</v>
      </c>
      <c r="J22" s="1">
        <v>2.5400000000000002E-3</v>
      </c>
      <c r="K22" s="1">
        <v>1.9300000000000001E-3</v>
      </c>
      <c r="L22" s="1">
        <v>1.4499999999999999E-3</v>
      </c>
      <c r="M22" s="1">
        <v>1.1299999999999999E-3</v>
      </c>
      <c r="P22" t="s">
        <v>3</v>
      </c>
    </row>
    <row r="23" spans="1:17">
      <c r="A23">
        <v>22</v>
      </c>
      <c r="B23">
        <v>2.1</v>
      </c>
      <c r="C23" s="2">
        <f t="shared" si="0"/>
        <v>1.7864420562816452E-2</v>
      </c>
      <c r="D23" s="2">
        <v>1.7864420562817007E-2</v>
      </c>
      <c r="E23" s="1">
        <v>6.6879999999999995E-2</v>
      </c>
      <c r="F23" s="1">
        <v>1.9109999999999999E-2</v>
      </c>
      <c r="G23" s="1">
        <v>7.8899999999999994E-3</v>
      </c>
      <c r="H23" s="1">
        <v>4.3299999999999996E-3</v>
      </c>
      <c r="I23" s="1">
        <v>2.6199999999999999E-3</v>
      </c>
      <c r="J23" s="1">
        <v>1.72E-3</v>
      </c>
      <c r="K23" s="1">
        <v>1.32E-3</v>
      </c>
      <c r="L23" s="1">
        <v>1.0200000000000001E-3</v>
      </c>
      <c r="M23" s="1">
        <v>7.9000000000000001E-4</v>
      </c>
      <c r="O23">
        <v>1</v>
      </c>
      <c r="P23">
        <v>0.5</v>
      </c>
      <c r="Q23">
        <f>1-P23</f>
        <v>0.5</v>
      </c>
    </row>
    <row r="24" spans="1:17">
      <c r="A24">
        <v>23</v>
      </c>
      <c r="B24">
        <v>2.2000000000000002</v>
      </c>
      <c r="C24">
        <f t="shared" si="0"/>
        <v>1.390344751349859E-2</v>
      </c>
      <c r="D24">
        <v>1.3903447513499034E-2</v>
      </c>
      <c r="E24" s="1">
        <v>6.0470000000000003E-2</v>
      </c>
      <c r="F24" s="1">
        <v>1.566E-2</v>
      </c>
      <c r="G24" s="1">
        <v>6.4900000000000001E-3</v>
      </c>
      <c r="H24" s="1">
        <v>3.5899999999999999E-3</v>
      </c>
      <c r="I24" s="1">
        <v>2E-3</v>
      </c>
      <c r="J24" s="1">
        <v>1.34E-3</v>
      </c>
      <c r="K24" s="1">
        <v>8.8999999999999995E-4</v>
      </c>
      <c r="L24" s="1">
        <v>7.1000000000000002E-4</v>
      </c>
      <c r="M24" s="1">
        <v>5.5999999999999995E-4</v>
      </c>
      <c r="O24">
        <v>2</v>
      </c>
      <c r="P24">
        <v>0.53982783727702899</v>
      </c>
      <c r="Q24">
        <f t="shared" ref="Q24:Q72" si="2">1-P24</f>
        <v>0.46017216272297101</v>
      </c>
    </row>
    <row r="25" spans="1:17">
      <c r="A25">
        <v>24</v>
      </c>
      <c r="B25">
        <v>2.2999999999999998</v>
      </c>
      <c r="C25">
        <f t="shared" si="0"/>
        <v>1.0724110021675948E-2</v>
      </c>
      <c r="D25">
        <v>1.0724110021675948E-2</v>
      </c>
      <c r="E25" s="1">
        <v>5.142E-2</v>
      </c>
      <c r="F25" s="1">
        <v>1.2959999999999999E-2</v>
      </c>
      <c r="G25" s="1">
        <v>5.4799999999999996E-3</v>
      </c>
      <c r="H25" s="1">
        <v>2.7899999999999999E-3</v>
      </c>
      <c r="I25" s="1">
        <v>1.7899999999999999E-3</v>
      </c>
      <c r="J25" s="1">
        <v>1.1999999999999999E-3</v>
      </c>
      <c r="K25" s="1">
        <v>7.6999999999999996E-4</v>
      </c>
      <c r="L25" s="1">
        <v>5.6999999999999998E-4</v>
      </c>
      <c r="M25" s="1">
        <v>4.6999999999999999E-4</v>
      </c>
      <c r="O25">
        <v>3</v>
      </c>
      <c r="P25">
        <v>0.57925970943910299</v>
      </c>
      <c r="Q25">
        <f t="shared" si="2"/>
        <v>0.42074029056089701</v>
      </c>
    </row>
    <row r="26" spans="1:17">
      <c r="A26">
        <v>25</v>
      </c>
      <c r="B26">
        <v>2.4</v>
      </c>
      <c r="C26">
        <f t="shared" si="0"/>
        <v>8.1975359245960444E-3</v>
      </c>
      <c r="D26">
        <v>8.1975359245960444E-3</v>
      </c>
      <c r="E26" s="1">
        <v>4.6190000000000002E-2</v>
      </c>
      <c r="F26" s="1">
        <v>1.076E-2</v>
      </c>
      <c r="G26" s="1">
        <v>4.2599999999999999E-3</v>
      </c>
      <c r="H26" s="1">
        <v>2.2000000000000001E-3</v>
      </c>
      <c r="I26" s="1">
        <v>1.4300000000000001E-3</v>
      </c>
      <c r="J26" s="1">
        <v>9.5E-4</v>
      </c>
      <c r="K26" s="1">
        <v>6.3000000000000003E-4</v>
      </c>
      <c r="L26" s="1">
        <v>4.8999999999999998E-4</v>
      </c>
      <c r="M26" s="1">
        <v>3.8000000000000002E-4</v>
      </c>
      <c r="O26">
        <v>4</v>
      </c>
      <c r="P26">
        <v>0.61791142218895301</v>
      </c>
      <c r="Q26">
        <f t="shared" si="2"/>
        <v>0.38208857781104699</v>
      </c>
    </row>
    <row r="27" spans="1:17">
      <c r="A27">
        <v>26</v>
      </c>
      <c r="B27">
        <v>2.5</v>
      </c>
      <c r="C27" s="2">
        <f t="shared" si="0"/>
        <v>6.2096653257759371E-3</v>
      </c>
      <c r="D27" s="2">
        <v>6.2096653257760481E-3</v>
      </c>
      <c r="E27" s="1">
        <v>3.8420000000000003E-2</v>
      </c>
      <c r="F27" s="1">
        <v>7.9799999999999992E-3</v>
      </c>
      <c r="G27" s="1">
        <v>3.3600000000000001E-3</v>
      </c>
      <c r="H27" s="1">
        <v>1.7099999999999999E-3</v>
      </c>
      <c r="I27" s="1">
        <v>1.0200000000000001E-3</v>
      </c>
      <c r="J27" s="1">
        <v>7.3999999999999999E-4</v>
      </c>
      <c r="K27" s="1">
        <v>5.4000000000000001E-4</v>
      </c>
      <c r="L27" s="1">
        <v>4.4000000000000002E-4</v>
      </c>
      <c r="M27" s="1">
        <v>3.6000000000000002E-4</v>
      </c>
      <c r="O27">
        <v>5</v>
      </c>
      <c r="P27">
        <v>0.65542174161032396</v>
      </c>
      <c r="Q27">
        <f t="shared" si="2"/>
        <v>0.34457825838967604</v>
      </c>
    </row>
    <row r="28" spans="1:17">
      <c r="A28">
        <v>27</v>
      </c>
      <c r="B28">
        <v>2.6</v>
      </c>
      <c r="C28">
        <f t="shared" si="0"/>
        <v>4.661188023718732E-3</v>
      </c>
      <c r="D28">
        <v>4.661188023718954E-3</v>
      </c>
      <c r="E28" s="1">
        <v>3.2719999999999999E-2</v>
      </c>
      <c r="F28" s="1">
        <v>6.7000000000000002E-3</v>
      </c>
      <c r="G28" s="1">
        <v>2.3800000000000002E-3</v>
      </c>
      <c r="H28" s="1">
        <v>1.1299999999999999E-3</v>
      </c>
      <c r="I28" s="1">
        <v>6.4999999999999997E-4</v>
      </c>
      <c r="J28" s="1">
        <v>4.6000000000000001E-4</v>
      </c>
      <c r="K28" s="1">
        <v>2.9999999999999997E-4</v>
      </c>
      <c r="L28" s="1">
        <v>1.6000000000000001E-4</v>
      </c>
      <c r="M28" s="1">
        <v>1.2999999999999999E-4</v>
      </c>
      <c r="O28">
        <v>6</v>
      </c>
      <c r="P28">
        <v>0.69146246127401301</v>
      </c>
      <c r="Q28">
        <f t="shared" si="2"/>
        <v>0.30853753872598699</v>
      </c>
    </row>
    <row r="29" spans="1:17">
      <c r="A29">
        <v>28</v>
      </c>
      <c r="B29">
        <v>2.7</v>
      </c>
      <c r="C29">
        <f t="shared" si="0"/>
        <v>3.4669738030406183E-3</v>
      </c>
      <c r="D29">
        <v>3.4669738030399522E-3</v>
      </c>
      <c r="E29" s="1">
        <v>2.86E-2</v>
      </c>
      <c r="F29" s="1">
        <v>5.4599999999999996E-3</v>
      </c>
      <c r="G29" s="1">
        <v>1.8500000000000001E-3</v>
      </c>
      <c r="H29" s="1">
        <v>8.0999999999999996E-4</v>
      </c>
      <c r="I29" s="1">
        <v>3.8000000000000002E-4</v>
      </c>
      <c r="J29" s="1">
        <v>2.4000000000000001E-4</v>
      </c>
      <c r="K29" s="1">
        <v>1.6000000000000001E-4</v>
      </c>
      <c r="L29" s="1">
        <v>1E-4</v>
      </c>
      <c r="M29" s="1">
        <v>4.0000000000000003E-5</v>
      </c>
      <c r="O29">
        <v>7</v>
      </c>
      <c r="P29">
        <v>0.72574688224992601</v>
      </c>
      <c r="Q29">
        <f t="shared" si="2"/>
        <v>0.27425311775007399</v>
      </c>
    </row>
    <row r="30" spans="1:17">
      <c r="A30">
        <v>29</v>
      </c>
      <c r="B30">
        <v>2.8</v>
      </c>
      <c r="C30">
        <f t="shared" si="0"/>
        <v>2.5551303304278683E-3</v>
      </c>
      <c r="D30">
        <v>2.5551303304279793E-3</v>
      </c>
      <c r="E30" s="1">
        <v>2.4160000000000001E-2</v>
      </c>
      <c r="F30" s="1">
        <v>4.7800000000000004E-3</v>
      </c>
      <c r="G30" s="1">
        <v>1.6800000000000001E-3</v>
      </c>
      <c r="H30" s="1">
        <v>8.9999999999999998E-4</v>
      </c>
      <c r="I30" s="1">
        <v>4.8999999999999998E-4</v>
      </c>
      <c r="J30" s="1">
        <v>3.4000000000000002E-4</v>
      </c>
      <c r="K30" s="1">
        <v>2.5999999999999998E-4</v>
      </c>
      <c r="L30" s="1">
        <v>1.9000000000000001E-4</v>
      </c>
      <c r="M30" s="1">
        <v>1.1E-4</v>
      </c>
      <c r="O30">
        <v>8</v>
      </c>
      <c r="P30">
        <v>0.75803634777692697</v>
      </c>
      <c r="Q30">
        <f t="shared" si="2"/>
        <v>0.24196365222307303</v>
      </c>
    </row>
    <row r="31" spans="1:17">
      <c r="A31">
        <v>30</v>
      </c>
      <c r="B31">
        <v>2.9</v>
      </c>
      <c r="C31">
        <f t="shared" si="0"/>
        <v>1.8658133003837118E-3</v>
      </c>
      <c r="D31">
        <v>1.8658133003840449E-3</v>
      </c>
      <c r="E31" s="1">
        <v>1.992E-2</v>
      </c>
      <c r="F31" s="1">
        <v>3.5899999999999999E-3</v>
      </c>
      <c r="G31" s="1">
        <v>1.1299999999999999E-3</v>
      </c>
      <c r="H31" s="1">
        <v>4.2999999999999999E-4</v>
      </c>
      <c r="I31" s="1">
        <v>2.4000000000000001E-4</v>
      </c>
      <c r="J31" s="1">
        <v>1.2999999999999999E-4</v>
      </c>
      <c r="K31" s="1">
        <v>9.0000000000000006E-5</v>
      </c>
      <c r="L31" s="1">
        <v>2.0000000000000002E-5</v>
      </c>
      <c r="M31" s="1">
        <v>2.0000000000000002E-5</v>
      </c>
      <c r="O31">
        <v>9</v>
      </c>
      <c r="P31">
        <v>0.78814460141660303</v>
      </c>
      <c r="Q31">
        <f t="shared" si="2"/>
        <v>0.21185539858339697</v>
      </c>
    </row>
    <row r="32" spans="1:17">
      <c r="A32">
        <v>31</v>
      </c>
      <c r="B32">
        <v>3</v>
      </c>
      <c r="C32">
        <f t="shared" si="0"/>
        <v>1.3498980316301035E-3</v>
      </c>
      <c r="D32">
        <v>1.3498980316299924E-3</v>
      </c>
      <c r="E32" s="1">
        <v>1.704E-2</v>
      </c>
      <c r="F32" s="1">
        <v>2.7699999999999999E-3</v>
      </c>
      <c r="G32" s="1">
        <v>8.7000000000000001E-4</v>
      </c>
      <c r="H32" s="1">
        <v>4.0999999999999999E-4</v>
      </c>
      <c r="I32" s="1">
        <v>2.2000000000000001E-4</v>
      </c>
      <c r="J32" s="1">
        <v>1.3999999999999999E-4</v>
      </c>
      <c r="K32" s="1">
        <v>8.0000000000000007E-5</v>
      </c>
      <c r="L32" s="1">
        <v>8.0000000000000007E-5</v>
      </c>
      <c r="M32" s="1">
        <v>4.0000000000000003E-5</v>
      </c>
      <c r="O32">
        <v>10</v>
      </c>
      <c r="P32">
        <v>0.81593987465324003</v>
      </c>
      <c r="Q32">
        <f t="shared" si="2"/>
        <v>0.18406012534675997</v>
      </c>
    </row>
    <row r="33" spans="1:17">
      <c r="A33">
        <v>32</v>
      </c>
      <c r="B33">
        <v>3.1</v>
      </c>
      <c r="C33">
        <f t="shared" si="0"/>
        <v>9.6760321321820442E-4</v>
      </c>
      <c r="D33">
        <v>9.6760321321798237E-4</v>
      </c>
      <c r="E33" s="1">
        <v>1.397E-2</v>
      </c>
      <c r="F33" s="1">
        <v>2.1099999999999999E-3</v>
      </c>
      <c r="G33" s="1">
        <v>6.0999999999999997E-4</v>
      </c>
      <c r="H33" s="1">
        <v>1.8000000000000001E-4</v>
      </c>
      <c r="I33" s="1">
        <v>8.0000000000000007E-5</v>
      </c>
      <c r="J33" s="1">
        <v>4.0000000000000003E-5</v>
      </c>
      <c r="K33" s="1">
        <v>3.0000000000000001E-5</v>
      </c>
      <c r="L33" s="1">
        <v>2.0000000000000002E-5</v>
      </c>
      <c r="M33" s="1">
        <v>1.0000000000000001E-5</v>
      </c>
      <c r="O33">
        <v>11</v>
      </c>
      <c r="P33">
        <v>0.84134474606854304</v>
      </c>
      <c r="Q33">
        <f t="shared" si="2"/>
        <v>0.15865525393145696</v>
      </c>
    </row>
    <row r="34" spans="1:17">
      <c r="A34">
        <v>33</v>
      </c>
      <c r="B34">
        <v>3.2</v>
      </c>
      <c r="C34">
        <f t="shared" si="0"/>
        <v>6.8713793791586042E-4</v>
      </c>
      <c r="D34">
        <v>6.8713793791597144E-4</v>
      </c>
      <c r="E34" s="1">
        <v>1.231E-2</v>
      </c>
      <c r="F34" s="1">
        <v>1.89E-3</v>
      </c>
      <c r="G34" s="1">
        <v>4.0999999999999999E-4</v>
      </c>
      <c r="H34" s="1">
        <v>1.4999999999999999E-4</v>
      </c>
      <c r="I34" s="1">
        <v>6.9999999999999994E-5</v>
      </c>
      <c r="J34" s="1">
        <v>4.0000000000000003E-5</v>
      </c>
      <c r="K34" s="1">
        <v>3.0000000000000001E-5</v>
      </c>
      <c r="L34" s="1">
        <v>2.0000000000000002E-5</v>
      </c>
      <c r="M34" s="1">
        <v>1.0000000000000001E-5</v>
      </c>
      <c r="O34">
        <v>12</v>
      </c>
      <c r="P34">
        <v>0.864333939053617</v>
      </c>
      <c r="Q34">
        <f t="shared" si="2"/>
        <v>0.135666060946383</v>
      </c>
    </row>
    <row r="35" spans="1:17">
      <c r="A35">
        <v>34</v>
      </c>
      <c r="B35">
        <v>3.3</v>
      </c>
      <c r="C35" s="2">
        <f t="shared" si="0"/>
        <v>4.834241423842256E-4</v>
      </c>
      <c r="D35" s="2">
        <v>4.8342414238400355E-4</v>
      </c>
      <c r="E35" s="1">
        <v>9.7300000000000008E-3</v>
      </c>
      <c r="F35" s="1">
        <v>1.16E-3</v>
      </c>
      <c r="G35" s="1">
        <v>3.4000000000000002E-4</v>
      </c>
      <c r="H35" s="1">
        <v>1.4999999999999999E-4</v>
      </c>
      <c r="I35" s="1">
        <v>6.0000000000000002E-5</v>
      </c>
      <c r="J35" s="1">
        <v>4.0000000000000003E-5</v>
      </c>
      <c r="K35" s="1">
        <v>3.0000000000000001E-5</v>
      </c>
      <c r="L35" s="1">
        <v>2.0000000000000002E-5</v>
      </c>
      <c r="M35" s="1">
        <v>0</v>
      </c>
      <c r="O35">
        <v>13</v>
      </c>
      <c r="P35">
        <v>0.884930329778292</v>
      </c>
      <c r="Q35">
        <f t="shared" si="2"/>
        <v>0.115069670221708</v>
      </c>
    </row>
    <row r="36" spans="1:17">
      <c r="A36">
        <v>35</v>
      </c>
      <c r="B36">
        <v>3.4</v>
      </c>
      <c r="C36">
        <f t="shared" si="0"/>
        <v>3.3692926567652215E-4</v>
      </c>
      <c r="D36">
        <v>3.3692926567696624E-4</v>
      </c>
      <c r="E36" s="1">
        <v>7.7000000000000002E-3</v>
      </c>
      <c r="F36" s="1">
        <v>1.1000000000000001E-3</v>
      </c>
      <c r="G36" s="1">
        <v>2.5999999999999998E-4</v>
      </c>
      <c r="H36" s="1">
        <v>9.0000000000000006E-5</v>
      </c>
      <c r="I36" s="1">
        <v>3.0000000000000001E-5</v>
      </c>
      <c r="J36" s="1">
        <v>0</v>
      </c>
      <c r="K36" s="1">
        <v>0</v>
      </c>
      <c r="L36" s="1">
        <v>0</v>
      </c>
      <c r="M36" s="1">
        <v>0</v>
      </c>
      <c r="O36">
        <v>14</v>
      </c>
      <c r="P36">
        <v>0.90319951541439003</v>
      </c>
      <c r="Q36">
        <f t="shared" si="2"/>
        <v>9.6800484585609969E-2</v>
      </c>
    </row>
    <row r="37" spans="1:17">
      <c r="A37">
        <v>36</v>
      </c>
      <c r="B37">
        <v>3.5</v>
      </c>
      <c r="C37">
        <f t="shared" si="0"/>
        <v>2.3262907903420782E-4</v>
      </c>
      <c r="D37">
        <v>2.3262907903598418E-4</v>
      </c>
      <c r="E37" s="1">
        <v>6.8100000000000001E-3</v>
      </c>
      <c r="F37" s="1">
        <v>7.6999999999999996E-4</v>
      </c>
      <c r="G37" s="1">
        <v>2.3000000000000001E-4</v>
      </c>
      <c r="H37" s="1">
        <v>9.0000000000000006E-5</v>
      </c>
      <c r="I37" s="1">
        <v>3.0000000000000001E-5</v>
      </c>
      <c r="J37" s="1">
        <v>2.0000000000000002E-5</v>
      </c>
      <c r="K37" s="1">
        <v>2.0000000000000002E-5</v>
      </c>
      <c r="L37" s="1">
        <v>1.0000000000000001E-5</v>
      </c>
      <c r="M37" s="1">
        <v>1.0000000000000001E-5</v>
      </c>
      <c r="O37">
        <v>15</v>
      </c>
      <c r="P37">
        <v>0.91924334076622904</v>
      </c>
      <c r="Q37">
        <f t="shared" si="2"/>
        <v>8.0756659233770955E-2</v>
      </c>
    </row>
    <row r="38" spans="1:17">
      <c r="A38">
        <v>37</v>
      </c>
      <c r="B38">
        <v>3.6</v>
      </c>
      <c r="C38">
        <f t="shared" si="0"/>
        <v>1.591085901577749E-4</v>
      </c>
      <c r="D38">
        <v>1.5910859015799694E-4</v>
      </c>
      <c r="E38" s="1">
        <v>5.6499999999999996E-3</v>
      </c>
      <c r="F38" s="1">
        <v>6.3000000000000003E-4</v>
      </c>
      <c r="G38" s="1">
        <v>1.7000000000000001E-4</v>
      </c>
      <c r="H38" s="1">
        <v>8.0000000000000007E-5</v>
      </c>
      <c r="I38" s="1">
        <v>4.0000000000000003E-5</v>
      </c>
      <c r="J38" s="1">
        <v>3.0000000000000001E-5</v>
      </c>
      <c r="K38" s="1">
        <v>1.0000000000000001E-5</v>
      </c>
      <c r="L38" s="1">
        <v>0</v>
      </c>
      <c r="M38" s="1">
        <v>0</v>
      </c>
      <c r="O38">
        <v>16</v>
      </c>
      <c r="P38">
        <v>0.93319279873114203</v>
      </c>
      <c r="Q38">
        <f t="shared" si="2"/>
        <v>6.6807201268857974E-2</v>
      </c>
    </row>
    <row r="39" spans="1:17">
      <c r="A39">
        <v>38</v>
      </c>
      <c r="B39">
        <v>3.7</v>
      </c>
      <c r="C39">
        <f t="shared" si="0"/>
        <v>1.0779973347807559E-4</v>
      </c>
      <c r="D39">
        <v>1.0779973347696536E-4</v>
      </c>
      <c r="E39" s="1">
        <v>5.0099999999999997E-3</v>
      </c>
      <c r="F39" s="1">
        <v>4.8999999999999998E-4</v>
      </c>
      <c r="G39" s="1">
        <v>1.3999999999999999E-4</v>
      </c>
      <c r="H39" s="1">
        <v>4.0000000000000003E-5</v>
      </c>
      <c r="I39" s="1">
        <v>2.0000000000000002E-5</v>
      </c>
      <c r="J39" s="1">
        <v>2.0000000000000002E-5</v>
      </c>
      <c r="K39" s="1">
        <v>2.0000000000000002E-5</v>
      </c>
      <c r="L39" s="1">
        <v>1.0000000000000001E-5</v>
      </c>
      <c r="M39" s="1">
        <v>1.0000000000000001E-5</v>
      </c>
      <c r="O39">
        <v>17</v>
      </c>
      <c r="P39">
        <v>0.94520070830044201</v>
      </c>
      <c r="Q39">
        <f t="shared" si="2"/>
        <v>5.4799291699557995E-2</v>
      </c>
    </row>
    <row r="40" spans="1:17">
      <c r="A40">
        <v>39</v>
      </c>
      <c r="B40">
        <v>3.8</v>
      </c>
      <c r="C40">
        <f t="shared" si="0"/>
        <v>7.2348043924419514E-5</v>
      </c>
      <c r="D40">
        <v>7.2348043924974625E-5</v>
      </c>
      <c r="E40" s="1">
        <v>3.6700000000000001E-3</v>
      </c>
      <c r="F40" s="1">
        <v>3.6000000000000002E-4</v>
      </c>
      <c r="G40" s="1">
        <v>6.0000000000000002E-5</v>
      </c>
      <c r="H40" s="1">
        <v>1.0000000000000001E-5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O40">
        <v>18</v>
      </c>
      <c r="P40">
        <v>0.95543453724145699</v>
      </c>
      <c r="Q40">
        <f t="shared" si="2"/>
        <v>4.4565462758543006E-2</v>
      </c>
    </row>
    <row r="41" spans="1:17">
      <c r="A41">
        <v>40</v>
      </c>
      <c r="B41">
        <v>3.9</v>
      </c>
      <c r="C41">
        <f t="shared" si="0"/>
        <v>4.8096344014481041E-5</v>
      </c>
      <c r="D41">
        <v>4.8096344018033754E-5</v>
      </c>
      <c r="E41" s="1">
        <v>3.1900000000000001E-3</v>
      </c>
      <c r="F41" s="1">
        <v>2.5000000000000001E-4</v>
      </c>
      <c r="G41" s="1">
        <v>4.0000000000000003E-5</v>
      </c>
      <c r="H41" s="1">
        <v>1.0000000000000001E-5</v>
      </c>
      <c r="I41" s="1">
        <v>1.0000000000000001E-5</v>
      </c>
      <c r="J41" s="1">
        <v>0</v>
      </c>
      <c r="K41" s="1">
        <v>0</v>
      </c>
      <c r="L41" s="1">
        <v>0</v>
      </c>
      <c r="M41" s="1">
        <v>0</v>
      </c>
      <c r="O41">
        <v>19</v>
      </c>
      <c r="P41">
        <v>0.96406968088707401</v>
      </c>
      <c r="Q41">
        <f t="shared" si="2"/>
        <v>3.593031911292599E-2</v>
      </c>
    </row>
    <row r="42" spans="1:17">
      <c r="A42">
        <v>41</v>
      </c>
      <c r="B42">
        <v>4</v>
      </c>
      <c r="C42">
        <f t="shared" si="0"/>
        <v>3.1671241836783715E-5</v>
      </c>
      <c r="D42">
        <v>3.1671241833008956E-5</v>
      </c>
      <c r="E42" s="1">
        <v>2.3900000000000002E-3</v>
      </c>
      <c r="F42" s="1">
        <v>1.7000000000000001E-4</v>
      </c>
      <c r="G42" s="1">
        <v>3.0000000000000001E-5</v>
      </c>
      <c r="H42" s="1">
        <v>2.0000000000000002E-5</v>
      </c>
      <c r="I42" s="1">
        <v>1.0000000000000001E-5</v>
      </c>
      <c r="J42" s="1">
        <v>1.0000000000000001E-5</v>
      </c>
      <c r="K42" s="1">
        <v>0</v>
      </c>
      <c r="L42" s="1">
        <v>0</v>
      </c>
      <c r="M42" s="1">
        <v>0</v>
      </c>
      <c r="O42">
        <v>20</v>
      </c>
      <c r="P42">
        <v>0.97128344018399804</v>
      </c>
      <c r="Q42">
        <f t="shared" si="2"/>
        <v>2.8716559816001963E-2</v>
      </c>
    </row>
    <row r="43" spans="1:17">
      <c r="A43">
        <v>42</v>
      </c>
      <c r="B43">
        <v>4.0999999999999996</v>
      </c>
      <c r="C43">
        <f t="shared" si="0"/>
        <v>2.0657506919818935E-5</v>
      </c>
      <c r="D43">
        <v>2.0657506912047374E-5</v>
      </c>
      <c r="E43" s="1">
        <v>1.7700000000000001E-3</v>
      </c>
      <c r="F43" s="1">
        <v>1.1E-4</v>
      </c>
      <c r="G43" s="1">
        <v>3.0000000000000001E-5</v>
      </c>
      <c r="H43" s="1">
        <v>1.0000000000000001E-5</v>
      </c>
      <c r="I43" s="1">
        <v>1.0000000000000001E-5</v>
      </c>
      <c r="J43" s="1">
        <v>1.0000000000000001E-5</v>
      </c>
      <c r="K43" s="1">
        <v>1.0000000000000001E-5</v>
      </c>
      <c r="L43" s="1">
        <v>1.0000000000000001E-5</v>
      </c>
      <c r="M43" s="1">
        <v>1.0000000000000001E-5</v>
      </c>
      <c r="O43">
        <v>21</v>
      </c>
      <c r="P43">
        <v>0.97724986805182101</v>
      </c>
      <c r="Q43">
        <f t="shared" si="2"/>
        <v>2.2750131948178987E-2</v>
      </c>
    </row>
    <row r="44" spans="1:17">
      <c r="A44">
        <v>43</v>
      </c>
      <c r="B44">
        <v>4.2</v>
      </c>
      <c r="C44">
        <f t="shared" si="0"/>
        <v>1.334574901123986E-5</v>
      </c>
      <c r="D44">
        <v>1.3345749016013819E-5</v>
      </c>
      <c r="E44" s="1">
        <v>1.5200000000000001E-3</v>
      </c>
      <c r="F44" s="1">
        <v>6.0000000000000002E-5</v>
      </c>
      <c r="G44" s="1">
        <v>1.0000000000000001E-5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O44">
        <v>22</v>
      </c>
      <c r="P44">
        <v>0.98213557943718299</v>
      </c>
      <c r="Q44">
        <f t="shared" si="2"/>
        <v>1.7864420562817007E-2</v>
      </c>
    </row>
    <row r="45" spans="1:17">
      <c r="A45">
        <v>44</v>
      </c>
      <c r="B45">
        <v>4.3</v>
      </c>
      <c r="C45">
        <f t="shared" si="0"/>
        <v>8.5399054763346527E-6</v>
      </c>
      <c r="D45">
        <v>8.5399054710055822E-6</v>
      </c>
      <c r="E45" s="1">
        <v>1.2899999999999999E-3</v>
      </c>
      <c r="F45" s="1">
        <v>1E-4</v>
      </c>
      <c r="G45" s="1">
        <v>1.0000000000000001E-5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O45">
        <v>23</v>
      </c>
      <c r="P45">
        <v>0.98609655248650097</v>
      </c>
      <c r="Q45">
        <f t="shared" si="2"/>
        <v>1.3903447513499034E-2</v>
      </c>
    </row>
    <row r="46" spans="1:17">
      <c r="A46">
        <v>45</v>
      </c>
      <c r="B46">
        <v>4.4000000000000004</v>
      </c>
      <c r="C46">
        <f t="shared" si="0"/>
        <v>5.4125439079566462E-6</v>
      </c>
      <c r="D46">
        <v>5.4125439079566462E-6</v>
      </c>
      <c r="E46" s="1">
        <v>1.0300000000000001E-3</v>
      </c>
      <c r="F46" s="1">
        <v>5.0000000000000002E-5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O46">
        <v>24</v>
      </c>
      <c r="P46">
        <v>0.98927588997832405</v>
      </c>
      <c r="Q46">
        <f t="shared" si="2"/>
        <v>1.0724110021675948E-2</v>
      </c>
    </row>
    <row r="47" spans="1:17">
      <c r="A47">
        <v>46</v>
      </c>
      <c r="B47">
        <v>4.5</v>
      </c>
      <c r="C47">
        <f t="shared" si="0"/>
        <v>3.3976731337315158E-6</v>
      </c>
      <c r="D47">
        <v>3.3976731249607539E-6</v>
      </c>
      <c r="E47" s="1">
        <v>7.9000000000000001E-4</v>
      </c>
      <c r="F47" s="1">
        <v>3.0000000000000001E-5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O47">
        <v>25</v>
      </c>
      <c r="P47">
        <v>0.99180246407540396</v>
      </c>
      <c r="Q47">
        <f t="shared" si="2"/>
        <v>8.1975359245960444E-3</v>
      </c>
    </row>
    <row r="48" spans="1:17">
      <c r="A48">
        <v>47</v>
      </c>
      <c r="B48">
        <v>4.5999999999999996</v>
      </c>
      <c r="C48">
        <f t="shared" si="0"/>
        <v>2.1124547034956365E-6</v>
      </c>
      <c r="D48">
        <v>2.1124547020523465E-6</v>
      </c>
      <c r="E48" s="1">
        <v>5.5000000000000003E-4</v>
      </c>
      <c r="F48" s="1">
        <v>1.0000000000000001E-5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O48">
        <v>26</v>
      </c>
      <c r="P48">
        <v>0.99379033467422395</v>
      </c>
      <c r="Q48">
        <f t="shared" si="2"/>
        <v>6.2096653257760481E-3</v>
      </c>
    </row>
    <row r="49" spans="1:17">
      <c r="A49">
        <v>48</v>
      </c>
      <c r="B49">
        <v>4.7</v>
      </c>
      <c r="C49">
        <f t="shared" si="0"/>
        <v>1.3008075325782187E-6</v>
      </c>
      <c r="D49">
        <v>1.3008074539744285E-6</v>
      </c>
      <c r="E49" s="1">
        <v>5.4000000000000001E-4</v>
      </c>
      <c r="F49" s="1">
        <v>4.0000000000000003E-5</v>
      </c>
      <c r="G49" s="1">
        <v>1.0000000000000001E-5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O49">
        <v>27</v>
      </c>
      <c r="P49">
        <v>0.99533881197628105</v>
      </c>
      <c r="Q49">
        <f t="shared" si="2"/>
        <v>4.661188023718954E-3</v>
      </c>
    </row>
    <row r="50" spans="1:17">
      <c r="A50">
        <v>49</v>
      </c>
      <c r="B50">
        <v>4.8</v>
      </c>
      <c r="C50">
        <f t="shared" si="0"/>
        <v>7.9332823554878473E-7</v>
      </c>
      <c r="D50">
        <v>7.9332815194899098E-7</v>
      </c>
      <c r="E50" s="1">
        <v>3.1E-4</v>
      </c>
      <c r="F50" s="1">
        <v>2.0000000000000002E-5</v>
      </c>
      <c r="G50" s="1">
        <v>1.0000000000000001E-5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O50">
        <v>28</v>
      </c>
      <c r="P50">
        <v>0.99653302619696005</v>
      </c>
      <c r="Q50">
        <f t="shared" si="2"/>
        <v>3.4669738030399522E-3</v>
      </c>
    </row>
    <row r="51" spans="1:17">
      <c r="A51">
        <v>50</v>
      </c>
      <c r="B51">
        <v>4.9000000000000004</v>
      </c>
      <c r="C51">
        <f t="shared" si="0"/>
        <v>4.7918323797802032E-7</v>
      </c>
      <c r="D51">
        <v>4.7918327694684848E-7</v>
      </c>
      <c r="E51" s="1">
        <v>3.4000000000000002E-4</v>
      </c>
      <c r="F51" s="1">
        <v>2.0000000000000002E-5</v>
      </c>
      <c r="G51" s="1">
        <v>1.0000000000000001E-5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O51">
        <v>29</v>
      </c>
      <c r="P51">
        <v>0.99744486966957202</v>
      </c>
      <c r="Q51">
        <f t="shared" si="2"/>
        <v>2.5551303304279793E-3</v>
      </c>
    </row>
    <row r="52" spans="1:17">
      <c r="O52">
        <v>30</v>
      </c>
      <c r="P52">
        <v>0.99813418669961596</v>
      </c>
      <c r="Q52">
        <f t="shared" si="2"/>
        <v>1.8658133003840449E-3</v>
      </c>
    </row>
    <row r="53" spans="1:17">
      <c r="O53">
        <v>31</v>
      </c>
      <c r="P53">
        <v>0.99865010196837001</v>
      </c>
      <c r="Q53">
        <f t="shared" si="2"/>
        <v>1.3498980316299924E-3</v>
      </c>
    </row>
    <row r="54" spans="1:17">
      <c r="O54">
        <v>32</v>
      </c>
      <c r="P54">
        <v>0.99903239678678202</v>
      </c>
      <c r="Q54">
        <f t="shared" si="2"/>
        <v>9.6760321321798237E-4</v>
      </c>
    </row>
    <row r="55" spans="1:17">
      <c r="O55">
        <v>33</v>
      </c>
      <c r="P55">
        <v>0.99931286206208403</v>
      </c>
      <c r="Q55">
        <f t="shared" si="2"/>
        <v>6.8713793791597144E-4</v>
      </c>
    </row>
    <row r="56" spans="1:17">
      <c r="O56">
        <v>34</v>
      </c>
      <c r="P56">
        <v>0.999516575857616</v>
      </c>
      <c r="Q56">
        <f t="shared" si="2"/>
        <v>4.8342414238400355E-4</v>
      </c>
    </row>
    <row r="57" spans="1:17">
      <c r="O57">
        <v>35</v>
      </c>
      <c r="P57">
        <v>0.99966307073432303</v>
      </c>
      <c r="Q57">
        <f t="shared" si="2"/>
        <v>3.3692926567696624E-4</v>
      </c>
    </row>
    <row r="58" spans="1:17">
      <c r="O58">
        <v>36</v>
      </c>
      <c r="P58">
        <v>0.99976737092096402</v>
      </c>
      <c r="Q58">
        <f t="shared" si="2"/>
        <v>2.3262907903598418E-4</v>
      </c>
    </row>
    <row r="59" spans="1:17">
      <c r="O59">
        <v>37</v>
      </c>
      <c r="P59">
        <v>0.999840891409842</v>
      </c>
      <c r="Q59">
        <f t="shared" si="2"/>
        <v>1.5910859015799694E-4</v>
      </c>
    </row>
    <row r="60" spans="1:17">
      <c r="O60">
        <v>38</v>
      </c>
      <c r="P60">
        <v>0.99989220026652303</v>
      </c>
      <c r="Q60">
        <f t="shared" si="2"/>
        <v>1.0779973347696536E-4</v>
      </c>
    </row>
    <row r="61" spans="1:17">
      <c r="O61">
        <v>39</v>
      </c>
      <c r="P61">
        <v>0.99992765195607503</v>
      </c>
      <c r="Q61">
        <f t="shared" si="2"/>
        <v>7.2348043924974625E-5</v>
      </c>
    </row>
    <row r="62" spans="1:17">
      <c r="O62">
        <v>40</v>
      </c>
      <c r="P62">
        <v>0.99995190365598197</v>
      </c>
      <c r="Q62">
        <f t="shared" si="2"/>
        <v>4.8096344018033754E-5</v>
      </c>
    </row>
    <row r="63" spans="1:17">
      <c r="O63">
        <v>41</v>
      </c>
      <c r="P63">
        <v>0.99996832875816699</v>
      </c>
      <c r="Q63">
        <f t="shared" si="2"/>
        <v>3.1671241833008956E-5</v>
      </c>
    </row>
    <row r="64" spans="1:17">
      <c r="O64">
        <v>42</v>
      </c>
      <c r="P64">
        <v>0.99997934249308795</v>
      </c>
      <c r="Q64">
        <f t="shared" si="2"/>
        <v>2.0657506912047374E-5</v>
      </c>
    </row>
    <row r="65" spans="15:17">
      <c r="O65">
        <v>43</v>
      </c>
      <c r="P65">
        <v>0.99998665425098399</v>
      </c>
      <c r="Q65">
        <f t="shared" si="2"/>
        <v>1.3345749016013819E-5</v>
      </c>
    </row>
    <row r="66" spans="15:17">
      <c r="O66">
        <v>44</v>
      </c>
      <c r="P66">
        <v>0.99999146009452899</v>
      </c>
      <c r="Q66">
        <f t="shared" si="2"/>
        <v>8.5399054710055822E-6</v>
      </c>
    </row>
    <row r="67" spans="15:17">
      <c r="O67">
        <v>45</v>
      </c>
      <c r="P67">
        <v>0.99999458745609204</v>
      </c>
      <c r="Q67">
        <f t="shared" si="2"/>
        <v>5.4125439079566462E-6</v>
      </c>
    </row>
    <row r="68" spans="15:17">
      <c r="O68">
        <v>46</v>
      </c>
      <c r="P68">
        <v>0.99999660232687504</v>
      </c>
      <c r="Q68">
        <f t="shared" si="2"/>
        <v>3.3976731249607539E-6</v>
      </c>
    </row>
    <row r="69" spans="15:17">
      <c r="O69">
        <v>47</v>
      </c>
      <c r="P69">
        <v>0.99999788754529795</v>
      </c>
      <c r="Q69">
        <f t="shared" si="2"/>
        <v>2.1124547020523465E-6</v>
      </c>
    </row>
    <row r="70" spans="15:17">
      <c r="O70">
        <v>48</v>
      </c>
      <c r="P70">
        <v>0.99999869919254603</v>
      </c>
      <c r="Q70">
        <f t="shared" si="2"/>
        <v>1.3008074539744285E-6</v>
      </c>
    </row>
    <row r="71" spans="15:17">
      <c r="O71">
        <v>49</v>
      </c>
      <c r="P71">
        <v>0.99999920667184805</v>
      </c>
      <c r="Q71">
        <f t="shared" si="2"/>
        <v>7.9332815194899098E-7</v>
      </c>
    </row>
    <row r="72" spans="15:17">
      <c r="O72">
        <v>50</v>
      </c>
      <c r="P72">
        <v>0.99999952081672305</v>
      </c>
      <c r="Q72">
        <f t="shared" si="2"/>
        <v>4.7918327694684848E-7</v>
      </c>
    </row>
  </sheetData>
  <conditionalFormatting sqref="E2:M51 O12:O20">
    <cfRule type="cellIs" dxfId="0" priority="1" operator="lessThan">
      <formula>0.01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York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2009-04-06T13:57:00Z</dcterms:created>
  <dcterms:modified xsi:type="dcterms:W3CDTF">2009-04-06T22:05:55Z</dcterms:modified>
</cp:coreProperties>
</file>