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thesource.healthscotland.com/collaboration/teams/phs/pho/Output/"/>
    </mc:Choice>
  </mc:AlternateContent>
  <bookViews>
    <workbookView xWindow="0" yWindow="0" windowWidth="28800" windowHeight="11835" firstSheet="11" activeTab="12"/>
  </bookViews>
  <sheets>
    <sheet name="Contents and sources" sheetId="18" r:id="rId1"/>
    <sheet name="Female data extract" sheetId="1" r:id="rId2"/>
    <sheet name="F to 2016" sheetId="7" r:id="rId3"/>
    <sheet name="F annual change" sheetId="8" r:id="rId4"/>
    <sheet name="F 5yr mean annual change" sheetId="9" r:id="rId5"/>
    <sheet name="F chart data" sheetId="10" r:id="rId6"/>
    <sheet name="Female chart" sheetId="19" r:id="rId7"/>
    <sheet name="Male data extract" sheetId="2" r:id="rId8"/>
    <sheet name="M extract to 2016" sheetId="11" r:id="rId9"/>
    <sheet name="M annual change" sheetId="12" r:id="rId10"/>
    <sheet name="M 5yr mean annual change" sheetId="13" r:id="rId11"/>
    <sheet name="M chart data" sheetId="14" r:id="rId12"/>
    <sheet name="M chart" sheetId="20" r:id="rId13"/>
    <sheet name="UK nations chart" sheetId="15" r:id="rId14"/>
    <sheet name="Population" sheetId="16" r:id="rId15"/>
    <sheet name="Correlation chart" sheetId="21" r:id="rId16"/>
    <sheet name="Sheet1" sheetId="22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0" l="1"/>
  <c r="K29" i="10"/>
  <c r="K28" i="10"/>
  <c r="K27" i="10"/>
  <c r="K26" i="10"/>
  <c r="K25" i="10"/>
  <c r="K24" i="10"/>
  <c r="K23" i="10"/>
  <c r="K22" i="10"/>
  <c r="K21" i="10"/>
  <c r="K20" i="10"/>
  <c r="K19" i="10"/>
  <c r="K18" i="10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J14" i="14" l="1"/>
  <c r="J31" i="14" s="1"/>
  <c r="I14" i="14"/>
  <c r="I31" i="14" s="1"/>
  <c r="H14" i="14"/>
  <c r="H31" i="14" s="1"/>
  <c r="G14" i="14"/>
  <c r="G31" i="14" s="1"/>
  <c r="F14" i="14"/>
  <c r="F31" i="14" s="1"/>
  <c r="E14" i="14"/>
  <c r="E31" i="14" s="1"/>
  <c r="D14" i="14"/>
  <c r="D31" i="14" s="1"/>
  <c r="C14" i="14"/>
  <c r="C31" i="14" s="1"/>
  <c r="B14" i="14"/>
  <c r="B31" i="14" s="1"/>
  <c r="J15" i="10"/>
  <c r="L31" i="14" l="1"/>
  <c r="H22" i="14"/>
  <c r="D26" i="14"/>
  <c r="H28" i="14"/>
  <c r="I30" i="14"/>
  <c r="I13" i="14"/>
  <c r="I12" i="14"/>
  <c r="I29" i="14" s="1"/>
  <c r="I11" i="14"/>
  <c r="I28" i="14" s="1"/>
  <c r="I10" i="14"/>
  <c r="I27" i="14" s="1"/>
  <c r="I9" i="14"/>
  <c r="I26" i="14" s="1"/>
  <c r="I8" i="14"/>
  <c r="I25" i="14" s="1"/>
  <c r="I7" i="14"/>
  <c r="I24" i="14" s="1"/>
  <c r="I6" i="14"/>
  <c r="I23" i="14" s="1"/>
  <c r="I5" i="14"/>
  <c r="I22" i="14" s="1"/>
  <c r="I4" i="14"/>
  <c r="I21" i="14" s="1"/>
  <c r="I3" i="14"/>
  <c r="I20" i="14" s="1"/>
  <c r="I2" i="14"/>
  <c r="I19" i="14" s="1"/>
  <c r="H11" i="14"/>
  <c r="H13" i="14"/>
  <c r="H30" i="14" s="1"/>
  <c r="H12" i="14"/>
  <c r="H29" i="14" s="1"/>
  <c r="H10" i="14"/>
  <c r="H27" i="14" s="1"/>
  <c r="H9" i="14"/>
  <c r="H26" i="14" s="1"/>
  <c r="H8" i="14"/>
  <c r="H25" i="14" s="1"/>
  <c r="L25" i="14" s="1"/>
  <c r="H7" i="14"/>
  <c r="H24" i="14" s="1"/>
  <c r="L24" i="14" s="1"/>
  <c r="H6" i="14"/>
  <c r="H23" i="14" s="1"/>
  <c r="L23" i="14" s="1"/>
  <c r="H5" i="14"/>
  <c r="H4" i="14"/>
  <c r="H21" i="14" s="1"/>
  <c r="L21" i="14" s="1"/>
  <c r="H3" i="14"/>
  <c r="H20" i="14" s="1"/>
  <c r="L20" i="14" s="1"/>
  <c r="H2" i="14"/>
  <c r="H19" i="14" s="1"/>
  <c r="G13" i="14"/>
  <c r="G30" i="14" s="1"/>
  <c r="G12" i="14"/>
  <c r="G29" i="14" s="1"/>
  <c r="G11" i="14"/>
  <c r="G28" i="14" s="1"/>
  <c r="G10" i="14"/>
  <c r="G27" i="14" s="1"/>
  <c r="G9" i="14"/>
  <c r="G26" i="14" s="1"/>
  <c r="G8" i="14"/>
  <c r="G25" i="14" s="1"/>
  <c r="G7" i="14"/>
  <c r="G24" i="14" s="1"/>
  <c r="G6" i="14"/>
  <c r="G23" i="14" s="1"/>
  <c r="G5" i="14"/>
  <c r="G22" i="14" s="1"/>
  <c r="G4" i="14"/>
  <c r="G21" i="14" s="1"/>
  <c r="G3" i="14"/>
  <c r="G20" i="14" s="1"/>
  <c r="G2" i="14"/>
  <c r="G19" i="14" s="1"/>
  <c r="F13" i="14"/>
  <c r="F30" i="14" s="1"/>
  <c r="F12" i="14"/>
  <c r="F29" i="14" s="1"/>
  <c r="F11" i="14"/>
  <c r="F28" i="14" s="1"/>
  <c r="F10" i="14"/>
  <c r="F27" i="14" s="1"/>
  <c r="F9" i="14"/>
  <c r="F26" i="14" s="1"/>
  <c r="F8" i="14"/>
  <c r="F25" i="14" s="1"/>
  <c r="F7" i="14"/>
  <c r="F24" i="14" s="1"/>
  <c r="F6" i="14"/>
  <c r="F23" i="14" s="1"/>
  <c r="F5" i="14"/>
  <c r="F22" i="14" s="1"/>
  <c r="F4" i="14"/>
  <c r="F21" i="14" s="1"/>
  <c r="F3" i="14"/>
  <c r="F20" i="14" s="1"/>
  <c r="F2" i="14"/>
  <c r="F19" i="14" s="1"/>
  <c r="E13" i="14"/>
  <c r="E30" i="14" s="1"/>
  <c r="E12" i="14"/>
  <c r="E29" i="14" s="1"/>
  <c r="E11" i="14"/>
  <c r="E28" i="14" s="1"/>
  <c r="E10" i="14"/>
  <c r="E27" i="14" s="1"/>
  <c r="E9" i="14"/>
  <c r="E26" i="14" s="1"/>
  <c r="E8" i="14"/>
  <c r="E25" i="14" s="1"/>
  <c r="E7" i="14"/>
  <c r="E24" i="14" s="1"/>
  <c r="E6" i="14"/>
  <c r="E23" i="14" s="1"/>
  <c r="E5" i="14"/>
  <c r="E22" i="14" s="1"/>
  <c r="E4" i="14"/>
  <c r="E21" i="14" s="1"/>
  <c r="E3" i="14"/>
  <c r="E20" i="14" s="1"/>
  <c r="E2" i="14"/>
  <c r="E19" i="14" s="1"/>
  <c r="D13" i="14"/>
  <c r="D30" i="14" s="1"/>
  <c r="D12" i="14"/>
  <c r="D29" i="14" s="1"/>
  <c r="D11" i="14"/>
  <c r="D28" i="14" s="1"/>
  <c r="D10" i="14"/>
  <c r="D27" i="14" s="1"/>
  <c r="D9" i="14"/>
  <c r="D8" i="14"/>
  <c r="D25" i="14" s="1"/>
  <c r="D7" i="14"/>
  <c r="D24" i="14" s="1"/>
  <c r="D6" i="14"/>
  <c r="D23" i="14" s="1"/>
  <c r="D5" i="14"/>
  <c r="D22" i="14" s="1"/>
  <c r="D4" i="14"/>
  <c r="D21" i="14" s="1"/>
  <c r="D3" i="14"/>
  <c r="D20" i="14" s="1"/>
  <c r="D2" i="14"/>
  <c r="D19" i="14" s="1"/>
  <c r="C13" i="14"/>
  <c r="C30" i="14" s="1"/>
  <c r="C12" i="14"/>
  <c r="C29" i="14" s="1"/>
  <c r="C11" i="14"/>
  <c r="C28" i="14" s="1"/>
  <c r="C10" i="14"/>
  <c r="C27" i="14" s="1"/>
  <c r="C9" i="14"/>
  <c r="C26" i="14" s="1"/>
  <c r="C8" i="14"/>
  <c r="C25" i="14" s="1"/>
  <c r="C7" i="14"/>
  <c r="C24" i="14" s="1"/>
  <c r="C6" i="14"/>
  <c r="C23" i="14" s="1"/>
  <c r="C5" i="14"/>
  <c r="C22" i="14" s="1"/>
  <c r="C4" i="14"/>
  <c r="C21" i="14" s="1"/>
  <c r="C3" i="14"/>
  <c r="C20" i="14" s="1"/>
  <c r="C2" i="14"/>
  <c r="C19" i="14" s="1"/>
  <c r="B13" i="14"/>
  <c r="B30" i="14" s="1"/>
  <c r="B12" i="14"/>
  <c r="B29" i="14" s="1"/>
  <c r="B11" i="14"/>
  <c r="B28" i="14" s="1"/>
  <c r="B10" i="14"/>
  <c r="B27" i="14" s="1"/>
  <c r="B9" i="14"/>
  <c r="B26" i="14" s="1"/>
  <c r="B8" i="14"/>
  <c r="B25" i="14" s="1"/>
  <c r="B7" i="14"/>
  <c r="B24" i="14" s="1"/>
  <c r="B6" i="14"/>
  <c r="B23" i="14" s="1"/>
  <c r="B5" i="14"/>
  <c r="B22" i="14" s="1"/>
  <c r="B4" i="14"/>
  <c r="B21" i="14" s="1"/>
  <c r="B3" i="14"/>
  <c r="B20" i="14" s="1"/>
  <c r="B2" i="14"/>
  <c r="B19" i="14" s="1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B9" i="13"/>
  <c r="J3" i="10"/>
  <c r="J4" i="10"/>
  <c r="J5" i="10"/>
  <c r="J6" i="10"/>
  <c r="L26" i="14" l="1"/>
  <c r="L29" i="14"/>
  <c r="L30" i="14"/>
  <c r="L19" i="14"/>
  <c r="L28" i="14"/>
  <c r="L27" i="14"/>
  <c r="L22" i="14"/>
  <c r="J19" i="14"/>
  <c r="J23" i="14"/>
  <c r="J28" i="14"/>
  <c r="J22" i="14"/>
  <c r="J30" i="14"/>
  <c r="J24" i="14"/>
  <c r="J27" i="14"/>
  <c r="J29" i="14"/>
  <c r="J26" i="14"/>
  <c r="J25" i="14"/>
  <c r="J20" i="14"/>
  <c r="J21" i="14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B4" i="12"/>
  <c r="J8" i="10"/>
  <c r="J11" i="10"/>
  <c r="J14" i="10"/>
  <c r="J7" i="10"/>
  <c r="J12" i="10"/>
  <c r="J13" i="10"/>
  <c r="J10" i="10"/>
  <c r="J9" i="10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R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4" i="8"/>
  <c r="D134" i="9" l="1"/>
  <c r="Q133" i="9"/>
  <c r="D8" i="10" s="1"/>
  <c r="D23" i="10" s="1"/>
  <c r="Q158" i="9"/>
  <c r="I8" i="10" s="1"/>
  <c r="I23" i="10" s="1"/>
  <c r="M158" i="9"/>
  <c r="I14" i="10" s="1"/>
  <c r="I29" i="10" s="1"/>
  <c r="I158" i="9"/>
  <c r="I12" i="10" s="1"/>
  <c r="I27" i="10" s="1"/>
  <c r="E158" i="9"/>
  <c r="I9" i="10" s="1"/>
  <c r="I24" i="10" s="1"/>
  <c r="R157" i="9"/>
  <c r="N157" i="9"/>
  <c r="J157" i="9"/>
  <c r="F157" i="9"/>
  <c r="B157" i="9"/>
  <c r="O156" i="9"/>
  <c r="K156" i="9"/>
  <c r="G156" i="9"/>
  <c r="C156" i="9"/>
  <c r="P155" i="9"/>
  <c r="L155" i="9"/>
  <c r="H155" i="9"/>
  <c r="D155" i="9"/>
  <c r="Q154" i="9"/>
  <c r="M154" i="9"/>
  <c r="I154" i="9"/>
  <c r="E154" i="9"/>
  <c r="R153" i="9"/>
  <c r="H4" i="10" s="1"/>
  <c r="H19" i="10" s="1"/>
  <c r="N153" i="9"/>
  <c r="J153" i="9"/>
  <c r="H7" i="10" s="1"/>
  <c r="H22" i="10" s="1"/>
  <c r="F153" i="9"/>
  <c r="H15" i="10" s="1"/>
  <c r="H30" i="10" s="1"/>
  <c r="B153" i="9"/>
  <c r="H5" i="10" s="1"/>
  <c r="H20" i="10" s="1"/>
  <c r="O152" i="9"/>
  <c r="K152" i="9"/>
  <c r="G152" i="9"/>
  <c r="C152" i="9"/>
  <c r="P151" i="9"/>
  <c r="L151" i="9"/>
  <c r="H151" i="9"/>
  <c r="D151" i="9"/>
  <c r="Q150" i="9"/>
  <c r="M150" i="9"/>
  <c r="I150" i="9"/>
  <c r="E150" i="9"/>
  <c r="R149" i="9"/>
  <c r="N149" i="9"/>
  <c r="J149" i="9"/>
  <c r="F149" i="9"/>
  <c r="B149" i="9"/>
  <c r="O148" i="9"/>
  <c r="G6" i="10" s="1"/>
  <c r="G21" i="10" s="1"/>
  <c r="K148" i="9"/>
  <c r="G148" i="9"/>
  <c r="G10" i="10" s="1"/>
  <c r="G25" i="10" s="1"/>
  <c r="C148" i="9"/>
  <c r="G3" i="10" s="1"/>
  <c r="G18" i="10" s="1"/>
  <c r="P147" i="9"/>
  <c r="L147" i="9"/>
  <c r="H147" i="9"/>
  <c r="D147" i="9"/>
  <c r="Q146" i="9"/>
  <c r="M146" i="9"/>
  <c r="I146" i="9"/>
  <c r="E146" i="9"/>
  <c r="R145" i="9"/>
  <c r="N145" i="9"/>
  <c r="J145" i="9"/>
  <c r="F145" i="9"/>
  <c r="B145" i="9"/>
  <c r="O144" i="9"/>
  <c r="K144" i="9"/>
  <c r="G144" i="9"/>
  <c r="C144" i="9"/>
  <c r="P143" i="9"/>
  <c r="F11" i="10" s="1"/>
  <c r="F26" i="10" s="1"/>
  <c r="L143" i="9"/>
  <c r="H143" i="9"/>
  <c r="F13" i="10" s="1"/>
  <c r="F28" i="10" s="1"/>
  <c r="D143" i="9"/>
  <c r="Q142" i="9"/>
  <c r="M142" i="9"/>
  <c r="I142" i="9"/>
  <c r="E142" i="9"/>
  <c r="R141" i="9"/>
  <c r="N141" i="9"/>
  <c r="J141" i="9"/>
  <c r="F141" i="9"/>
  <c r="B141" i="9"/>
  <c r="O140" i="9"/>
  <c r="K140" i="9"/>
  <c r="G140" i="9"/>
  <c r="C140" i="9"/>
  <c r="P139" i="9"/>
  <c r="L139" i="9"/>
  <c r="H139" i="9"/>
  <c r="D139" i="9"/>
  <c r="Q138" i="9"/>
  <c r="E8" i="10" s="1"/>
  <c r="E23" i="10" s="1"/>
  <c r="M138" i="9"/>
  <c r="E14" i="10" s="1"/>
  <c r="E29" i="10" s="1"/>
  <c r="I138" i="9"/>
  <c r="E12" i="10" s="1"/>
  <c r="E27" i="10" s="1"/>
  <c r="E138" i="9"/>
  <c r="E9" i="10" s="1"/>
  <c r="E24" i="10" s="1"/>
  <c r="R137" i="9"/>
  <c r="N137" i="9"/>
  <c r="J137" i="9"/>
  <c r="F137" i="9"/>
  <c r="B137" i="9"/>
  <c r="O136" i="9"/>
  <c r="K136" i="9"/>
  <c r="G136" i="9"/>
  <c r="C136" i="9"/>
  <c r="P135" i="9"/>
  <c r="L135" i="9"/>
  <c r="H135" i="9"/>
  <c r="D135" i="9"/>
  <c r="Q134" i="9"/>
  <c r="M134" i="9"/>
  <c r="I134" i="9"/>
  <c r="E134" i="9"/>
  <c r="R133" i="9"/>
  <c r="D4" i="10" s="1"/>
  <c r="D19" i="10" s="1"/>
  <c r="N133" i="9"/>
  <c r="J133" i="9"/>
  <c r="D7" i="10" s="1"/>
  <c r="D22" i="10" s="1"/>
  <c r="F133" i="9"/>
  <c r="D15" i="10" s="1"/>
  <c r="D30" i="10" s="1"/>
  <c r="B133" i="9"/>
  <c r="D5" i="10" s="1"/>
  <c r="D20" i="10" s="1"/>
  <c r="O132" i="9"/>
  <c r="K132" i="9"/>
  <c r="G132" i="9"/>
  <c r="C132" i="9"/>
  <c r="P131" i="9"/>
  <c r="L131" i="9"/>
  <c r="H131" i="9"/>
  <c r="D131" i="9"/>
  <c r="Q130" i="9"/>
  <c r="M130" i="9"/>
  <c r="I130" i="9"/>
  <c r="E130" i="9"/>
  <c r="R129" i="9"/>
  <c r="N129" i="9"/>
  <c r="J129" i="9"/>
  <c r="F129" i="9"/>
  <c r="B129" i="9"/>
  <c r="O128" i="9"/>
  <c r="C6" i="10" s="1"/>
  <c r="C21" i="10" s="1"/>
  <c r="K128" i="9"/>
  <c r="G128" i="9"/>
  <c r="C10" i="10" s="1"/>
  <c r="C25" i="10" s="1"/>
  <c r="C128" i="9"/>
  <c r="C3" i="10" s="1"/>
  <c r="C18" i="10" s="1"/>
  <c r="P127" i="9"/>
  <c r="L127" i="9"/>
  <c r="H127" i="9"/>
  <c r="D127" i="9"/>
  <c r="Q126" i="9"/>
  <c r="M126" i="9"/>
  <c r="I126" i="9"/>
  <c r="E126" i="9"/>
  <c r="R125" i="9"/>
  <c r="N125" i="9"/>
  <c r="J125" i="9"/>
  <c r="F125" i="9"/>
  <c r="B125" i="9"/>
  <c r="O124" i="9"/>
  <c r="K124" i="9"/>
  <c r="G124" i="9"/>
  <c r="C124" i="9"/>
  <c r="P123" i="9"/>
  <c r="B11" i="10" s="1"/>
  <c r="B26" i="10" s="1"/>
  <c r="L123" i="9"/>
  <c r="H123" i="9"/>
  <c r="B13" i="10" s="1"/>
  <c r="B28" i="10" s="1"/>
  <c r="D123" i="9"/>
  <c r="Q122" i="9"/>
  <c r="M122" i="9"/>
  <c r="I122" i="9"/>
  <c r="E122" i="9"/>
  <c r="R121" i="9"/>
  <c r="N121" i="9"/>
  <c r="J121" i="9"/>
  <c r="F121" i="9"/>
  <c r="B121" i="9"/>
  <c r="O120" i="9"/>
  <c r="K120" i="9"/>
  <c r="G120" i="9"/>
  <c r="C120" i="9"/>
  <c r="P119" i="9"/>
  <c r="L119" i="9"/>
  <c r="H119" i="9"/>
  <c r="D119" i="9"/>
  <c r="Q118" i="9"/>
  <c r="M118" i="9"/>
  <c r="I118" i="9"/>
  <c r="E118" i="9"/>
  <c r="R117" i="9"/>
  <c r="N117" i="9"/>
  <c r="J117" i="9"/>
  <c r="F117" i="9"/>
  <c r="B117" i="9"/>
  <c r="O116" i="9"/>
  <c r="K116" i="9"/>
  <c r="G116" i="9"/>
  <c r="C116" i="9"/>
  <c r="P115" i="9"/>
  <c r="L115" i="9"/>
  <c r="H115" i="9"/>
  <c r="D115" i="9"/>
  <c r="Q114" i="9"/>
  <c r="M114" i="9"/>
  <c r="I114" i="9"/>
  <c r="E114" i="9"/>
  <c r="R113" i="9"/>
  <c r="N113" i="9"/>
  <c r="J113" i="9"/>
  <c r="F113" i="9"/>
  <c r="B113" i="9"/>
  <c r="O112" i="9"/>
  <c r="K112" i="9"/>
  <c r="G112" i="9"/>
  <c r="C112" i="9"/>
  <c r="P111" i="9"/>
  <c r="L111" i="9"/>
  <c r="H111" i="9"/>
  <c r="D111" i="9"/>
  <c r="Q110" i="9"/>
  <c r="M110" i="9"/>
  <c r="I110" i="9"/>
  <c r="E110" i="9"/>
  <c r="R109" i="9"/>
  <c r="N109" i="9"/>
  <c r="J109" i="9"/>
  <c r="F109" i="9"/>
  <c r="B109" i="9"/>
  <c r="O108" i="9"/>
  <c r="K108" i="9"/>
  <c r="G108" i="9"/>
  <c r="C108" i="9"/>
  <c r="P107" i="9"/>
  <c r="L107" i="9"/>
  <c r="H107" i="9"/>
  <c r="D107" i="9"/>
  <c r="Q106" i="9"/>
  <c r="M106" i="9"/>
  <c r="I106" i="9"/>
  <c r="E106" i="9"/>
  <c r="R105" i="9"/>
  <c r="N105" i="9"/>
  <c r="J105" i="9"/>
  <c r="F105" i="9"/>
  <c r="B105" i="9"/>
  <c r="O104" i="9"/>
  <c r="K104" i="9"/>
  <c r="G104" i="9"/>
  <c r="C104" i="9"/>
  <c r="P103" i="9"/>
  <c r="L103" i="9"/>
  <c r="H103" i="9"/>
  <c r="D103" i="9"/>
  <c r="Q102" i="9"/>
  <c r="M102" i="9"/>
  <c r="I102" i="9"/>
  <c r="E102" i="9"/>
  <c r="R101" i="9"/>
  <c r="N101" i="9"/>
  <c r="J101" i="9"/>
  <c r="F101" i="9"/>
  <c r="B101" i="9"/>
  <c r="O100" i="9"/>
  <c r="K100" i="9"/>
  <c r="G100" i="9"/>
  <c r="C100" i="9"/>
  <c r="P99" i="9"/>
  <c r="L99" i="9"/>
  <c r="H99" i="9"/>
  <c r="D99" i="9"/>
  <c r="Q98" i="9"/>
  <c r="M98" i="9"/>
  <c r="I98" i="9"/>
  <c r="E98" i="9"/>
  <c r="R97" i="9"/>
  <c r="N97" i="9"/>
  <c r="J97" i="9"/>
  <c r="F97" i="9"/>
  <c r="B97" i="9"/>
  <c r="O96" i="9"/>
  <c r="K96" i="9"/>
  <c r="G96" i="9"/>
  <c r="C96" i="9"/>
  <c r="P95" i="9"/>
  <c r="L95" i="9"/>
  <c r="H95" i="9"/>
  <c r="D95" i="9"/>
  <c r="Q94" i="9"/>
  <c r="M94" i="9"/>
  <c r="I94" i="9"/>
  <c r="E94" i="9"/>
  <c r="R93" i="9"/>
  <c r="N93" i="9"/>
  <c r="J93" i="9"/>
  <c r="F93" i="9"/>
  <c r="B93" i="9"/>
  <c r="O92" i="9"/>
  <c r="K92" i="9"/>
  <c r="G92" i="9"/>
  <c r="C92" i="9"/>
  <c r="P91" i="9"/>
  <c r="L91" i="9"/>
  <c r="H91" i="9"/>
  <c r="D91" i="9"/>
  <c r="Q90" i="9"/>
  <c r="M90" i="9"/>
  <c r="I90" i="9"/>
  <c r="E90" i="9"/>
  <c r="R89" i="9"/>
  <c r="N89" i="9"/>
  <c r="J89" i="9"/>
  <c r="F89" i="9"/>
  <c r="B89" i="9"/>
  <c r="O88" i="9"/>
  <c r="K88" i="9"/>
  <c r="G88" i="9"/>
  <c r="C88" i="9"/>
  <c r="P87" i="9"/>
  <c r="L87" i="9"/>
  <c r="H87" i="9"/>
  <c r="D87" i="9"/>
  <c r="Q86" i="9"/>
  <c r="M86" i="9"/>
  <c r="I86" i="9"/>
  <c r="E86" i="9"/>
  <c r="R85" i="9"/>
  <c r="N85" i="9"/>
  <c r="J85" i="9"/>
  <c r="F85" i="9"/>
  <c r="B85" i="9"/>
  <c r="O84" i="9"/>
  <c r="K84" i="9"/>
  <c r="G84" i="9"/>
  <c r="C84" i="9"/>
  <c r="P83" i="9"/>
  <c r="L83" i="9"/>
  <c r="H83" i="9"/>
  <c r="D83" i="9"/>
  <c r="Q82" i="9"/>
  <c r="M82" i="9"/>
  <c r="I82" i="9"/>
  <c r="E82" i="9"/>
  <c r="R81" i="9"/>
  <c r="N81" i="9"/>
  <c r="J81" i="9"/>
  <c r="F81" i="9"/>
  <c r="B81" i="9"/>
  <c r="O80" i="9"/>
  <c r="K80" i="9"/>
  <c r="G80" i="9"/>
  <c r="C80" i="9"/>
  <c r="P79" i="9"/>
  <c r="L79" i="9"/>
  <c r="H79" i="9"/>
  <c r="D79" i="9"/>
  <c r="Q78" i="9"/>
  <c r="M78" i="9"/>
  <c r="I78" i="9"/>
  <c r="E78" i="9"/>
  <c r="R77" i="9"/>
  <c r="N77" i="9"/>
  <c r="J77" i="9"/>
  <c r="F77" i="9"/>
  <c r="B77" i="9"/>
  <c r="O76" i="9"/>
  <c r="K76" i="9"/>
  <c r="G76" i="9"/>
  <c r="C76" i="9"/>
  <c r="H158" i="9"/>
  <c r="I13" i="10" s="1"/>
  <c r="I28" i="10" s="1"/>
  <c r="E157" i="9"/>
  <c r="B156" i="9"/>
  <c r="P154" i="9"/>
  <c r="M153" i="9"/>
  <c r="H14" i="10" s="1"/>
  <c r="H29" i="10" s="1"/>
  <c r="L29" i="10" s="1"/>
  <c r="J152" i="9"/>
  <c r="G151" i="9"/>
  <c r="D150" i="9"/>
  <c r="E149" i="9"/>
  <c r="F148" i="9"/>
  <c r="G15" i="10" s="1"/>
  <c r="G30" i="10" s="1"/>
  <c r="C147" i="9"/>
  <c r="Q145" i="9"/>
  <c r="N144" i="9"/>
  <c r="O143" i="9"/>
  <c r="F6" i="10" s="1"/>
  <c r="F21" i="10" s="1"/>
  <c r="L142" i="9"/>
  <c r="M141" i="9"/>
  <c r="N140" i="9"/>
  <c r="B140" i="9"/>
  <c r="K139" i="9"/>
  <c r="G139" i="9"/>
  <c r="C139" i="9"/>
  <c r="P138" i="9"/>
  <c r="E11" i="10" s="1"/>
  <c r="E26" i="10" s="1"/>
  <c r="L138" i="9"/>
  <c r="H138" i="9"/>
  <c r="E13" i="10" s="1"/>
  <c r="E28" i="10" s="1"/>
  <c r="D138" i="9"/>
  <c r="Q137" i="9"/>
  <c r="M137" i="9"/>
  <c r="I137" i="9"/>
  <c r="E137" i="9"/>
  <c r="R136" i="9"/>
  <c r="N136" i="9"/>
  <c r="J136" i="9"/>
  <c r="F136" i="9"/>
  <c r="B136" i="9"/>
  <c r="O135" i="9"/>
  <c r="K135" i="9"/>
  <c r="G135" i="9"/>
  <c r="C135" i="9"/>
  <c r="P134" i="9"/>
  <c r="L134" i="9"/>
  <c r="H134" i="9"/>
  <c r="M133" i="9"/>
  <c r="D14" i="10" s="1"/>
  <c r="D29" i="10" s="1"/>
  <c r="I133" i="9"/>
  <c r="D12" i="10" s="1"/>
  <c r="D27" i="10" s="1"/>
  <c r="E133" i="9"/>
  <c r="D9" i="10" s="1"/>
  <c r="D24" i="10" s="1"/>
  <c r="R132" i="9"/>
  <c r="N132" i="9"/>
  <c r="J132" i="9"/>
  <c r="F132" i="9"/>
  <c r="B132" i="9"/>
  <c r="O131" i="9"/>
  <c r="K131" i="9"/>
  <c r="G131" i="9"/>
  <c r="C131" i="9"/>
  <c r="P130" i="9"/>
  <c r="L130" i="9"/>
  <c r="H130" i="9"/>
  <c r="D130" i="9"/>
  <c r="Q129" i="9"/>
  <c r="M129" i="9"/>
  <c r="I129" i="9"/>
  <c r="E129" i="9"/>
  <c r="R128" i="9"/>
  <c r="C4" i="10" s="1"/>
  <c r="C19" i="10" s="1"/>
  <c r="N128" i="9"/>
  <c r="J128" i="9"/>
  <c r="C7" i="10" s="1"/>
  <c r="C22" i="10" s="1"/>
  <c r="F128" i="9"/>
  <c r="C15" i="10" s="1"/>
  <c r="C30" i="10" s="1"/>
  <c r="B128" i="9"/>
  <c r="C5" i="10" s="1"/>
  <c r="C20" i="10" s="1"/>
  <c r="O127" i="9"/>
  <c r="K127" i="9"/>
  <c r="G127" i="9"/>
  <c r="C127" i="9"/>
  <c r="P126" i="9"/>
  <c r="L126" i="9"/>
  <c r="H126" i="9"/>
  <c r="D126" i="9"/>
  <c r="Q125" i="9"/>
  <c r="M125" i="9"/>
  <c r="I125" i="9"/>
  <c r="E125" i="9"/>
  <c r="R124" i="9"/>
  <c r="N124" i="9"/>
  <c r="J124" i="9"/>
  <c r="F124" i="9"/>
  <c r="B124" i="9"/>
  <c r="O123" i="9"/>
  <c r="B6" i="10" s="1"/>
  <c r="B21" i="10" s="1"/>
  <c r="K123" i="9"/>
  <c r="G123" i="9"/>
  <c r="B10" i="10" s="1"/>
  <c r="B25" i="10" s="1"/>
  <c r="C123" i="9"/>
  <c r="B3" i="10" s="1"/>
  <c r="B18" i="10" s="1"/>
  <c r="P122" i="9"/>
  <c r="L122" i="9"/>
  <c r="H122" i="9"/>
  <c r="D122" i="9"/>
  <c r="Q121" i="9"/>
  <c r="M121" i="9"/>
  <c r="I121" i="9"/>
  <c r="E121" i="9"/>
  <c r="R120" i="9"/>
  <c r="N120" i="9"/>
  <c r="J120" i="9"/>
  <c r="F120" i="9"/>
  <c r="B120" i="9"/>
  <c r="O119" i="9"/>
  <c r="K119" i="9"/>
  <c r="G119" i="9"/>
  <c r="C119" i="9"/>
  <c r="P118" i="9"/>
  <c r="L118" i="9"/>
  <c r="H118" i="9"/>
  <c r="D118" i="9"/>
  <c r="Q117" i="9"/>
  <c r="M117" i="9"/>
  <c r="I117" i="9"/>
  <c r="E117" i="9"/>
  <c r="R116" i="9"/>
  <c r="N116" i="9"/>
  <c r="J116" i="9"/>
  <c r="F116" i="9"/>
  <c r="B116" i="9"/>
  <c r="O115" i="9"/>
  <c r="K115" i="9"/>
  <c r="G115" i="9"/>
  <c r="C115" i="9"/>
  <c r="P114" i="9"/>
  <c r="L114" i="9"/>
  <c r="H114" i="9"/>
  <c r="D114" i="9"/>
  <c r="Q113" i="9"/>
  <c r="M113" i="9"/>
  <c r="I113" i="9"/>
  <c r="E113" i="9"/>
  <c r="R112" i="9"/>
  <c r="N112" i="9"/>
  <c r="J112" i="9"/>
  <c r="F112" i="9"/>
  <c r="B112" i="9"/>
  <c r="O111" i="9"/>
  <c r="K111" i="9"/>
  <c r="G111" i="9"/>
  <c r="C111" i="9"/>
  <c r="P110" i="9"/>
  <c r="L110" i="9"/>
  <c r="H110" i="9"/>
  <c r="D110" i="9"/>
  <c r="Q109" i="9"/>
  <c r="M109" i="9"/>
  <c r="I109" i="9"/>
  <c r="E109" i="9"/>
  <c r="R108" i="9"/>
  <c r="N108" i="9"/>
  <c r="J108" i="9"/>
  <c r="F108" i="9"/>
  <c r="B108" i="9"/>
  <c r="O107" i="9"/>
  <c r="K107" i="9"/>
  <c r="G107" i="9"/>
  <c r="C107" i="9"/>
  <c r="P106" i="9"/>
  <c r="L106" i="9"/>
  <c r="H106" i="9"/>
  <c r="D106" i="9"/>
  <c r="Q105" i="9"/>
  <c r="M105" i="9"/>
  <c r="I105" i="9"/>
  <c r="E105" i="9"/>
  <c r="R104" i="9"/>
  <c r="N104" i="9"/>
  <c r="J104" i="9"/>
  <c r="P158" i="9"/>
  <c r="I11" i="10" s="1"/>
  <c r="I26" i="10" s="1"/>
  <c r="D158" i="9"/>
  <c r="M157" i="9"/>
  <c r="R156" i="9"/>
  <c r="J156" i="9"/>
  <c r="O155" i="9"/>
  <c r="G155" i="9"/>
  <c r="L154" i="9"/>
  <c r="D154" i="9"/>
  <c r="I153" i="9"/>
  <c r="H12" i="10" s="1"/>
  <c r="H27" i="10" s="1"/>
  <c r="L27" i="10" s="1"/>
  <c r="R152" i="9"/>
  <c r="F152" i="9"/>
  <c r="O151" i="9"/>
  <c r="C151" i="9"/>
  <c r="L150" i="9"/>
  <c r="Q149" i="9"/>
  <c r="I149" i="9"/>
  <c r="N148" i="9"/>
  <c r="B148" i="9"/>
  <c r="G5" i="10" s="1"/>
  <c r="G20" i="10" s="1"/>
  <c r="K147" i="9"/>
  <c r="P146" i="9"/>
  <c r="H146" i="9"/>
  <c r="M145" i="9"/>
  <c r="E145" i="9"/>
  <c r="J144" i="9"/>
  <c r="B144" i="9"/>
  <c r="G143" i="9"/>
  <c r="F10" i="10" s="1"/>
  <c r="F25" i="10" s="1"/>
  <c r="P142" i="9"/>
  <c r="D142" i="9"/>
  <c r="I141" i="9"/>
  <c r="R140" i="9"/>
  <c r="J140" i="9"/>
  <c r="O139" i="9"/>
  <c r="O158" i="9"/>
  <c r="I6" i="10" s="1"/>
  <c r="I21" i="10" s="1"/>
  <c r="K158" i="9"/>
  <c r="G158" i="9"/>
  <c r="I10" i="10" s="1"/>
  <c r="I25" i="10" s="1"/>
  <c r="C158" i="9"/>
  <c r="I3" i="10" s="1"/>
  <c r="I18" i="10" s="1"/>
  <c r="P157" i="9"/>
  <c r="L157" i="9"/>
  <c r="H157" i="9"/>
  <c r="D157" i="9"/>
  <c r="Q156" i="9"/>
  <c r="M156" i="9"/>
  <c r="I156" i="9"/>
  <c r="E156" i="9"/>
  <c r="R155" i="9"/>
  <c r="N155" i="9"/>
  <c r="J155" i="9"/>
  <c r="F155" i="9"/>
  <c r="B155" i="9"/>
  <c r="O154" i="9"/>
  <c r="K154" i="9"/>
  <c r="G154" i="9"/>
  <c r="C154" i="9"/>
  <c r="P153" i="9"/>
  <c r="H11" i="10" s="1"/>
  <c r="H26" i="10" s="1"/>
  <c r="L26" i="10" s="1"/>
  <c r="L153" i="9"/>
  <c r="H153" i="9"/>
  <c r="H13" i="10" s="1"/>
  <c r="H28" i="10" s="1"/>
  <c r="D153" i="9"/>
  <c r="Q152" i="9"/>
  <c r="M152" i="9"/>
  <c r="I152" i="9"/>
  <c r="E152" i="9"/>
  <c r="R151" i="9"/>
  <c r="N151" i="9"/>
  <c r="J151" i="9"/>
  <c r="F151" i="9"/>
  <c r="B151" i="9"/>
  <c r="O150" i="9"/>
  <c r="K150" i="9"/>
  <c r="G150" i="9"/>
  <c r="C150" i="9"/>
  <c r="P149" i="9"/>
  <c r="L149" i="9"/>
  <c r="H149" i="9"/>
  <c r="D149" i="9"/>
  <c r="Q148" i="9"/>
  <c r="G8" i="10" s="1"/>
  <c r="G23" i="10" s="1"/>
  <c r="M148" i="9"/>
  <c r="G14" i="10" s="1"/>
  <c r="G29" i="10" s="1"/>
  <c r="I148" i="9"/>
  <c r="G12" i="10" s="1"/>
  <c r="G27" i="10" s="1"/>
  <c r="E148" i="9"/>
  <c r="G9" i="10" s="1"/>
  <c r="G24" i="10" s="1"/>
  <c r="R147" i="9"/>
  <c r="N147" i="9"/>
  <c r="J147" i="9"/>
  <c r="F147" i="9"/>
  <c r="B147" i="9"/>
  <c r="O146" i="9"/>
  <c r="K146" i="9"/>
  <c r="G146" i="9"/>
  <c r="C146" i="9"/>
  <c r="P145" i="9"/>
  <c r="L145" i="9"/>
  <c r="H145" i="9"/>
  <c r="D145" i="9"/>
  <c r="Q144" i="9"/>
  <c r="M144" i="9"/>
  <c r="I144" i="9"/>
  <c r="E144" i="9"/>
  <c r="R143" i="9"/>
  <c r="F4" i="10" s="1"/>
  <c r="F19" i="10" s="1"/>
  <c r="N143" i="9"/>
  <c r="J143" i="9"/>
  <c r="F7" i="10" s="1"/>
  <c r="F22" i="10" s="1"/>
  <c r="F143" i="9"/>
  <c r="F15" i="10" s="1"/>
  <c r="F30" i="10" s="1"/>
  <c r="B143" i="9"/>
  <c r="F5" i="10" s="1"/>
  <c r="F20" i="10" s="1"/>
  <c r="O142" i="9"/>
  <c r="K142" i="9"/>
  <c r="G142" i="9"/>
  <c r="C142" i="9"/>
  <c r="P141" i="9"/>
  <c r="L141" i="9"/>
  <c r="H141" i="9"/>
  <c r="D141" i="9"/>
  <c r="Q140" i="9"/>
  <c r="M140" i="9"/>
  <c r="I140" i="9"/>
  <c r="E140" i="9"/>
  <c r="R139" i="9"/>
  <c r="N139" i="9"/>
  <c r="J139" i="9"/>
  <c r="F139" i="9"/>
  <c r="B139" i="9"/>
  <c r="O138" i="9"/>
  <c r="E6" i="10" s="1"/>
  <c r="E21" i="10" s="1"/>
  <c r="K138" i="9"/>
  <c r="G138" i="9"/>
  <c r="E10" i="10" s="1"/>
  <c r="E25" i="10" s="1"/>
  <c r="C138" i="9"/>
  <c r="E3" i="10" s="1"/>
  <c r="E18" i="10" s="1"/>
  <c r="P137" i="9"/>
  <c r="L137" i="9"/>
  <c r="H137" i="9"/>
  <c r="D137" i="9"/>
  <c r="Q136" i="9"/>
  <c r="M136" i="9"/>
  <c r="I136" i="9"/>
  <c r="E136" i="9"/>
  <c r="R135" i="9"/>
  <c r="N135" i="9"/>
  <c r="J135" i="9"/>
  <c r="F135" i="9"/>
  <c r="B135" i="9"/>
  <c r="O134" i="9"/>
  <c r="K134" i="9"/>
  <c r="G134" i="9"/>
  <c r="C134" i="9"/>
  <c r="P133" i="9"/>
  <c r="D11" i="10" s="1"/>
  <c r="D26" i="10" s="1"/>
  <c r="L133" i="9"/>
  <c r="H133" i="9"/>
  <c r="D13" i="10" s="1"/>
  <c r="D28" i="10" s="1"/>
  <c r="D133" i="9"/>
  <c r="Q132" i="9"/>
  <c r="M132" i="9"/>
  <c r="I132" i="9"/>
  <c r="E132" i="9"/>
  <c r="R131" i="9"/>
  <c r="N131" i="9"/>
  <c r="J131" i="9"/>
  <c r="F131" i="9"/>
  <c r="B131" i="9"/>
  <c r="O130" i="9"/>
  <c r="K130" i="9"/>
  <c r="G130" i="9"/>
  <c r="C130" i="9"/>
  <c r="P129" i="9"/>
  <c r="L129" i="9"/>
  <c r="H129" i="9"/>
  <c r="D129" i="9"/>
  <c r="Q128" i="9"/>
  <c r="C8" i="10" s="1"/>
  <c r="C23" i="10" s="1"/>
  <c r="M128" i="9"/>
  <c r="C14" i="10" s="1"/>
  <c r="C29" i="10" s="1"/>
  <c r="I128" i="9"/>
  <c r="C12" i="10" s="1"/>
  <c r="C27" i="10" s="1"/>
  <c r="E128" i="9"/>
  <c r="C9" i="10" s="1"/>
  <c r="C24" i="10" s="1"/>
  <c r="R127" i="9"/>
  <c r="N127" i="9"/>
  <c r="J127" i="9"/>
  <c r="F127" i="9"/>
  <c r="B127" i="9"/>
  <c r="O126" i="9"/>
  <c r="K126" i="9"/>
  <c r="G126" i="9"/>
  <c r="C126" i="9"/>
  <c r="P125" i="9"/>
  <c r="L125" i="9"/>
  <c r="H125" i="9"/>
  <c r="D125" i="9"/>
  <c r="Q124" i="9"/>
  <c r="M124" i="9"/>
  <c r="I124" i="9"/>
  <c r="E124" i="9"/>
  <c r="R123" i="9"/>
  <c r="B4" i="10" s="1"/>
  <c r="B19" i="10" s="1"/>
  <c r="L158" i="9"/>
  <c r="Q157" i="9"/>
  <c r="I157" i="9"/>
  <c r="N156" i="9"/>
  <c r="F156" i="9"/>
  <c r="K155" i="9"/>
  <c r="C155" i="9"/>
  <c r="H154" i="9"/>
  <c r="Q153" i="9"/>
  <c r="H8" i="10" s="1"/>
  <c r="H23" i="10" s="1"/>
  <c r="L23" i="10" s="1"/>
  <c r="E153" i="9"/>
  <c r="H9" i="10" s="1"/>
  <c r="H24" i="10" s="1"/>
  <c r="L24" i="10" s="1"/>
  <c r="N152" i="9"/>
  <c r="B152" i="9"/>
  <c r="K151" i="9"/>
  <c r="P150" i="9"/>
  <c r="H150" i="9"/>
  <c r="M149" i="9"/>
  <c r="R148" i="9"/>
  <c r="G4" i="10" s="1"/>
  <c r="G19" i="10" s="1"/>
  <c r="J148" i="9"/>
  <c r="G7" i="10" s="1"/>
  <c r="G22" i="10" s="1"/>
  <c r="O147" i="9"/>
  <c r="G147" i="9"/>
  <c r="L146" i="9"/>
  <c r="D146" i="9"/>
  <c r="I145" i="9"/>
  <c r="R144" i="9"/>
  <c r="F144" i="9"/>
  <c r="K143" i="9"/>
  <c r="C143" i="9"/>
  <c r="F3" i="10" s="1"/>
  <c r="F18" i="10" s="1"/>
  <c r="H142" i="9"/>
  <c r="Q141" i="9"/>
  <c r="E141" i="9"/>
  <c r="F140" i="9"/>
  <c r="R158" i="9"/>
  <c r="I4" i="10" s="1"/>
  <c r="I19" i="10" s="1"/>
  <c r="N158" i="9"/>
  <c r="J158" i="9"/>
  <c r="I7" i="10" s="1"/>
  <c r="I22" i="10" s="1"/>
  <c r="F158" i="9"/>
  <c r="I15" i="10" s="1"/>
  <c r="I30" i="10" s="1"/>
  <c r="B158" i="9"/>
  <c r="I5" i="10" s="1"/>
  <c r="I20" i="10" s="1"/>
  <c r="O157" i="9"/>
  <c r="K157" i="9"/>
  <c r="G157" i="9"/>
  <c r="C157" i="9"/>
  <c r="P156" i="9"/>
  <c r="L156" i="9"/>
  <c r="H156" i="9"/>
  <c r="D156" i="9"/>
  <c r="Q155" i="9"/>
  <c r="M155" i="9"/>
  <c r="I155" i="9"/>
  <c r="E155" i="9"/>
  <c r="R154" i="9"/>
  <c r="N154" i="9"/>
  <c r="J154" i="9"/>
  <c r="F154" i="9"/>
  <c r="B154" i="9"/>
  <c r="O153" i="9"/>
  <c r="H6" i="10" s="1"/>
  <c r="H21" i="10" s="1"/>
  <c r="L21" i="10" s="1"/>
  <c r="K153" i="9"/>
  <c r="G153" i="9"/>
  <c r="H10" i="10" s="1"/>
  <c r="H25" i="10" s="1"/>
  <c r="C153" i="9"/>
  <c r="H3" i="10" s="1"/>
  <c r="H18" i="10" s="1"/>
  <c r="L18" i="10" s="1"/>
  <c r="P152" i="9"/>
  <c r="L152" i="9"/>
  <c r="H152" i="9"/>
  <c r="D152" i="9"/>
  <c r="Q151" i="9"/>
  <c r="M151" i="9"/>
  <c r="I151" i="9"/>
  <c r="E151" i="9"/>
  <c r="R150" i="9"/>
  <c r="N150" i="9"/>
  <c r="J150" i="9"/>
  <c r="F150" i="9"/>
  <c r="B150" i="9"/>
  <c r="O149" i="9"/>
  <c r="K149" i="9"/>
  <c r="G149" i="9"/>
  <c r="C149" i="9"/>
  <c r="P148" i="9"/>
  <c r="G11" i="10" s="1"/>
  <c r="G26" i="10" s="1"/>
  <c r="L148" i="9"/>
  <c r="H148" i="9"/>
  <c r="G13" i="10" s="1"/>
  <c r="G28" i="10" s="1"/>
  <c r="D148" i="9"/>
  <c r="Q147" i="9"/>
  <c r="M147" i="9"/>
  <c r="I147" i="9"/>
  <c r="E147" i="9"/>
  <c r="R146" i="9"/>
  <c r="N146" i="9"/>
  <c r="J146" i="9"/>
  <c r="F146" i="9"/>
  <c r="B146" i="9"/>
  <c r="O145" i="9"/>
  <c r="K145" i="9"/>
  <c r="G145" i="9"/>
  <c r="C145" i="9"/>
  <c r="P144" i="9"/>
  <c r="L144" i="9"/>
  <c r="H144" i="9"/>
  <c r="D144" i="9"/>
  <c r="Q143" i="9"/>
  <c r="F8" i="10" s="1"/>
  <c r="F23" i="10" s="1"/>
  <c r="M143" i="9"/>
  <c r="F14" i="10" s="1"/>
  <c r="F29" i="10" s="1"/>
  <c r="I143" i="9"/>
  <c r="F12" i="10" s="1"/>
  <c r="F27" i="10" s="1"/>
  <c r="E143" i="9"/>
  <c r="F9" i="10" s="1"/>
  <c r="F24" i="10" s="1"/>
  <c r="R142" i="9"/>
  <c r="N142" i="9"/>
  <c r="J142" i="9"/>
  <c r="F142" i="9"/>
  <c r="B142" i="9"/>
  <c r="O141" i="9"/>
  <c r="K141" i="9"/>
  <c r="G141" i="9"/>
  <c r="C141" i="9"/>
  <c r="P140" i="9"/>
  <c r="L140" i="9"/>
  <c r="H140" i="9"/>
  <c r="D140" i="9"/>
  <c r="Q139" i="9"/>
  <c r="M139" i="9"/>
  <c r="I139" i="9"/>
  <c r="E139" i="9"/>
  <c r="R138" i="9"/>
  <c r="E4" i="10" s="1"/>
  <c r="E19" i="10" s="1"/>
  <c r="N138" i="9"/>
  <c r="J138" i="9"/>
  <c r="E7" i="10" s="1"/>
  <c r="E22" i="10" s="1"/>
  <c r="F138" i="9"/>
  <c r="E15" i="10" s="1"/>
  <c r="E30" i="10" s="1"/>
  <c r="B138" i="9"/>
  <c r="E5" i="10" s="1"/>
  <c r="E20" i="10" s="1"/>
  <c r="O137" i="9"/>
  <c r="K137" i="9"/>
  <c r="G137" i="9"/>
  <c r="C137" i="9"/>
  <c r="P136" i="9"/>
  <c r="L136" i="9"/>
  <c r="H136" i="9"/>
  <c r="D136" i="9"/>
  <c r="Q135" i="9"/>
  <c r="M135" i="9"/>
  <c r="I135" i="9"/>
  <c r="E135" i="9"/>
  <c r="R134" i="9"/>
  <c r="N134" i="9"/>
  <c r="J134" i="9"/>
  <c r="F134" i="9"/>
  <c r="B134" i="9"/>
  <c r="O133" i="9"/>
  <c r="D6" i="10" s="1"/>
  <c r="D21" i="10" s="1"/>
  <c r="K133" i="9"/>
  <c r="G133" i="9"/>
  <c r="D10" i="10" s="1"/>
  <c r="D25" i="10" s="1"/>
  <c r="C133" i="9"/>
  <c r="D3" i="10" s="1"/>
  <c r="D18" i="10" s="1"/>
  <c r="P132" i="9"/>
  <c r="L132" i="9"/>
  <c r="H132" i="9"/>
  <c r="P75" i="9"/>
  <c r="L75" i="9"/>
  <c r="H75" i="9"/>
  <c r="D75" i="9"/>
  <c r="Q74" i="9"/>
  <c r="M74" i="9"/>
  <c r="I74" i="9"/>
  <c r="E74" i="9"/>
  <c r="R73" i="9"/>
  <c r="N73" i="9"/>
  <c r="J73" i="9"/>
  <c r="F73" i="9"/>
  <c r="B73" i="9"/>
  <c r="O72" i="9"/>
  <c r="K72" i="9"/>
  <c r="G72" i="9"/>
  <c r="C72" i="9"/>
  <c r="P71" i="9"/>
  <c r="L71" i="9"/>
  <c r="H71" i="9"/>
  <c r="D71" i="9"/>
  <c r="Q70" i="9"/>
  <c r="M70" i="9"/>
  <c r="I70" i="9"/>
  <c r="E70" i="9"/>
  <c r="R69" i="9"/>
  <c r="N69" i="9"/>
  <c r="J69" i="9"/>
  <c r="F69" i="9"/>
  <c r="B69" i="9"/>
  <c r="O68" i="9"/>
  <c r="K68" i="9"/>
  <c r="G68" i="9"/>
  <c r="C68" i="9"/>
  <c r="P67" i="9"/>
  <c r="L67" i="9"/>
  <c r="H67" i="9"/>
  <c r="D67" i="9"/>
  <c r="Q66" i="9"/>
  <c r="M66" i="9"/>
  <c r="I66" i="9"/>
  <c r="E66" i="9"/>
  <c r="R65" i="9"/>
  <c r="N65" i="9"/>
  <c r="J65" i="9"/>
  <c r="F65" i="9"/>
  <c r="B65" i="9"/>
  <c r="O64" i="9"/>
  <c r="K64" i="9"/>
  <c r="G64" i="9"/>
  <c r="C64" i="9"/>
  <c r="P63" i="9"/>
  <c r="L63" i="9"/>
  <c r="H63" i="9"/>
  <c r="D63" i="9"/>
  <c r="Q62" i="9"/>
  <c r="M62" i="9"/>
  <c r="I62" i="9"/>
  <c r="E62" i="9"/>
  <c r="R61" i="9"/>
  <c r="N61" i="9"/>
  <c r="J61" i="9"/>
  <c r="F61" i="9"/>
  <c r="B61" i="9"/>
  <c r="O60" i="9"/>
  <c r="K60" i="9"/>
  <c r="G60" i="9"/>
  <c r="C60" i="9"/>
  <c r="P59" i="9"/>
  <c r="L59" i="9"/>
  <c r="H59" i="9"/>
  <c r="D59" i="9"/>
  <c r="Q58" i="9"/>
  <c r="M58" i="9"/>
  <c r="I58" i="9"/>
  <c r="E58" i="9"/>
  <c r="R57" i="9"/>
  <c r="N57" i="9"/>
  <c r="J57" i="9"/>
  <c r="F57" i="9"/>
  <c r="B57" i="9"/>
  <c r="O56" i="9"/>
  <c r="K56" i="9"/>
  <c r="G56" i="9"/>
  <c r="C56" i="9"/>
  <c r="P55" i="9"/>
  <c r="L55" i="9"/>
  <c r="H55" i="9"/>
  <c r="D55" i="9"/>
  <c r="Q54" i="9"/>
  <c r="M54" i="9"/>
  <c r="I54" i="9"/>
  <c r="E54" i="9"/>
  <c r="R53" i="9"/>
  <c r="N53" i="9"/>
  <c r="J53" i="9"/>
  <c r="F53" i="9"/>
  <c r="B53" i="9"/>
  <c r="O52" i="9"/>
  <c r="K52" i="9"/>
  <c r="G52" i="9"/>
  <c r="C52" i="9"/>
  <c r="P51" i="9"/>
  <c r="L51" i="9"/>
  <c r="H51" i="9"/>
  <c r="D51" i="9"/>
  <c r="Q50" i="9"/>
  <c r="M50" i="9"/>
  <c r="I50" i="9"/>
  <c r="E50" i="9"/>
  <c r="R49" i="9"/>
  <c r="N49" i="9"/>
  <c r="J49" i="9"/>
  <c r="F49" i="9"/>
  <c r="B49" i="9"/>
  <c r="O48" i="9"/>
  <c r="K48" i="9"/>
  <c r="G48" i="9"/>
  <c r="C48" i="9"/>
  <c r="P47" i="9"/>
  <c r="L47" i="9"/>
  <c r="H47" i="9"/>
  <c r="D47" i="9"/>
  <c r="Q46" i="9"/>
  <c r="M46" i="9"/>
  <c r="I46" i="9"/>
  <c r="E46" i="9"/>
  <c r="R45" i="9"/>
  <c r="N45" i="9"/>
  <c r="J45" i="9"/>
  <c r="F45" i="9"/>
  <c r="B45" i="9"/>
  <c r="O44" i="9"/>
  <c r="K44" i="9"/>
  <c r="G44" i="9"/>
  <c r="C44" i="9"/>
  <c r="P43" i="9"/>
  <c r="L43" i="9"/>
  <c r="H43" i="9"/>
  <c r="D43" i="9"/>
  <c r="Q42" i="9"/>
  <c r="M42" i="9"/>
  <c r="I42" i="9"/>
  <c r="E42" i="9"/>
  <c r="R41" i="9"/>
  <c r="N41" i="9"/>
  <c r="J41" i="9"/>
  <c r="F41" i="9"/>
  <c r="B41" i="9"/>
  <c r="O40" i="9"/>
  <c r="K40" i="9"/>
  <c r="G40" i="9"/>
  <c r="C40" i="9"/>
  <c r="P39" i="9"/>
  <c r="L39" i="9"/>
  <c r="H39" i="9"/>
  <c r="D39" i="9"/>
  <c r="Q38" i="9"/>
  <c r="M38" i="9"/>
  <c r="I38" i="9"/>
  <c r="E38" i="9"/>
  <c r="R37" i="9"/>
  <c r="N37" i="9"/>
  <c r="J37" i="9"/>
  <c r="F37" i="9"/>
  <c r="B37" i="9"/>
  <c r="O36" i="9"/>
  <c r="K36" i="9"/>
  <c r="G36" i="9"/>
  <c r="C36" i="9"/>
  <c r="F104" i="9"/>
  <c r="B104" i="9"/>
  <c r="O103" i="9"/>
  <c r="K103" i="9"/>
  <c r="G103" i="9"/>
  <c r="C103" i="9"/>
  <c r="P102" i="9"/>
  <c r="L102" i="9"/>
  <c r="H102" i="9"/>
  <c r="D102" i="9"/>
  <c r="Q101" i="9"/>
  <c r="M101" i="9"/>
  <c r="I101" i="9"/>
  <c r="E101" i="9"/>
  <c r="R100" i="9"/>
  <c r="N100" i="9"/>
  <c r="J100" i="9"/>
  <c r="F100" i="9"/>
  <c r="B100" i="9"/>
  <c r="O99" i="9"/>
  <c r="K99" i="9"/>
  <c r="G99" i="9"/>
  <c r="C99" i="9"/>
  <c r="P98" i="9"/>
  <c r="L98" i="9"/>
  <c r="H98" i="9"/>
  <c r="D98" i="9"/>
  <c r="Q97" i="9"/>
  <c r="M97" i="9"/>
  <c r="I97" i="9"/>
  <c r="E97" i="9"/>
  <c r="R96" i="9"/>
  <c r="N96" i="9"/>
  <c r="J96" i="9"/>
  <c r="F96" i="9"/>
  <c r="B96" i="9"/>
  <c r="O95" i="9"/>
  <c r="K95" i="9"/>
  <c r="G95" i="9"/>
  <c r="C95" i="9"/>
  <c r="P94" i="9"/>
  <c r="L94" i="9"/>
  <c r="H94" i="9"/>
  <c r="D94" i="9"/>
  <c r="Q93" i="9"/>
  <c r="M93" i="9"/>
  <c r="I93" i="9"/>
  <c r="E93" i="9"/>
  <c r="R92" i="9"/>
  <c r="N92" i="9"/>
  <c r="J92" i="9"/>
  <c r="F92" i="9"/>
  <c r="B92" i="9"/>
  <c r="O91" i="9"/>
  <c r="K91" i="9"/>
  <c r="G91" i="9"/>
  <c r="C91" i="9"/>
  <c r="P90" i="9"/>
  <c r="L90" i="9"/>
  <c r="H90" i="9"/>
  <c r="D90" i="9"/>
  <c r="Q89" i="9"/>
  <c r="M89" i="9"/>
  <c r="I89" i="9"/>
  <c r="E89" i="9"/>
  <c r="R88" i="9"/>
  <c r="N88" i="9"/>
  <c r="J88" i="9"/>
  <c r="F88" i="9"/>
  <c r="B88" i="9"/>
  <c r="O87" i="9"/>
  <c r="K87" i="9"/>
  <c r="G87" i="9"/>
  <c r="C87" i="9"/>
  <c r="P86" i="9"/>
  <c r="L86" i="9"/>
  <c r="H86" i="9"/>
  <c r="D86" i="9"/>
  <c r="Q85" i="9"/>
  <c r="M85" i="9"/>
  <c r="I85" i="9"/>
  <c r="E85" i="9"/>
  <c r="R84" i="9"/>
  <c r="N84" i="9"/>
  <c r="J84" i="9"/>
  <c r="F84" i="9"/>
  <c r="B84" i="9"/>
  <c r="O83" i="9"/>
  <c r="K83" i="9"/>
  <c r="G83" i="9"/>
  <c r="N123" i="9"/>
  <c r="J123" i="9"/>
  <c r="B7" i="10" s="1"/>
  <c r="B22" i="10" s="1"/>
  <c r="F123" i="9"/>
  <c r="B15" i="10" s="1"/>
  <c r="B30" i="10" s="1"/>
  <c r="B123" i="9"/>
  <c r="B5" i="10" s="1"/>
  <c r="B20" i="10" s="1"/>
  <c r="O122" i="9"/>
  <c r="K122" i="9"/>
  <c r="G122" i="9"/>
  <c r="C122" i="9"/>
  <c r="P121" i="9"/>
  <c r="L121" i="9"/>
  <c r="H121" i="9"/>
  <c r="D121" i="9"/>
  <c r="Q120" i="9"/>
  <c r="M120" i="9"/>
  <c r="I120" i="9"/>
  <c r="E120" i="9"/>
  <c r="R119" i="9"/>
  <c r="N119" i="9"/>
  <c r="J119" i="9"/>
  <c r="F119" i="9"/>
  <c r="B119" i="9"/>
  <c r="O118" i="9"/>
  <c r="K118" i="9"/>
  <c r="G118" i="9"/>
  <c r="C118" i="9"/>
  <c r="P117" i="9"/>
  <c r="L117" i="9"/>
  <c r="H117" i="9"/>
  <c r="D117" i="9"/>
  <c r="Q116" i="9"/>
  <c r="M116" i="9"/>
  <c r="I116" i="9"/>
  <c r="E116" i="9"/>
  <c r="R115" i="9"/>
  <c r="N115" i="9"/>
  <c r="J115" i="9"/>
  <c r="F115" i="9"/>
  <c r="B115" i="9"/>
  <c r="O114" i="9"/>
  <c r="K114" i="9"/>
  <c r="G114" i="9"/>
  <c r="C114" i="9"/>
  <c r="P113" i="9"/>
  <c r="L113" i="9"/>
  <c r="H113" i="9"/>
  <c r="D113" i="9"/>
  <c r="Q112" i="9"/>
  <c r="M112" i="9"/>
  <c r="I112" i="9"/>
  <c r="E112" i="9"/>
  <c r="R111" i="9"/>
  <c r="N111" i="9"/>
  <c r="J111" i="9"/>
  <c r="F111" i="9"/>
  <c r="B111" i="9"/>
  <c r="O110" i="9"/>
  <c r="K110" i="9"/>
  <c r="G110" i="9"/>
  <c r="C110" i="9"/>
  <c r="P109" i="9"/>
  <c r="L109" i="9"/>
  <c r="H109" i="9"/>
  <c r="D109" i="9"/>
  <c r="Q108" i="9"/>
  <c r="M108" i="9"/>
  <c r="I108" i="9"/>
  <c r="E108" i="9"/>
  <c r="R107" i="9"/>
  <c r="N107" i="9"/>
  <c r="J107" i="9"/>
  <c r="F107" i="9"/>
  <c r="B107" i="9"/>
  <c r="O106" i="9"/>
  <c r="K106" i="9"/>
  <c r="G106" i="9"/>
  <c r="C106" i="9"/>
  <c r="P105" i="9"/>
  <c r="L105" i="9"/>
  <c r="H105" i="9"/>
  <c r="D105" i="9"/>
  <c r="Q104" i="9"/>
  <c r="M104" i="9"/>
  <c r="I104" i="9"/>
  <c r="E104" i="9"/>
  <c r="R103" i="9"/>
  <c r="N103" i="9"/>
  <c r="J103" i="9"/>
  <c r="F103" i="9"/>
  <c r="B103" i="9"/>
  <c r="O102" i="9"/>
  <c r="K102" i="9"/>
  <c r="G102" i="9"/>
  <c r="C102" i="9"/>
  <c r="P101" i="9"/>
  <c r="L101" i="9"/>
  <c r="H101" i="9"/>
  <c r="D101" i="9"/>
  <c r="Q100" i="9"/>
  <c r="M100" i="9"/>
  <c r="I100" i="9"/>
  <c r="E100" i="9"/>
  <c r="R99" i="9"/>
  <c r="N99" i="9"/>
  <c r="J99" i="9"/>
  <c r="F99" i="9"/>
  <c r="B99" i="9"/>
  <c r="O98" i="9"/>
  <c r="K98" i="9"/>
  <c r="G98" i="9"/>
  <c r="C98" i="9"/>
  <c r="P97" i="9"/>
  <c r="L97" i="9"/>
  <c r="H97" i="9"/>
  <c r="D97" i="9"/>
  <c r="Q96" i="9"/>
  <c r="M96" i="9"/>
  <c r="I96" i="9"/>
  <c r="E96" i="9"/>
  <c r="R95" i="9"/>
  <c r="N95" i="9"/>
  <c r="J95" i="9"/>
  <c r="F95" i="9"/>
  <c r="B95" i="9"/>
  <c r="O94" i="9"/>
  <c r="K94" i="9"/>
  <c r="G94" i="9"/>
  <c r="C94" i="9"/>
  <c r="P93" i="9"/>
  <c r="L93" i="9"/>
  <c r="H93" i="9"/>
  <c r="D93" i="9"/>
  <c r="Q92" i="9"/>
  <c r="M92" i="9"/>
  <c r="I92" i="9"/>
  <c r="E92" i="9"/>
  <c r="R91" i="9"/>
  <c r="N91" i="9"/>
  <c r="J91" i="9"/>
  <c r="F91" i="9"/>
  <c r="B91" i="9"/>
  <c r="O90" i="9"/>
  <c r="K90" i="9"/>
  <c r="G90" i="9"/>
  <c r="C90" i="9"/>
  <c r="P89" i="9"/>
  <c r="L89" i="9"/>
  <c r="H89" i="9"/>
  <c r="D89" i="9"/>
  <c r="Q88" i="9"/>
  <c r="M88" i="9"/>
  <c r="I88" i="9"/>
  <c r="E88" i="9"/>
  <c r="R87" i="9"/>
  <c r="N87" i="9"/>
  <c r="J87" i="9"/>
  <c r="F87" i="9"/>
  <c r="B87" i="9"/>
  <c r="O86" i="9"/>
  <c r="K86" i="9"/>
  <c r="G86" i="9"/>
  <c r="C86" i="9"/>
  <c r="P85" i="9"/>
  <c r="L85" i="9"/>
  <c r="H85" i="9"/>
  <c r="D85" i="9"/>
  <c r="Q84" i="9"/>
  <c r="M84" i="9"/>
  <c r="I84" i="9"/>
  <c r="E84" i="9"/>
  <c r="R83" i="9"/>
  <c r="N83" i="9"/>
  <c r="J83" i="9"/>
  <c r="F83" i="9"/>
  <c r="B83" i="9"/>
  <c r="O82" i="9"/>
  <c r="K82" i="9"/>
  <c r="D132" i="9"/>
  <c r="Q131" i="9"/>
  <c r="M131" i="9"/>
  <c r="I131" i="9"/>
  <c r="E131" i="9"/>
  <c r="R130" i="9"/>
  <c r="N130" i="9"/>
  <c r="J130" i="9"/>
  <c r="F130" i="9"/>
  <c r="B130" i="9"/>
  <c r="O129" i="9"/>
  <c r="K129" i="9"/>
  <c r="G129" i="9"/>
  <c r="C129" i="9"/>
  <c r="P128" i="9"/>
  <c r="C11" i="10" s="1"/>
  <c r="C26" i="10" s="1"/>
  <c r="L128" i="9"/>
  <c r="H128" i="9"/>
  <c r="C13" i="10" s="1"/>
  <c r="C28" i="10" s="1"/>
  <c r="D128" i="9"/>
  <c r="Q127" i="9"/>
  <c r="M127" i="9"/>
  <c r="I127" i="9"/>
  <c r="E127" i="9"/>
  <c r="R126" i="9"/>
  <c r="N126" i="9"/>
  <c r="J126" i="9"/>
  <c r="F126" i="9"/>
  <c r="B126" i="9"/>
  <c r="O125" i="9"/>
  <c r="K125" i="9"/>
  <c r="G125" i="9"/>
  <c r="C125" i="9"/>
  <c r="P124" i="9"/>
  <c r="L124" i="9"/>
  <c r="H124" i="9"/>
  <c r="D124" i="9"/>
  <c r="Q123" i="9"/>
  <c r="B8" i="10" s="1"/>
  <c r="B23" i="10" s="1"/>
  <c r="M123" i="9"/>
  <c r="B14" i="10" s="1"/>
  <c r="B29" i="10" s="1"/>
  <c r="I123" i="9"/>
  <c r="B12" i="10" s="1"/>
  <c r="B27" i="10" s="1"/>
  <c r="E123" i="9"/>
  <c r="B9" i="10" s="1"/>
  <c r="B24" i="10" s="1"/>
  <c r="R122" i="9"/>
  <c r="N122" i="9"/>
  <c r="J122" i="9"/>
  <c r="F122" i="9"/>
  <c r="B122" i="9"/>
  <c r="O121" i="9"/>
  <c r="K121" i="9"/>
  <c r="G121" i="9"/>
  <c r="C121" i="9"/>
  <c r="P120" i="9"/>
  <c r="L120" i="9"/>
  <c r="H120" i="9"/>
  <c r="D120" i="9"/>
  <c r="Q119" i="9"/>
  <c r="M119" i="9"/>
  <c r="I119" i="9"/>
  <c r="E119" i="9"/>
  <c r="R118" i="9"/>
  <c r="N118" i="9"/>
  <c r="J118" i="9"/>
  <c r="F118" i="9"/>
  <c r="B118" i="9"/>
  <c r="O117" i="9"/>
  <c r="K117" i="9"/>
  <c r="G117" i="9"/>
  <c r="C117" i="9"/>
  <c r="P116" i="9"/>
  <c r="L116" i="9"/>
  <c r="H116" i="9"/>
  <c r="D116" i="9"/>
  <c r="Q115" i="9"/>
  <c r="M115" i="9"/>
  <c r="I115" i="9"/>
  <c r="E115" i="9"/>
  <c r="R114" i="9"/>
  <c r="N114" i="9"/>
  <c r="J114" i="9"/>
  <c r="F114" i="9"/>
  <c r="B114" i="9"/>
  <c r="O113" i="9"/>
  <c r="K113" i="9"/>
  <c r="G113" i="9"/>
  <c r="C113" i="9"/>
  <c r="P112" i="9"/>
  <c r="L112" i="9"/>
  <c r="H112" i="9"/>
  <c r="D112" i="9"/>
  <c r="Q111" i="9"/>
  <c r="M111" i="9"/>
  <c r="I111" i="9"/>
  <c r="E111" i="9"/>
  <c r="R110" i="9"/>
  <c r="N110" i="9"/>
  <c r="J110" i="9"/>
  <c r="F110" i="9"/>
  <c r="B110" i="9"/>
  <c r="O109" i="9"/>
  <c r="K109" i="9"/>
  <c r="G109" i="9"/>
  <c r="C109" i="9"/>
  <c r="P108" i="9"/>
  <c r="L108" i="9"/>
  <c r="H108" i="9"/>
  <c r="D108" i="9"/>
  <c r="Q107" i="9"/>
  <c r="M107" i="9"/>
  <c r="I107" i="9"/>
  <c r="E107" i="9"/>
  <c r="R106" i="9"/>
  <c r="N106" i="9"/>
  <c r="J106" i="9"/>
  <c r="F106" i="9"/>
  <c r="B106" i="9"/>
  <c r="O105" i="9"/>
  <c r="K105" i="9"/>
  <c r="G105" i="9"/>
  <c r="C105" i="9"/>
  <c r="P104" i="9"/>
  <c r="L104" i="9"/>
  <c r="H104" i="9"/>
  <c r="D104" i="9"/>
  <c r="Q103" i="9"/>
  <c r="M103" i="9"/>
  <c r="I103" i="9"/>
  <c r="E103" i="9"/>
  <c r="R102" i="9"/>
  <c r="N102" i="9"/>
  <c r="J102" i="9"/>
  <c r="F102" i="9"/>
  <c r="B102" i="9"/>
  <c r="O101" i="9"/>
  <c r="K101" i="9"/>
  <c r="G101" i="9"/>
  <c r="C101" i="9"/>
  <c r="P100" i="9"/>
  <c r="L100" i="9"/>
  <c r="H100" i="9"/>
  <c r="D100" i="9"/>
  <c r="Q99" i="9"/>
  <c r="M99" i="9"/>
  <c r="I99" i="9"/>
  <c r="E99" i="9"/>
  <c r="R98" i="9"/>
  <c r="N98" i="9"/>
  <c r="J98" i="9"/>
  <c r="F98" i="9"/>
  <c r="B98" i="9"/>
  <c r="O97" i="9"/>
  <c r="K97" i="9"/>
  <c r="G97" i="9"/>
  <c r="C97" i="9"/>
  <c r="P96" i="9"/>
  <c r="L96" i="9"/>
  <c r="H96" i="9"/>
  <c r="D96" i="9"/>
  <c r="Q95" i="9"/>
  <c r="M95" i="9"/>
  <c r="I95" i="9"/>
  <c r="E95" i="9"/>
  <c r="R94" i="9"/>
  <c r="N94" i="9"/>
  <c r="J94" i="9"/>
  <c r="F94" i="9"/>
  <c r="B94" i="9"/>
  <c r="O93" i="9"/>
  <c r="K93" i="9"/>
  <c r="G93" i="9"/>
  <c r="C93" i="9"/>
  <c r="P92" i="9"/>
  <c r="L92" i="9"/>
  <c r="H92" i="9"/>
  <c r="D92" i="9"/>
  <c r="Q91" i="9"/>
  <c r="M91" i="9"/>
  <c r="I91" i="9"/>
  <c r="E91" i="9"/>
  <c r="R90" i="9"/>
  <c r="N90" i="9"/>
  <c r="J90" i="9"/>
  <c r="F90" i="9"/>
  <c r="B90" i="9"/>
  <c r="O89" i="9"/>
  <c r="K89" i="9"/>
  <c r="G89" i="9"/>
  <c r="C89" i="9"/>
  <c r="P88" i="9"/>
  <c r="L88" i="9"/>
  <c r="H88" i="9"/>
  <c r="P35" i="9"/>
  <c r="L35" i="9"/>
  <c r="H35" i="9"/>
  <c r="D35" i="9"/>
  <c r="Q34" i="9"/>
  <c r="M34" i="9"/>
  <c r="I34" i="9"/>
  <c r="E34" i="9"/>
  <c r="R33" i="9"/>
  <c r="N33" i="9"/>
  <c r="J33" i="9"/>
  <c r="F33" i="9"/>
  <c r="B33" i="9"/>
  <c r="O32" i="9"/>
  <c r="K32" i="9"/>
  <c r="G32" i="9"/>
  <c r="C32" i="9"/>
  <c r="P31" i="9"/>
  <c r="L31" i="9"/>
  <c r="H31" i="9"/>
  <c r="D31" i="9"/>
  <c r="Q30" i="9"/>
  <c r="M30" i="9"/>
  <c r="I30" i="9"/>
  <c r="E30" i="9"/>
  <c r="R29" i="9"/>
  <c r="N29" i="9"/>
  <c r="J29" i="9"/>
  <c r="F29" i="9"/>
  <c r="B29" i="9"/>
  <c r="O28" i="9"/>
  <c r="K28" i="9"/>
  <c r="G28" i="9"/>
  <c r="C28" i="9"/>
  <c r="P27" i="9"/>
  <c r="L27" i="9"/>
  <c r="H27" i="9"/>
  <c r="D27" i="9"/>
  <c r="Q26" i="9"/>
  <c r="M26" i="9"/>
  <c r="I26" i="9"/>
  <c r="E26" i="9"/>
  <c r="R25" i="9"/>
  <c r="N25" i="9"/>
  <c r="J25" i="9"/>
  <c r="F25" i="9"/>
  <c r="B25" i="9"/>
  <c r="O24" i="9"/>
  <c r="K24" i="9"/>
  <c r="G24" i="9"/>
  <c r="C24" i="9"/>
  <c r="P23" i="9"/>
  <c r="L23" i="9"/>
  <c r="H23" i="9"/>
  <c r="D23" i="9"/>
  <c r="Q22" i="9"/>
  <c r="M22" i="9"/>
  <c r="I22" i="9"/>
  <c r="E22" i="9"/>
  <c r="R21" i="9"/>
  <c r="N21" i="9"/>
  <c r="J21" i="9"/>
  <c r="F21" i="9"/>
  <c r="B21" i="9"/>
  <c r="O20" i="9"/>
  <c r="K20" i="9"/>
  <c r="G20" i="9"/>
  <c r="C20" i="9"/>
  <c r="P19" i="9"/>
  <c r="L19" i="9"/>
  <c r="H19" i="9"/>
  <c r="D19" i="9"/>
  <c r="Q18" i="9"/>
  <c r="M18" i="9"/>
  <c r="I18" i="9"/>
  <c r="E18" i="9"/>
  <c r="R17" i="9"/>
  <c r="N17" i="9"/>
  <c r="J17" i="9"/>
  <c r="F17" i="9"/>
  <c r="B17" i="9"/>
  <c r="O16" i="9"/>
  <c r="K16" i="9"/>
  <c r="G16" i="9"/>
  <c r="C16" i="9"/>
  <c r="P15" i="9"/>
  <c r="L15" i="9"/>
  <c r="H15" i="9"/>
  <c r="D15" i="9"/>
  <c r="Q14" i="9"/>
  <c r="M14" i="9"/>
  <c r="I14" i="9"/>
  <c r="E14" i="9"/>
  <c r="R13" i="9"/>
  <c r="N13" i="9"/>
  <c r="J13" i="9"/>
  <c r="F13" i="9"/>
  <c r="B13" i="9"/>
  <c r="O12" i="9"/>
  <c r="K12" i="9"/>
  <c r="G12" i="9"/>
  <c r="C12" i="9"/>
  <c r="P11" i="9"/>
  <c r="L11" i="9"/>
  <c r="H11" i="9"/>
  <c r="D11" i="9"/>
  <c r="Q10" i="9"/>
  <c r="M10" i="9"/>
  <c r="I10" i="9"/>
  <c r="E10" i="9"/>
  <c r="R9" i="9"/>
  <c r="N9" i="9"/>
  <c r="J9" i="9"/>
  <c r="F9" i="9"/>
  <c r="B9" i="9"/>
  <c r="O8" i="9"/>
  <c r="K8" i="9"/>
  <c r="G8" i="9"/>
  <c r="C8" i="9"/>
  <c r="P7" i="9"/>
  <c r="L7" i="9"/>
  <c r="H7" i="9"/>
  <c r="D7" i="9"/>
  <c r="Q6" i="9"/>
  <c r="M6" i="9"/>
  <c r="I6" i="9"/>
  <c r="E6" i="9"/>
  <c r="R5" i="9"/>
  <c r="N5" i="9"/>
  <c r="J5" i="9"/>
  <c r="F5" i="9"/>
  <c r="B5" i="9"/>
  <c r="O4" i="9"/>
  <c r="K4" i="9"/>
  <c r="G4" i="9"/>
  <c r="C4" i="9"/>
  <c r="P3" i="9"/>
  <c r="L3" i="9"/>
  <c r="H3" i="9"/>
  <c r="D3" i="9"/>
  <c r="C83" i="9"/>
  <c r="P82" i="9"/>
  <c r="L82" i="9"/>
  <c r="H82" i="9"/>
  <c r="D82" i="9"/>
  <c r="Q81" i="9"/>
  <c r="M81" i="9"/>
  <c r="I81" i="9"/>
  <c r="E81" i="9"/>
  <c r="R80" i="9"/>
  <c r="N80" i="9"/>
  <c r="J80" i="9"/>
  <c r="F80" i="9"/>
  <c r="B80" i="9"/>
  <c r="O79" i="9"/>
  <c r="K79" i="9"/>
  <c r="G79" i="9"/>
  <c r="C79" i="9"/>
  <c r="P78" i="9"/>
  <c r="L78" i="9"/>
  <c r="H78" i="9"/>
  <c r="D78" i="9"/>
  <c r="Q77" i="9"/>
  <c r="M77" i="9"/>
  <c r="I77" i="9"/>
  <c r="E77" i="9"/>
  <c r="R76" i="9"/>
  <c r="N76" i="9"/>
  <c r="J76" i="9"/>
  <c r="F76" i="9"/>
  <c r="B76" i="9"/>
  <c r="O75" i="9"/>
  <c r="K75" i="9"/>
  <c r="G75" i="9"/>
  <c r="C75" i="9"/>
  <c r="P74" i="9"/>
  <c r="L74" i="9"/>
  <c r="H74" i="9"/>
  <c r="D74" i="9"/>
  <c r="Q73" i="9"/>
  <c r="M73" i="9"/>
  <c r="I73" i="9"/>
  <c r="E73" i="9"/>
  <c r="R72" i="9"/>
  <c r="N72" i="9"/>
  <c r="J72" i="9"/>
  <c r="F72" i="9"/>
  <c r="B72" i="9"/>
  <c r="O71" i="9"/>
  <c r="K71" i="9"/>
  <c r="G71" i="9"/>
  <c r="C71" i="9"/>
  <c r="P70" i="9"/>
  <c r="L70" i="9"/>
  <c r="H70" i="9"/>
  <c r="D70" i="9"/>
  <c r="Q69" i="9"/>
  <c r="M69" i="9"/>
  <c r="I69" i="9"/>
  <c r="E69" i="9"/>
  <c r="R68" i="9"/>
  <c r="N68" i="9"/>
  <c r="J68" i="9"/>
  <c r="F68" i="9"/>
  <c r="B68" i="9"/>
  <c r="O67" i="9"/>
  <c r="K67" i="9"/>
  <c r="G67" i="9"/>
  <c r="C67" i="9"/>
  <c r="P66" i="9"/>
  <c r="L66" i="9"/>
  <c r="H66" i="9"/>
  <c r="D66" i="9"/>
  <c r="Q65" i="9"/>
  <c r="M65" i="9"/>
  <c r="I65" i="9"/>
  <c r="E65" i="9"/>
  <c r="R64" i="9"/>
  <c r="N64" i="9"/>
  <c r="J64" i="9"/>
  <c r="F64" i="9"/>
  <c r="B64" i="9"/>
  <c r="O63" i="9"/>
  <c r="K63" i="9"/>
  <c r="G63" i="9"/>
  <c r="C63" i="9"/>
  <c r="P62" i="9"/>
  <c r="L62" i="9"/>
  <c r="H62" i="9"/>
  <c r="D62" i="9"/>
  <c r="Q61" i="9"/>
  <c r="M61" i="9"/>
  <c r="I61" i="9"/>
  <c r="E61" i="9"/>
  <c r="R60" i="9"/>
  <c r="N60" i="9"/>
  <c r="J60" i="9"/>
  <c r="F60" i="9"/>
  <c r="B60" i="9"/>
  <c r="O59" i="9"/>
  <c r="K59" i="9"/>
  <c r="G59" i="9"/>
  <c r="C59" i="9"/>
  <c r="P58" i="9"/>
  <c r="L58" i="9"/>
  <c r="H58" i="9"/>
  <c r="D58" i="9"/>
  <c r="Q57" i="9"/>
  <c r="M57" i="9"/>
  <c r="I57" i="9"/>
  <c r="E57" i="9"/>
  <c r="R56" i="9"/>
  <c r="N56" i="9"/>
  <c r="J56" i="9"/>
  <c r="F56" i="9"/>
  <c r="B56" i="9"/>
  <c r="O55" i="9"/>
  <c r="K55" i="9"/>
  <c r="G55" i="9"/>
  <c r="C55" i="9"/>
  <c r="P54" i="9"/>
  <c r="L54" i="9"/>
  <c r="H54" i="9"/>
  <c r="D54" i="9"/>
  <c r="Q53" i="9"/>
  <c r="M53" i="9"/>
  <c r="I53" i="9"/>
  <c r="E53" i="9"/>
  <c r="R52" i="9"/>
  <c r="N52" i="9"/>
  <c r="J52" i="9"/>
  <c r="F52" i="9"/>
  <c r="B52" i="9"/>
  <c r="O51" i="9"/>
  <c r="K51" i="9"/>
  <c r="G51" i="9"/>
  <c r="C51" i="9"/>
  <c r="P50" i="9"/>
  <c r="L50" i="9"/>
  <c r="H50" i="9"/>
  <c r="D50" i="9"/>
  <c r="Q49" i="9"/>
  <c r="M49" i="9"/>
  <c r="I49" i="9"/>
  <c r="E49" i="9"/>
  <c r="R48" i="9"/>
  <c r="N48" i="9"/>
  <c r="J48" i="9"/>
  <c r="F48" i="9"/>
  <c r="B48" i="9"/>
  <c r="O47" i="9"/>
  <c r="K47" i="9"/>
  <c r="G47" i="9"/>
  <c r="C47" i="9"/>
  <c r="P46" i="9"/>
  <c r="L46" i="9"/>
  <c r="H46" i="9"/>
  <c r="D46" i="9"/>
  <c r="Q45" i="9"/>
  <c r="M45" i="9"/>
  <c r="I45" i="9"/>
  <c r="E45" i="9"/>
  <c r="R44" i="9"/>
  <c r="N44" i="9"/>
  <c r="J44" i="9"/>
  <c r="F44" i="9"/>
  <c r="B44" i="9"/>
  <c r="O43" i="9"/>
  <c r="K43" i="9"/>
  <c r="G43" i="9"/>
  <c r="C43" i="9"/>
  <c r="P42" i="9"/>
  <c r="L42" i="9"/>
  <c r="H42" i="9"/>
  <c r="D42" i="9"/>
  <c r="Q41" i="9"/>
  <c r="M41" i="9"/>
  <c r="I41" i="9"/>
  <c r="E41" i="9"/>
  <c r="R40" i="9"/>
  <c r="N40" i="9"/>
  <c r="J40" i="9"/>
  <c r="F40" i="9"/>
  <c r="B40" i="9"/>
  <c r="O39" i="9"/>
  <c r="K39" i="9"/>
  <c r="G39" i="9"/>
  <c r="C39" i="9"/>
  <c r="P38" i="9"/>
  <c r="L38" i="9"/>
  <c r="H38" i="9"/>
  <c r="D38" i="9"/>
  <c r="Q37" i="9"/>
  <c r="M37" i="9"/>
  <c r="I37" i="9"/>
  <c r="E37" i="9"/>
  <c r="R36" i="9"/>
  <c r="N36" i="9"/>
  <c r="J36" i="9"/>
  <c r="F36" i="9"/>
  <c r="B36" i="9"/>
  <c r="O35" i="9"/>
  <c r="K35" i="9"/>
  <c r="G35" i="9"/>
  <c r="C35" i="9"/>
  <c r="P34" i="9"/>
  <c r="L34" i="9"/>
  <c r="H34" i="9"/>
  <c r="D34" i="9"/>
  <c r="Q33" i="9"/>
  <c r="M33" i="9"/>
  <c r="I33" i="9"/>
  <c r="E33" i="9"/>
  <c r="R32" i="9"/>
  <c r="N32" i="9"/>
  <c r="J32" i="9"/>
  <c r="F32" i="9"/>
  <c r="B32" i="9"/>
  <c r="O31" i="9"/>
  <c r="K31" i="9"/>
  <c r="G31" i="9"/>
  <c r="C31" i="9"/>
  <c r="P30" i="9"/>
  <c r="L30" i="9"/>
  <c r="H30" i="9"/>
  <c r="D30" i="9"/>
  <c r="Q29" i="9"/>
  <c r="M29" i="9"/>
  <c r="I29" i="9"/>
  <c r="E29" i="9"/>
  <c r="R28" i="9"/>
  <c r="N28" i="9"/>
  <c r="J28" i="9"/>
  <c r="F28" i="9"/>
  <c r="B28" i="9"/>
  <c r="O27" i="9"/>
  <c r="K27" i="9"/>
  <c r="G27" i="9"/>
  <c r="C27" i="9"/>
  <c r="P26" i="9"/>
  <c r="L26" i="9"/>
  <c r="H26" i="9"/>
  <c r="D26" i="9"/>
  <c r="Q25" i="9"/>
  <c r="M25" i="9"/>
  <c r="I25" i="9"/>
  <c r="E25" i="9"/>
  <c r="R24" i="9"/>
  <c r="N24" i="9"/>
  <c r="J24" i="9"/>
  <c r="F24" i="9"/>
  <c r="B24" i="9"/>
  <c r="O23" i="9"/>
  <c r="K23" i="9"/>
  <c r="G23" i="9"/>
  <c r="C23" i="9"/>
  <c r="P22" i="9"/>
  <c r="L22" i="9"/>
  <c r="H22" i="9"/>
  <c r="D22" i="9"/>
  <c r="Q21" i="9"/>
  <c r="M21" i="9"/>
  <c r="I21" i="9"/>
  <c r="E21" i="9"/>
  <c r="R20" i="9"/>
  <c r="N20" i="9"/>
  <c r="J20" i="9"/>
  <c r="F20" i="9"/>
  <c r="B20" i="9"/>
  <c r="O19" i="9"/>
  <c r="K19" i="9"/>
  <c r="G19" i="9"/>
  <c r="C19" i="9"/>
  <c r="P18" i="9"/>
  <c r="L18" i="9"/>
  <c r="H18" i="9"/>
  <c r="D18" i="9"/>
  <c r="Q17" i="9"/>
  <c r="M17" i="9"/>
  <c r="I17" i="9"/>
  <c r="E17" i="9"/>
  <c r="R16" i="9"/>
  <c r="N16" i="9"/>
  <c r="J16" i="9"/>
  <c r="F16" i="9"/>
  <c r="B16" i="9"/>
  <c r="O15" i="9"/>
  <c r="K15" i="9"/>
  <c r="G15" i="9"/>
  <c r="C15" i="9"/>
  <c r="P14" i="9"/>
  <c r="L14" i="9"/>
  <c r="H14" i="9"/>
  <c r="D14" i="9"/>
  <c r="Q13" i="9"/>
  <c r="M13" i="9"/>
  <c r="I13" i="9"/>
  <c r="E13" i="9"/>
  <c r="R12" i="9"/>
  <c r="N12" i="9"/>
  <c r="J12" i="9"/>
  <c r="F12" i="9"/>
  <c r="B12" i="9"/>
  <c r="O11" i="9"/>
  <c r="K11" i="9"/>
  <c r="G11" i="9"/>
  <c r="C11" i="9"/>
  <c r="P10" i="9"/>
  <c r="L10" i="9"/>
  <c r="H10" i="9"/>
  <c r="D10" i="9"/>
  <c r="Q9" i="9"/>
  <c r="M9" i="9"/>
  <c r="I9" i="9"/>
  <c r="E9" i="9"/>
  <c r="R8" i="9"/>
  <c r="N8" i="9"/>
  <c r="J8" i="9"/>
  <c r="F8" i="9"/>
  <c r="B8" i="9"/>
  <c r="O7" i="9"/>
  <c r="K7" i="9"/>
  <c r="G7" i="9"/>
  <c r="C7" i="9"/>
  <c r="P6" i="9"/>
  <c r="L6" i="9"/>
  <c r="H6" i="9"/>
  <c r="D6" i="9"/>
  <c r="Q5" i="9"/>
  <c r="M5" i="9"/>
  <c r="I5" i="9"/>
  <c r="E5" i="9"/>
  <c r="R4" i="9"/>
  <c r="N4" i="9"/>
  <c r="J4" i="9"/>
  <c r="F4" i="9"/>
  <c r="B4" i="9"/>
  <c r="O3" i="9"/>
  <c r="K3" i="9"/>
  <c r="G3" i="9"/>
  <c r="C3" i="9"/>
  <c r="G82" i="9"/>
  <c r="C82" i="9"/>
  <c r="P81" i="9"/>
  <c r="L81" i="9"/>
  <c r="H81" i="9"/>
  <c r="D81" i="9"/>
  <c r="Q80" i="9"/>
  <c r="M80" i="9"/>
  <c r="I80" i="9"/>
  <c r="E80" i="9"/>
  <c r="R79" i="9"/>
  <c r="N79" i="9"/>
  <c r="J79" i="9"/>
  <c r="F79" i="9"/>
  <c r="B79" i="9"/>
  <c r="O78" i="9"/>
  <c r="K78" i="9"/>
  <c r="G78" i="9"/>
  <c r="C78" i="9"/>
  <c r="P77" i="9"/>
  <c r="L77" i="9"/>
  <c r="H77" i="9"/>
  <c r="D77" i="9"/>
  <c r="Q76" i="9"/>
  <c r="M76" i="9"/>
  <c r="I76" i="9"/>
  <c r="E76" i="9"/>
  <c r="R75" i="9"/>
  <c r="N75" i="9"/>
  <c r="J75" i="9"/>
  <c r="F75" i="9"/>
  <c r="B75" i="9"/>
  <c r="O74" i="9"/>
  <c r="K74" i="9"/>
  <c r="G74" i="9"/>
  <c r="C74" i="9"/>
  <c r="P73" i="9"/>
  <c r="L73" i="9"/>
  <c r="H73" i="9"/>
  <c r="D73" i="9"/>
  <c r="Q72" i="9"/>
  <c r="M72" i="9"/>
  <c r="I72" i="9"/>
  <c r="E72" i="9"/>
  <c r="R71" i="9"/>
  <c r="N71" i="9"/>
  <c r="J71" i="9"/>
  <c r="F71" i="9"/>
  <c r="B71" i="9"/>
  <c r="O70" i="9"/>
  <c r="K70" i="9"/>
  <c r="G70" i="9"/>
  <c r="C70" i="9"/>
  <c r="P69" i="9"/>
  <c r="L69" i="9"/>
  <c r="H69" i="9"/>
  <c r="D69" i="9"/>
  <c r="Q68" i="9"/>
  <c r="M68" i="9"/>
  <c r="I68" i="9"/>
  <c r="E68" i="9"/>
  <c r="R67" i="9"/>
  <c r="N67" i="9"/>
  <c r="J67" i="9"/>
  <c r="F67" i="9"/>
  <c r="B67" i="9"/>
  <c r="O66" i="9"/>
  <c r="K66" i="9"/>
  <c r="G66" i="9"/>
  <c r="C66" i="9"/>
  <c r="P65" i="9"/>
  <c r="L65" i="9"/>
  <c r="H65" i="9"/>
  <c r="D65" i="9"/>
  <c r="Q64" i="9"/>
  <c r="M64" i="9"/>
  <c r="I64" i="9"/>
  <c r="E64" i="9"/>
  <c r="R63" i="9"/>
  <c r="N63" i="9"/>
  <c r="J63" i="9"/>
  <c r="F63" i="9"/>
  <c r="B63" i="9"/>
  <c r="O62" i="9"/>
  <c r="K62" i="9"/>
  <c r="G62" i="9"/>
  <c r="C62" i="9"/>
  <c r="P61" i="9"/>
  <c r="L61" i="9"/>
  <c r="H61" i="9"/>
  <c r="D61" i="9"/>
  <c r="Q60" i="9"/>
  <c r="M60" i="9"/>
  <c r="I60" i="9"/>
  <c r="E60" i="9"/>
  <c r="R59" i="9"/>
  <c r="N59" i="9"/>
  <c r="J59" i="9"/>
  <c r="F59" i="9"/>
  <c r="B59" i="9"/>
  <c r="O58" i="9"/>
  <c r="K58" i="9"/>
  <c r="G58" i="9"/>
  <c r="C58" i="9"/>
  <c r="P57" i="9"/>
  <c r="L57" i="9"/>
  <c r="H57" i="9"/>
  <c r="D57" i="9"/>
  <c r="Q56" i="9"/>
  <c r="M56" i="9"/>
  <c r="I56" i="9"/>
  <c r="E56" i="9"/>
  <c r="R55" i="9"/>
  <c r="N55" i="9"/>
  <c r="J55" i="9"/>
  <c r="F55" i="9"/>
  <c r="B55" i="9"/>
  <c r="O54" i="9"/>
  <c r="K54" i="9"/>
  <c r="G54" i="9"/>
  <c r="C54" i="9"/>
  <c r="P53" i="9"/>
  <c r="L53" i="9"/>
  <c r="H53" i="9"/>
  <c r="D53" i="9"/>
  <c r="Q52" i="9"/>
  <c r="M52" i="9"/>
  <c r="I52" i="9"/>
  <c r="E52" i="9"/>
  <c r="R51" i="9"/>
  <c r="N51" i="9"/>
  <c r="J51" i="9"/>
  <c r="F51" i="9"/>
  <c r="B51" i="9"/>
  <c r="O50" i="9"/>
  <c r="K50" i="9"/>
  <c r="G50" i="9"/>
  <c r="C50" i="9"/>
  <c r="P49" i="9"/>
  <c r="L49" i="9"/>
  <c r="H49" i="9"/>
  <c r="D49" i="9"/>
  <c r="Q48" i="9"/>
  <c r="M48" i="9"/>
  <c r="I48" i="9"/>
  <c r="E48" i="9"/>
  <c r="R47" i="9"/>
  <c r="N47" i="9"/>
  <c r="J47" i="9"/>
  <c r="F47" i="9"/>
  <c r="B47" i="9"/>
  <c r="O46" i="9"/>
  <c r="K46" i="9"/>
  <c r="G46" i="9"/>
  <c r="C46" i="9"/>
  <c r="P45" i="9"/>
  <c r="L45" i="9"/>
  <c r="H45" i="9"/>
  <c r="D45" i="9"/>
  <c r="Q44" i="9"/>
  <c r="M44" i="9"/>
  <c r="I44" i="9"/>
  <c r="E44" i="9"/>
  <c r="R43" i="9"/>
  <c r="N43" i="9"/>
  <c r="J43" i="9"/>
  <c r="F43" i="9"/>
  <c r="B43" i="9"/>
  <c r="O42" i="9"/>
  <c r="K42" i="9"/>
  <c r="G42" i="9"/>
  <c r="C42" i="9"/>
  <c r="P41" i="9"/>
  <c r="L41" i="9"/>
  <c r="H41" i="9"/>
  <c r="D41" i="9"/>
  <c r="Q40" i="9"/>
  <c r="M40" i="9"/>
  <c r="I40" i="9"/>
  <c r="E40" i="9"/>
  <c r="R39" i="9"/>
  <c r="N39" i="9"/>
  <c r="J39" i="9"/>
  <c r="F39" i="9"/>
  <c r="B39" i="9"/>
  <c r="O38" i="9"/>
  <c r="K38" i="9"/>
  <c r="G38" i="9"/>
  <c r="C38" i="9"/>
  <c r="P37" i="9"/>
  <c r="L37" i="9"/>
  <c r="H37" i="9"/>
  <c r="D37" i="9"/>
  <c r="Q36" i="9"/>
  <c r="M36" i="9"/>
  <c r="I36" i="9"/>
  <c r="E36" i="9"/>
  <c r="R35" i="9"/>
  <c r="N35" i="9"/>
  <c r="J35" i="9"/>
  <c r="F35" i="9"/>
  <c r="B35" i="9"/>
  <c r="O34" i="9"/>
  <c r="K34" i="9"/>
  <c r="G34" i="9"/>
  <c r="C34" i="9"/>
  <c r="P33" i="9"/>
  <c r="L33" i="9"/>
  <c r="H33" i="9"/>
  <c r="D33" i="9"/>
  <c r="Q32" i="9"/>
  <c r="M32" i="9"/>
  <c r="I32" i="9"/>
  <c r="E32" i="9"/>
  <c r="R31" i="9"/>
  <c r="N31" i="9"/>
  <c r="J31" i="9"/>
  <c r="F31" i="9"/>
  <c r="B31" i="9"/>
  <c r="O30" i="9"/>
  <c r="K30" i="9"/>
  <c r="G30" i="9"/>
  <c r="C30" i="9"/>
  <c r="P29" i="9"/>
  <c r="L29" i="9"/>
  <c r="H29" i="9"/>
  <c r="D29" i="9"/>
  <c r="Q28" i="9"/>
  <c r="M28" i="9"/>
  <c r="I28" i="9"/>
  <c r="E28" i="9"/>
  <c r="R27" i="9"/>
  <c r="N27" i="9"/>
  <c r="J27" i="9"/>
  <c r="F27" i="9"/>
  <c r="B27" i="9"/>
  <c r="O26" i="9"/>
  <c r="K26" i="9"/>
  <c r="G26" i="9"/>
  <c r="C26" i="9"/>
  <c r="P25" i="9"/>
  <c r="L25" i="9"/>
  <c r="H25" i="9"/>
  <c r="D25" i="9"/>
  <c r="Q24" i="9"/>
  <c r="M24" i="9"/>
  <c r="I24" i="9"/>
  <c r="E24" i="9"/>
  <c r="R23" i="9"/>
  <c r="N23" i="9"/>
  <c r="J23" i="9"/>
  <c r="F23" i="9"/>
  <c r="B23" i="9"/>
  <c r="O22" i="9"/>
  <c r="K22" i="9"/>
  <c r="G22" i="9"/>
  <c r="C22" i="9"/>
  <c r="P21" i="9"/>
  <c r="L21" i="9"/>
  <c r="H21" i="9"/>
  <c r="D21" i="9"/>
  <c r="Q20" i="9"/>
  <c r="M20" i="9"/>
  <c r="I20" i="9"/>
  <c r="E20" i="9"/>
  <c r="R19" i="9"/>
  <c r="N19" i="9"/>
  <c r="J19" i="9"/>
  <c r="F19" i="9"/>
  <c r="B19" i="9"/>
  <c r="O18" i="9"/>
  <c r="K18" i="9"/>
  <c r="G18" i="9"/>
  <c r="C18" i="9"/>
  <c r="P17" i="9"/>
  <c r="L17" i="9"/>
  <c r="H17" i="9"/>
  <c r="D17" i="9"/>
  <c r="Q16" i="9"/>
  <c r="M16" i="9"/>
  <c r="I16" i="9"/>
  <c r="E16" i="9"/>
  <c r="R15" i="9"/>
  <c r="N15" i="9"/>
  <c r="J15" i="9"/>
  <c r="F15" i="9"/>
  <c r="B15" i="9"/>
  <c r="O14" i="9"/>
  <c r="K14" i="9"/>
  <c r="G14" i="9"/>
  <c r="C14" i="9"/>
  <c r="P13" i="9"/>
  <c r="L13" i="9"/>
  <c r="H13" i="9"/>
  <c r="D13" i="9"/>
  <c r="Q12" i="9"/>
  <c r="M12" i="9"/>
  <c r="I12" i="9"/>
  <c r="E12" i="9"/>
  <c r="R11" i="9"/>
  <c r="N11" i="9"/>
  <c r="J11" i="9"/>
  <c r="F11" i="9"/>
  <c r="B11" i="9"/>
  <c r="O10" i="9"/>
  <c r="K10" i="9"/>
  <c r="G10" i="9"/>
  <c r="C10" i="9"/>
  <c r="P9" i="9"/>
  <c r="L9" i="9"/>
  <c r="H9" i="9"/>
  <c r="D9" i="9"/>
  <c r="Q8" i="9"/>
  <c r="M8" i="9"/>
  <c r="I8" i="9"/>
  <c r="E8" i="9"/>
  <c r="R7" i="9"/>
  <c r="N7" i="9"/>
  <c r="J7" i="9"/>
  <c r="F7" i="9"/>
  <c r="B7" i="9"/>
  <c r="O6" i="9"/>
  <c r="K6" i="9"/>
  <c r="G6" i="9"/>
  <c r="C6" i="9"/>
  <c r="P5" i="9"/>
  <c r="L5" i="9"/>
  <c r="H5" i="9"/>
  <c r="D5" i="9"/>
  <c r="Q4" i="9"/>
  <c r="M4" i="9"/>
  <c r="I4" i="9"/>
  <c r="E4" i="9"/>
  <c r="R3" i="9"/>
  <c r="N3" i="9"/>
  <c r="J3" i="9"/>
  <c r="F3" i="9"/>
  <c r="B3" i="9"/>
  <c r="D88" i="9"/>
  <c r="Q87" i="9"/>
  <c r="M87" i="9"/>
  <c r="I87" i="9"/>
  <c r="E87" i="9"/>
  <c r="R86" i="9"/>
  <c r="N86" i="9"/>
  <c r="J86" i="9"/>
  <c r="F86" i="9"/>
  <c r="B86" i="9"/>
  <c r="O85" i="9"/>
  <c r="K85" i="9"/>
  <c r="G85" i="9"/>
  <c r="C85" i="9"/>
  <c r="P84" i="9"/>
  <c r="L84" i="9"/>
  <c r="H84" i="9"/>
  <c r="D84" i="9"/>
  <c r="Q83" i="9"/>
  <c r="M83" i="9"/>
  <c r="I83" i="9"/>
  <c r="E83" i="9"/>
  <c r="R82" i="9"/>
  <c r="N82" i="9"/>
  <c r="J82" i="9"/>
  <c r="F82" i="9"/>
  <c r="B82" i="9"/>
  <c r="O81" i="9"/>
  <c r="K81" i="9"/>
  <c r="G81" i="9"/>
  <c r="C81" i="9"/>
  <c r="P80" i="9"/>
  <c r="L80" i="9"/>
  <c r="H80" i="9"/>
  <c r="D80" i="9"/>
  <c r="Q79" i="9"/>
  <c r="M79" i="9"/>
  <c r="I79" i="9"/>
  <c r="E79" i="9"/>
  <c r="R78" i="9"/>
  <c r="N78" i="9"/>
  <c r="J78" i="9"/>
  <c r="F78" i="9"/>
  <c r="B78" i="9"/>
  <c r="O77" i="9"/>
  <c r="K77" i="9"/>
  <c r="G77" i="9"/>
  <c r="C77" i="9"/>
  <c r="P76" i="9"/>
  <c r="L76" i="9"/>
  <c r="H76" i="9"/>
  <c r="D76" i="9"/>
  <c r="Q75" i="9"/>
  <c r="M75" i="9"/>
  <c r="I75" i="9"/>
  <c r="E75" i="9"/>
  <c r="R74" i="9"/>
  <c r="N74" i="9"/>
  <c r="J74" i="9"/>
  <c r="F74" i="9"/>
  <c r="B74" i="9"/>
  <c r="O73" i="9"/>
  <c r="K73" i="9"/>
  <c r="G73" i="9"/>
  <c r="C73" i="9"/>
  <c r="P72" i="9"/>
  <c r="L72" i="9"/>
  <c r="H72" i="9"/>
  <c r="D72" i="9"/>
  <c r="Q71" i="9"/>
  <c r="M71" i="9"/>
  <c r="I71" i="9"/>
  <c r="E71" i="9"/>
  <c r="R70" i="9"/>
  <c r="N70" i="9"/>
  <c r="J70" i="9"/>
  <c r="F70" i="9"/>
  <c r="B70" i="9"/>
  <c r="O69" i="9"/>
  <c r="K69" i="9"/>
  <c r="G69" i="9"/>
  <c r="C69" i="9"/>
  <c r="P68" i="9"/>
  <c r="L68" i="9"/>
  <c r="H68" i="9"/>
  <c r="D68" i="9"/>
  <c r="Q67" i="9"/>
  <c r="M67" i="9"/>
  <c r="I67" i="9"/>
  <c r="E67" i="9"/>
  <c r="R66" i="9"/>
  <c r="N66" i="9"/>
  <c r="J66" i="9"/>
  <c r="F66" i="9"/>
  <c r="B66" i="9"/>
  <c r="O65" i="9"/>
  <c r="K65" i="9"/>
  <c r="G65" i="9"/>
  <c r="C65" i="9"/>
  <c r="P64" i="9"/>
  <c r="L64" i="9"/>
  <c r="H64" i="9"/>
  <c r="D64" i="9"/>
  <c r="Q63" i="9"/>
  <c r="M63" i="9"/>
  <c r="I63" i="9"/>
  <c r="E63" i="9"/>
  <c r="R62" i="9"/>
  <c r="N62" i="9"/>
  <c r="J62" i="9"/>
  <c r="F62" i="9"/>
  <c r="B62" i="9"/>
  <c r="O61" i="9"/>
  <c r="K61" i="9"/>
  <c r="G61" i="9"/>
  <c r="C61" i="9"/>
  <c r="P60" i="9"/>
  <c r="L60" i="9"/>
  <c r="H60" i="9"/>
  <c r="D60" i="9"/>
  <c r="Q59" i="9"/>
  <c r="M59" i="9"/>
  <c r="I59" i="9"/>
  <c r="E59" i="9"/>
  <c r="R58" i="9"/>
  <c r="N58" i="9"/>
  <c r="J58" i="9"/>
  <c r="F58" i="9"/>
  <c r="B58" i="9"/>
  <c r="O57" i="9"/>
  <c r="K57" i="9"/>
  <c r="G57" i="9"/>
  <c r="C57" i="9"/>
  <c r="P56" i="9"/>
  <c r="L56" i="9"/>
  <c r="H56" i="9"/>
  <c r="D56" i="9"/>
  <c r="Q55" i="9"/>
  <c r="M55" i="9"/>
  <c r="I55" i="9"/>
  <c r="E55" i="9"/>
  <c r="R54" i="9"/>
  <c r="N54" i="9"/>
  <c r="J54" i="9"/>
  <c r="F54" i="9"/>
  <c r="B54" i="9"/>
  <c r="O53" i="9"/>
  <c r="K53" i="9"/>
  <c r="G53" i="9"/>
  <c r="C53" i="9"/>
  <c r="P52" i="9"/>
  <c r="L52" i="9"/>
  <c r="H52" i="9"/>
  <c r="D52" i="9"/>
  <c r="Q51" i="9"/>
  <c r="M51" i="9"/>
  <c r="I51" i="9"/>
  <c r="E51" i="9"/>
  <c r="R50" i="9"/>
  <c r="N50" i="9"/>
  <c r="J50" i="9"/>
  <c r="F50" i="9"/>
  <c r="B50" i="9"/>
  <c r="O49" i="9"/>
  <c r="K49" i="9"/>
  <c r="G49" i="9"/>
  <c r="C49" i="9"/>
  <c r="P48" i="9"/>
  <c r="L48" i="9"/>
  <c r="H48" i="9"/>
  <c r="D48" i="9"/>
  <c r="Q47" i="9"/>
  <c r="M47" i="9"/>
  <c r="I47" i="9"/>
  <c r="E47" i="9"/>
  <c r="R46" i="9"/>
  <c r="N46" i="9"/>
  <c r="J46" i="9"/>
  <c r="F46" i="9"/>
  <c r="B46" i="9"/>
  <c r="O45" i="9"/>
  <c r="K45" i="9"/>
  <c r="G45" i="9"/>
  <c r="C45" i="9"/>
  <c r="P44" i="9"/>
  <c r="L44" i="9"/>
  <c r="H44" i="9"/>
  <c r="D44" i="9"/>
  <c r="Q43" i="9"/>
  <c r="M43" i="9"/>
  <c r="I43" i="9"/>
  <c r="E43" i="9"/>
  <c r="R42" i="9"/>
  <c r="N42" i="9"/>
  <c r="J42" i="9"/>
  <c r="F42" i="9"/>
  <c r="B42" i="9"/>
  <c r="O41" i="9"/>
  <c r="K41" i="9"/>
  <c r="G41" i="9"/>
  <c r="C41" i="9"/>
  <c r="P40" i="9"/>
  <c r="L40" i="9"/>
  <c r="H40" i="9"/>
  <c r="D40" i="9"/>
  <c r="Q39" i="9"/>
  <c r="M39" i="9"/>
  <c r="I39" i="9"/>
  <c r="E39" i="9"/>
  <c r="R38" i="9"/>
  <c r="N38" i="9"/>
  <c r="J38" i="9"/>
  <c r="F38" i="9"/>
  <c r="B38" i="9"/>
  <c r="O37" i="9"/>
  <c r="K37" i="9"/>
  <c r="G37" i="9"/>
  <c r="C37" i="9"/>
  <c r="P36" i="9"/>
  <c r="L36" i="9"/>
  <c r="H36" i="9"/>
  <c r="D36" i="9"/>
  <c r="Q35" i="9"/>
  <c r="M35" i="9"/>
  <c r="I35" i="9"/>
  <c r="E35" i="9"/>
  <c r="R34" i="9"/>
  <c r="N34" i="9"/>
  <c r="J34" i="9"/>
  <c r="F34" i="9"/>
  <c r="B34" i="9"/>
  <c r="O33" i="9"/>
  <c r="K33" i="9"/>
  <c r="G33" i="9"/>
  <c r="C33" i="9"/>
  <c r="P32" i="9"/>
  <c r="L32" i="9"/>
  <c r="H32" i="9"/>
  <c r="D32" i="9"/>
  <c r="Q31" i="9"/>
  <c r="M31" i="9"/>
  <c r="I31" i="9"/>
  <c r="E31" i="9"/>
  <c r="R30" i="9"/>
  <c r="N30" i="9"/>
  <c r="J30" i="9"/>
  <c r="F30" i="9"/>
  <c r="B30" i="9"/>
  <c r="O29" i="9"/>
  <c r="K29" i="9"/>
  <c r="G29" i="9"/>
  <c r="C29" i="9"/>
  <c r="P28" i="9"/>
  <c r="L28" i="9"/>
  <c r="H28" i="9"/>
  <c r="D28" i="9"/>
  <c r="Q27" i="9"/>
  <c r="M27" i="9"/>
  <c r="I27" i="9"/>
  <c r="E27" i="9"/>
  <c r="R26" i="9"/>
  <c r="N26" i="9"/>
  <c r="J26" i="9"/>
  <c r="F26" i="9"/>
  <c r="B26" i="9"/>
  <c r="O25" i="9"/>
  <c r="K25" i="9"/>
  <c r="G25" i="9"/>
  <c r="C25" i="9"/>
  <c r="P24" i="9"/>
  <c r="L24" i="9"/>
  <c r="H24" i="9"/>
  <c r="D24" i="9"/>
  <c r="Q23" i="9"/>
  <c r="M23" i="9"/>
  <c r="I23" i="9"/>
  <c r="E23" i="9"/>
  <c r="R22" i="9"/>
  <c r="N22" i="9"/>
  <c r="J22" i="9"/>
  <c r="F22" i="9"/>
  <c r="B22" i="9"/>
  <c r="O21" i="9"/>
  <c r="K21" i="9"/>
  <c r="G21" i="9"/>
  <c r="C21" i="9"/>
  <c r="P20" i="9"/>
  <c r="L20" i="9"/>
  <c r="H20" i="9"/>
  <c r="D20" i="9"/>
  <c r="Q19" i="9"/>
  <c r="M19" i="9"/>
  <c r="I19" i="9"/>
  <c r="E19" i="9"/>
  <c r="R18" i="9"/>
  <c r="N18" i="9"/>
  <c r="J18" i="9"/>
  <c r="F18" i="9"/>
  <c r="B18" i="9"/>
  <c r="O17" i="9"/>
  <c r="K17" i="9"/>
  <c r="G17" i="9"/>
  <c r="C17" i="9"/>
  <c r="P16" i="9"/>
  <c r="L16" i="9"/>
  <c r="H16" i="9"/>
  <c r="D16" i="9"/>
  <c r="Q15" i="9"/>
  <c r="M15" i="9"/>
  <c r="I15" i="9"/>
  <c r="E15" i="9"/>
  <c r="R14" i="9"/>
  <c r="N14" i="9"/>
  <c r="J14" i="9"/>
  <c r="F14" i="9"/>
  <c r="B14" i="9"/>
  <c r="O13" i="9"/>
  <c r="K13" i="9"/>
  <c r="G13" i="9"/>
  <c r="C13" i="9"/>
  <c r="P12" i="9"/>
  <c r="L12" i="9"/>
  <c r="H12" i="9"/>
  <c r="D12" i="9"/>
  <c r="Q11" i="9"/>
  <c r="M11" i="9"/>
  <c r="I11" i="9"/>
  <c r="E11" i="9"/>
  <c r="R10" i="9"/>
  <c r="N10" i="9"/>
  <c r="J10" i="9"/>
  <c r="F10" i="9"/>
  <c r="B10" i="9"/>
  <c r="O9" i="9"/>
  <c r="K9" i="9"/>
  <c r="G9" i="9"/>
  <c r="C9" i="9"/>
  <c r="P8" i="9"/>
  <c r="L8" i="9"/>
  <c r="H8" i="9"/>
  <c r="D8" i="9"/>
  <c r="Q7" i="9"/>
  <c r="M7" i="9"/>
  <c r="I7" i="9"/>
  <c r="E7" i="9"/>
  <c r="R6" i="9"/>
  <c r="N6" i="9"/>
  <c r="J6" i="9"/>
  <c r="F6" i="9"/>
  <c r="B6" i="9"/>
  <c r="O5" i="9"/>
  <c r="K5" i="9"/>
  <c r="G5" i="9"/>
  <c r="C5" i="9"/>
  <c r="P4" i="9"/>
  <c r="L4" i="9"/>
  <c r="H4" i="9"/>
  <c r="D4" i="9"/>
  <c r="Q3" i="9"/>
  <c r="M3" i="9"/>
  <c r="I3" i="9"/>
  <c r="E3" i="9"/>
  <c r="L28" i="10" l="1"/>
  <c r="L22" i="10"/>
  <c r="L20" i="10"/>
  <c r="L19" i="10"/>
  <c r="L25" i="10"/>
</calcChain>
</file>

<file path=xl/sharedStrings.xml><?xml version="1.0" encoding="utf-8"?>
<sst xmlns="http://schemas.openxmlformats.org/spreadsheetml/2006/main" count="383" uniqueCount="105">
  <si>
    <t>Year</t>
  </si>
  <si>
    <t>Female</t>
  </si>
  <si>
    <t>Scotland</t>
  </si>
  <si>
    <t>Male</t>
  </si>
  <si>
    <t>E&amp;W total</t>
  </si>
  <si>
    <t>Denmark</t>
  </si>
  <si>
    <t>Northern Ireland</t>
  </si>
  <si>
    <t>Portugal</t>
  </si>
  <si>
    <t>Australia</t>
  </si>
  <si>
    <t>Austria</t>
  </si>
  <si>
    <t>Belgium</t>
  </si>
  <si>
    <t>.</t>
  </si>
  <si>
    <t>Bulgaria,</t>
  </si>
  <si>
    <t>Belarus,</t>
  </si>
  <si>
    <t>Canada,</t>
  </si>
  <si>
    <t>Switzerland,</t>
  </si>
  <si>
    <t>Chile</t>
  </si>
  <si>
    <t>Czechia,</t>
  </si>
  <si>
    <t>Germany,</t>
  </si>
  <si>
    <t>Spain</t>
  </si>
  <si>
    <t>Estonia,</t>
  </si>
  <si>
    <t>Finland,</t>
  </si>
  <si>
    <t>France,</t>
  </si>
  <si>
    <t>Greece,</t>
  </si>
  <si>
    <t>Croatia,</t>
  </si>
  <si>
    <t>Hungary,</t>
  </si>
  <si>
    <t>Ireland,</t>
  </si>
  <si>
    <t>Iceland,</t>
  </si>
  <si>
    <t>Israel,</t>
  </si>
  <si>
    <t>Italy,</t>
  </si>
  <si>
    <t>Japan,</t>
  </si>
  <si>
    <t>Korea,</t>
  </si>
  <si>
    <t>Lithuania,</t>
  </si>
  <si>
    <t>Luxembourg,</t>
  </si>
  <si>
    <t>Latvia,</t>
  </si>
  <si>
    <t>Netherlands,</t>
  </si>
  <si>
    <t>Norway,</t>
  </si>
  <si>
    <t>NZ</t>
  </si>
  <si>
    <t>Poland,</t>
  </si>
  <si>
    <t>Russia,</t>
  </si>
  <si>
    <t>Slovakia,</t>
  </si>
  <si>
    <t>Slovenia,</t>
  </si>
  <si>
    <t>Sweden,</t>
  </si>
  <si>
    <t>Taiwan,</t>
  </si>
  <si>
    <t>Ukraine,</t>
  </si>
  <si>
    <t>USA</t>
  </si>
  <si>
    <t>Current LE</t>
  </si>
  <si>
    <t>Country</t>
  </si>
  <si>
    <t>England and Wales</t>
  </si>
  <si>
    <t>Netherlands</t>
  </si>
  <si>
    <t>France</t>
  </si>
  <si>
    <t>Sweden</t>
  </si>
  <si>
    <t>Switzerland</t>
  </si>
  <si>
    <t>Poland</t>
  </si>
  <si>
    <t>Japan</t>
  </si>
  <si>
    <t>Czech Republic</t>
  </si>
  <si>
    <t>Change 11-16</t>
  </si>
  <si>
    <t>Total population 2016</t>
  </si>
  <si>
    <t>Sources</t>
  </si>
  <si>
    <t>UK</t>
  </si>
  <si>
    <t>Others</t>
  </si>
  <si>
    <t>https://data.worldbank.org/indicator/SP.POP.TOTL?view=chart</t>
  </si>
  <si>
    <t>https://www.ons.gov.uk/peoplepopulationandcommunity/populationandmigration/populationestimates/datasets/populationestimatesforukenglandandwalesscotlandandnorthernireland</t>
  </si>
  <si>
    <t>Belarus</t>
  </si>
  <si>
    <t>International comparison of life expectancy change 1990-2016</t>
  </si>
  <si>
    <t xml:space="preserve">Data source: </t>
  </si>
  <si>
    <t>https://www.mortality.org/</t>
  </si>
  <si>
    <t>Female data extract</t>
  </si>
  <si>
    <t>Human mortality database (HMD)</t>
  </si>
  <si>
    <t>E0 extracted from HMD for all countries on 11/09/2018</t>
  </si>
  <si>
    <t>Male data extract</t>
  </si>
  <si>
    <t>E0 extracted from HMD for all countries on 11/09/2019</t>
  </si>
  <si>
    <t>F to 2016</t>
  </si>
  <si>
    <t>F annual change</t>
  </si>
  <si>
    <t>Female year-to-year difference in E0</t>
  </si>
  <si>
    <t>F 5yr mean annual change</t>
  </si>
  <si>
    <t>Female 5 year average annual change in E0, rolling 5 year periods back from 2016</t>
  </si>
  <si>
    <t>F chart data</t>
  </si>
  <si>
    <t>Sheets:</t>
  </si>
  <si>
    <t>Contents:</t>
  </si>
  <si>
    <t>Female data for comparison chart - 5 year annual change in E0 for discrete periods back from 2016, current E0; restricted to those countries with data 1990-2016 and population &gt;2million</t>
  </si>
  <si>
    <t>Female chart</t>
  </si>
  <si>
    <t>Bar chart of F chart data, ranked on average E0 gains in most recent period</t>
  </si>
  <si>
    <t>M to 2016</t>
  </si>
  <si>
    <t>Female E0 extract of those countries with data available to 2016 on 11/09/2018</t>
  </si>
  <si>
    <t>Male E0 extract of those countries with data available to 2016 on 11/09/2018</t>
  </si>
  <si>
    <t>M annual change</t>
  </si>
  <si>
    <t>M 5yr mean annual change</t>
  </si>
  <si>
    <t>M chart data</t>
  </si>
  <si>
    <t>Male chart</t>
  </si>
  <si>
    <t>Male year-to-year difference in E0</t>
  </si>
  <si>
    <t>Male 5 year average annual change in E0, rolling 5 year periods back from 2016</t>
  </si>
  <si>
    <t>Male data for comparison chart - 5 year annual change in E0 for discrete periods back from 2016, current E0; restricted to those countries with data 1990-2016 and population &gt;2million</t>
  </si>
  <si>
    <t>Bar chart of M chart data, ranked on average E0 gains in most recent period</t>
  </si>
  <si>
    <t>Population</t>
  </si>
  <si>
    <t>Current population data, for reference</t>
  </si>
  <si>
    <t>UK nations charts</t>
  </si>
  <si>
    <t>Chart of 5 year mean annual change in life expectancy, for Scotland, Northern Ireland, and England &amp; Wales (male and female)</t>
  </si>
  <si>
    <t>2011 LE</t>
  </si>
  <si>
    <t>Sorted by current LE</t>
  </si>
  <si>
    <t>1992-1996</t>
  </si>
  <si>
    <t>1997-2001</t>
  </si>
  <si>
    <t>2002-2006</t>
  </si>
  <si>
    <t>2007-2011</t>
  </si>
  <si>
    <t>2012-2016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</si>
</sst>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3" fontId="0" fillId="0" borderId="0" xfId="0" applyNumberFormat="1"/>
    <xf numFmtId="3" fontId="5" fillId="2" borderId="0" xfId="1" applyNumberFormat="1" applyFont="1" applyFill="1" applyBorder="1"/>
    <xf numFmtId="0" fontId="1" fillId="0" borderId="0" xfId="0" applyFont="1" applyFill="1"/>
  </cellXfs>
  <cellStyles count="6">
    <cellStyle name="Normal" xfId="0" builtinId="0"/>
    <cellStyle name="Normal 2" xfId="2"/>
    <cellStyle name="Normal 2 2" xfId="3"/>
    <cellStyle name="Normal 3" xfId="4"/>
    <cellStyle name="Normal 4" xfId="5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annual change </a:t>
            </a:r>
            <a:r>
              <a:rPr lang="en-GB"/>
              <a:t>in period life expectancy at birth (weeks),</a:t>
            </a:r>
            <a:r>
              <a:rPr lang="en-GB" baseline="0"/>
              <a:t> </a:t>
            </a:r>
            <a:r>
              <a:rPr lang="en-GB"/>
              <a:t>5 year periods 1991-2016, and current life expectacy (secondary axis) women, selected</a:t>
            </a:r>
            <a:r>
              <a:rPr lang="en-GB" baseline="0"/>
              <a:t> countries</a:t>
            </a:r>
            <a:r>
              <a:rPr lang="en-GB"/>
              <a:t> </a:t>
            </a:r>
          </a:p>
        </c:rich>
      </c:tx>
      <c:layout>
        <c:manualLayout>
          <c:xMode val="edge"/>
          <c:yMode val="edge"/>
          <c:x val="6.189473018205735E-2"/>
          <c:y val="1.7718711685029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1991-96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data'!$E$18:$E$30</c:f>
              <c:numCache>
                <c:formatCode>General</c:formatCode>
                <c:ptCount val="13"/>
                <c:pt idx="0">
                  <c:v>8.3199999999999701</c:v>
                </c:pt>
                <c:pt idx="1">
                  <c:v>2.6</c:v>
                </c:pt>
                <c:pt idx="2">
                  <c:v>6.9679999999998703</c:v>
                </c:pt>
                <c:pt idx="3">
                  <c:v>1.8719999999999231</c:v>
                </c:pt>
                <c:pt idx="4">
                  <c:v>9.1519999999999531</c:v>
                </c:pt>
                <c:pt idx="5">
                  <c:v>10.191999999999894</c:v>
                </c:pt>
                <c:pt idx="6">
                  <c:v>11.439999999999941</c:v>
                </c:pt>
                <c:pt idx="7">
                  <c:v>9.3599999999999124</c:v>
                </c:pt>
                <c:pt idx="8">
                  <c:v>15.08000000000003</c:v>
                </c:pt>
                <c:pt idx="9">
                  <c:v>2.9120000000000119</c:v>
                </c:pt>
                <c:pt idx="10">
                  <c:v>16.327999999999928</c:v>
                </c:pt>
                <c:pt idx="11">
                  <c:v>13.936000000000035</c:v>
                </c:pt>
                <c:pt idx="12">
                  <c:v>-12.063999999999965</c:v>
                </c:pt>
              </c:numCache>
            </c:numRef>
          </c:val>
        </c:ser>
        <c:ser>
          <c:idx val="1"/>
          <c:order val="1"/>
          <c:tx>
            <c:v>1997-2001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data'!$F$18:$F$30</c:f>
              <c:numCache>
                <c:formatCode>General</c:formatCode>
                <c:ptCount val="13"/>
                <c:pt idx="0">
                  <c:v>10.60799999999996</c:v>
                </c:pt>
                <c:pt idx="1">
                  <c:v>3.2240000000000237</c:v>
                </c:pt>
                <c:pt idx="2">
                  <c:v>10.4</c:v>
                </c:pt>
                <c:pt idx="3">
                  <c:v>4.0560000000000054</c:v>
                </c:pt>
                <c:pt idx="4">
                  <c:v>9.2560000000000056</c:v>
                </c:pt>
                <c:pt idx="5">
                  <c:v>5.512000000000012</c:v>
                </c:pt>
                <c:pt idx="6">
                  <c:v>15.392000000000042</c:v>
                </c:pt>
                <c:pt idx="7">
                  <c:v>10.087999999999989</c:v>
                </c:pt>
                <c:pt idx="8">
                  <c:v>18.71999999999997</c:v>
                </c:pt>
                <c:pt idx="9">
                  <c:v>9.8799999999998818</c:v>
                </c:pt>
                <c:pt idx="10">
                  <c:v>12.376000000000124</c:v>
                </c:pt>
                <c:pt idx="11">
                  <c:v>14.039999999999941</c:v>
                </c:pt>
                <c:pt idx="12">
                  <c:v>2.1839999999999349</c:v>
                </c:pt>
              </c:numCache>
            </c:numRef>
          </c:val>
        </c:ser>
        <c:ser>
          <c:idx val="2"/>
          <c:order val="2"/>
          <c:tx>
            <c:v>2002-06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data'!$G$18:$G$30</c:f>
              <c:numCache>
                <c:formatCode>General</c:formatCode>
                <c:ptCount val="13"/>
                <c:pt idx="0">
                  <c:v>11.232000000000129</c:v>
                </c:pt>
                <c:pt idx="1">
                  <c:v>8.9439999999999937</c:v>
                </c:pt>
                <c:pt idx="2">
                  <c:v>9.7760000000001241</c:v>
                </c:pt>
                <c:pt idx="3">
                  <c:v>12.272000000000071</c:v>
                </c:pt>
                <c:pt idx="4">
                  <c:v>12.792000000000042</c:v>
                </c:pt>
                <c:pt idx="5">
                  <c:v>8.8400000000000887</c:v>
                </c:pt>
                <c:pt idx="6">
                  <c:v>11.127999999999929</c:v>
                </c:pt>
                <c:pt idx="7">
                  <c:v>9.1520000000001005</c:v>
                </c:pt>
                <c:pt idx="8">
                  <c:v>12.792000000000042</c:v>
                </c:pt>
                <c:pt idx="9">
                  <c:v>13.520000000000119</c:v>
                </c:pt>
                <c:pt idx="10">
                  <c:v>14.039999999999941</c:v>
                </c:pt>
                <c:pt idx="11">
                  <c:v>8.9439999999999937</c:v>
                </c:pt>
                <c:pt idx="12">
                  <c:v>9.8800000000000292</c:v>
                </c:pt>
              </c:numCache>
            </c:numRef>
          </c:val>
        </c:ser>
        <c:ser>
          <c:idx val="3"/>
          <c:order val="3"/>
          <c:tx>
            <c:v>2007-11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data'!$H$18:$H$30</c:f>
              <c:numCache>
                <c:formatCode>General</c:formatCode>
                <c:ptCount val="13"/>
                <c:pt idx="0">
                  <c:v>13</c:v>
                </c:pt>
                <c:pt idx="1">
                  <c:v>8.5279999999999294</c:v>
                </c:pt>
                <c:pt idx="2">
                  <c:v>11.023999999999875</c:v>
                </c:pt>
                <c:pt idx="3">
                  <c:v>10.087999999999989</c:v>
                </c:pt>
                <c:pt idx="4">
                  <c:v>8.5279999999999294</c:v>
                </c:pt>
                <c:pt idx="5">
                  <c:v>8.0079999999999583</c:v>
                </c:pt>
                <c:pt idx="6">
                  <c:v>8.3200000000001193</c:v>
                </c:pt>
                <c:pt idx="7">
                  <c:v>8.8399999999999412</c:v>
                </c:pt>
                <c:pt idx="8">
                  <c:v>12.168000000000019</c:v>
                </c:pt>
                <c:pt idx="9">
                  <c:v>13.727999999999929</c:v>
                </c:pt>
                <c:pt idx="10">
                  <c:v>10.4</c:v>
                </c:pt>
                <c:pt idx="11">
                  <c:v>1.7680000000000178</c:v>
                </c:pt>
                <c:pt idx="12">
                  <c:v>13.727999999999929</c:v>
                </c:pt>
              </c:numCache>
            </c:numRef>
          </c:val>
        </c:ser>
        <c:ser>
          <c:idx val="4"/>
          <c:order val="4"/>
          <c:tx>
            <c:v>2012-16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data'!$I$18:$I$30</c:f>
              <c:numCache>
                <c:formatCode>General</c:formatCode>
                <c:ptCount val="13"/>
                <c:pt idx="0">
                  <c:v>1.1439999999999941</c:v>
                </c:pt>
                <c:pt idx="1">
                  <c:v>1.8720000000000709</c:v>
                </c:pt>
                <c:pt idx="2">
                  <c:v>2.4960000000000946</c:v>
                </c:pt>
                <c:pt idx="3">
                  <c:v>2.7040000000000535</c:v>
                </c:pt>
                <c:pt idx="4">
                  <c:v>3.4319999999999822</c:v>
                </c:pt>
                <c:pt idx="5">
                  <c:v>4.3680000000000172</c:v>
                </c:pt>
                <c:pt idx="6">
                  <c:v>5.3039999999999052</c:v>
                </c:pt>
                <c:pt idx="7">
                  <c:v>5.7199999999999704</c:v>
                </c:pt>
                <c:pt idx="8">
                  <c:v>9.983999999999936</c:v>
                </c:pt>
                <c:pt idx="9">
                  <c:v>9.9840000000000817</c:v>
                </c:pt>
                <c:pt idx="10">
                  <c:v>10.504000000000053</c:v>
                </c:pt>
                <c:pt idx="11">
                  <c:v>13.312000000000012</c:v>
                </c:pt>
                <c:pt idx="12">
                  <c:v>23.400000000000002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004448"/>
        <c:axId val="221005008"/>
      </c:barChart>
      <c:scatterChart>
        <c:scatterStyle val="lineMarker"/>
        <c:varyColors val="0"/>
        <c:ser>
          <c:idx val="5"/>
          <c:order val="5"/>
          <c:tx>
            <c:strRef>
              <c:f>'F chart data'!$J$2</c:f>
              <c:strCache>
                <c:ptCount val="1"/>
                <c:pt idx="0">
                  <c:v>Current 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xVal>
          <c:yVal>
            <c:numRef>
              <c:f>'F chart data'!$J$18:$J$30</c:f>
              <c:numCache>
                <c:formatCode>General</c:formatCode>
                <c:ptCount val="13"/>
                <c:pt idx="0">
                  <c:v>83.04</c:v>
                </c:pt>
                <c:pt idx="1">
                  <c:v>81.39</c:v>
                </c:pt>
                <c:pt idx="2">
                  <c:v>81.06</c:v>
                </c:pt>
                <c:pt idx="3">
                  <c:v>83.12</c:v>
                </c:pt>
                <c:pt idx="4">
                  <c:v>85.32</c:v>
                </c:pt>
                <c:pt idx="5">
                  <c:v>84.09</c:v>
                </c:pt>
                <c:pt idx="6">
                  <c:v>83.94</c:v>
                </c:pt>
                <c:pt idx="7">
                  <c:v>85.24</c:v>
                </c:pt>
                <c:pt idx="8">
                  <c:v>81.72</c:v>
                </c:pt>
                <c:pt idx="9">
                  <c:v>82.79</c:v>
                </c:pt>
                <c:pt idx="10">
                  <c:v>81.87</c:v>
                </c:pt>
                <c:pt idx="11">
                  <c:v>87.17</c:v>
                </c:pt>
                <c:pt idx="12">
                  <c:v>79.02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06128"/>
        <c:axId val="221005568"/>
      </c:scatterChart>
      <c:catAx>
        <c:axId val="2210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5008"/>
        <c:crosses val="autoZero"/>
        <c:auto val="1"/>
        <c:lblAlgn val="ctr"/>
        <c:lblOffset val="100"/>
        <c:noMultiLvlLbl val="0"/>
      </c:catAx>
      <c:valAx>
        <c:axId val="221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annual change in life expectancy, weeks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4448"/>
        <c:crosses val="autoZero"/>
        <c:crossBetween val="between"/>
      </c:valAx>
      <c:valAx>
        <c:axId val="221005568"/>
        <c:scaling>
          <c:orientation val="minMax"/>
          <c:min val="6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Life expectancy, 2016,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6128"/>
        <c:crosses val="max"/>
        <c:crossBetween val="midCat"/>
      </c:valAx>
      <c:valAx>
        <c:axId val="22100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00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Mean</a:t>
            </a:r>
            <a:r>
              <a:rPr lang="en-GB" sz="1200" baseline="0"/>
              <a:t> annual change </a:t>
            </a:r>
            <a:r>
              <a:rPr lang="en-GB" sz="1200"/>
              <a:t>in period life expectancy at birth (weeks),</a:t>
            </a:r>
            <a:r>
              <a:rPr lang="en-GB" sz="1200" baseline="0"/>
              <a:t> </a:t>
            </a:r>
            <a:r>
              <a:rPr lang="en-GB" sz="1200"/>
              <a:t>5 year periods 1991-2016,</a:t>
            </a:r>
            <a:r>
              <a:rPr lang="en-GB" sz="1200" baseline="0"/>
              <a:t> </a:t>
            </a:r>
            <a:r>
              <a:rPr lang="en-GB" sz="1200"/>
              <a:t>women, available</a:t>
            </a:r>
            <a:r>
              <a:rPr lang="en-GB" sz="1200" baseline="0"/>
              <a:t> countries</a:t>
            </a:r>
            <a:r>
              <a:rPr lang="en-GB" sz="1200"/>
              <a:t> </a:t>
            </a:r>
          </a:p>
        </c:rich>
      </c:tx>
      <c:layout>
        <c:manualLayout>
          <c:xMode val="edge"/>
          <c:yMode val="edge"/>
          <c:x val="6.189473018205735E-2"/>
          <c:y val="1.7718711685029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1992-96</c:v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data'!$E$18:$E$30</c:f>
              <c:numCache>
                <c:formatCode>General</c:formatCode>
                <c:ptCount val="13"/>
                <c:pt idx="0">
                  <c:v>8.3199999999999701</c:v>
                </c:pt>
                <c:pt idx="1">
                  <c:v>2.6</c:v>
                </c:pt>
                <c:pt idx="2">
                  <c:v>6.9679999999998703</c:v>
                </c:pt>
                <c:pt idx="3">
                  <c:v>1.8719999999999231</c:v>
                </c:pt>
                <c:pt idx="4">
                  <c:v>9.1519999999999531</c:v>
                </c:pt>
                <c:pt idx="5">
                  <c:v>10.191999999999894</c:v>
                </c:pt>
                <c:pt idx="6">
                  <c:v>11.439999999999941</c:v>
                </c:pt>
                <c:pt idx="7">
                  <c:v>9.3599999999999124</c:v>
                </c:pt>
                <c:pt idx="8">
                  <c:v>15.08000000000003</c:v>
                </c:pt>
                <c:pt idx="9">
                  <c:v>2.9120000000000119</c:v>
                </c:pt>
                <c:pt idx="10">
                  <c:v>16.327999999999928</c:v>
                </c:pt>
                <c:pt idx="11">
                  <c:v>13.936000000000035</c:v>
                </c:pt>
                <c:pt idx="12">
                  <c:v>-12.063999999999965</c:v>
                </c:pt>
              </c:numCache>
            </c:numRef>
          </c:val>
        </c:ser>
        <c:ser>
          <c:idx val="1"/>
          <c:order val="1"/>
          <c:tx>
            <c:v>1997-2001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data'!$F$18:$F$30</c:f>
              <c:numCache>
                <c:formatCode>General</c:formatCode>
                <c:ptCount val="13"/>
                <c:pt idx="0">
                  <c:v>10.60799999999996</c:v>
                </c:pt>
                <c:pt idx="1">
                  <c:v>3.2240000000000237</c:v>
                </c:pt>
                <c:pt idx="2">
                  <c:v>10.4</c:v>
                </c:pt>
                <c:pt idx="3">
                  <c:v>4.0560000000000054</c:v>
                </c:pt>
                <c:pt idx="4">
                  <c:v>9.2560000000000056</c:v>
                </c:pt>
                <c:pt idx="5">
                  <c:v>5.512000000000012</c:v>
                </c:pt>
                <c:pt idx="6">
                  <c:v>15.392000000000042</c:v>
                </c:pt>
                <c:pt idx="7">
                  <c:v>10.087999999999989</c:v>
                </c:pt>
                <c:pt idx="8">
                  <c:v>18.71999999999997</c:v>
                </c:pt>
                <c:pt idx="9">
                  <c:v>9.8799999999998818</c:v>
                </c:pt>
                <c:pt idx="10">
                  <c:v>12.376000000000124</c:v>
                </c:pt>
                <c:pt idx="11">
                  <c:v>14.039999999999941</c:v>
                </c:pt>
                <c:pt idx="12">
                  <c:v>2.1839999999999349</c:v>
                </c:pt>
              </c:numCache>
            </c:numRef>
          </c:val>
        </c:ser>
        <c:ser>
          <c:idx val="2"/>
          <c:order val="2"/>
          <c:tx>
            <c:v>2002-06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data'!$G$18:$G$30</c:f>
              <c:numCache>
                <c:formatCode>General</c:formatCode>
                <c:ptCount val="13"/>
                <c:pt idx="0">
                  <c:v>11.232000000000129</c:v>
                </c:pt>
                <c:pt idx="1">
                  <c:v>8.9439999999999937</c:v>
                </c:pt>
                <c:pt idx="2">
                  <c:v>9.7760000000001241</c:v>
                </c:pt>
                <c:pt idx="3">
                  <c:v>12.272000000000071</c:v>
                </c:pt>
                <c:pt idx="4">
                  <c:v>12.792000000000042</c:v>
                </c:pt>
                <c:pt idx="5">
                  <c:v>8.8400000000000887</c:v>
                </c:pt>
                <c:pt idx="6">
                  <c:v>11.127999999999929</c:v>
                </c:pt>
                <c:pt idx="7">
                  <c:v>9.1520000000001005</c:v>
                </c:pt>
                <c:pt idx="8">
                  <c:v>12.792000000000042</c:v>
                </c:pt>
                <c:pt idx="9">
                  <c:v>13.520000000000119</c:v>
                </c:pt>
                <c:pt idx="10">
                  <c:v>14.039999999999941</c:v>
                </c:pt>
                <c:pt idx="11">
                  <c:v>8.9439999999999937</c:v>
                </c:pt>
                <c:pt idx="12">
                  <c:v>9.8800000000000292</c:v>
                </c:pt>
              </c:numCache>
            </c:numRef>
          </c:val>
        </c:ser>
        <c:ser>
          <c:idx val="3"/>
          <c:order val="3"/>
          <c:tx>
            <c:v>2007-11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data'!$H$18:$H$30</c:f>
              <c:numCache>
                <c:formatCode>General</c:formatCode>
                <c:ptCount val="13"/>
                <c:pt idx="0">
                  <c:v>13</c:v>
                </c:pt>
                <c:pt idx="1">
                  <c:v>8.5279999999999294</c:v>
                </c:pt>
                <c:pt idx="2">
                  <c:v>11.023999999999875</c:v>
                </c:pt>
                <c:pt idx="3">
                  <c:v>10.087999999999989</c:v>
                </c:pt>
                <c:pt idx="4">
                  <c:v>8.5279999999999294</c:v>
                </c:pt>
                <c:pt idx="5">
                  <c:v>8.0079999999999583</c:v>
                </c:pt>
                <c:pt idx="6">
                  <c:v>8.3200000000001193</c:v>
                </c:pt>
                <c:pt idx="7">
                  <c:v>8.8399999999999412</c:v>
                </c:pt>
                <c:pt idx="8">
                  <c:v>12.168000000000019</c:v>
                </c:pt>
                <c:pt idx="9">
                  <c:v>13.727999999999929</c:v>
                </c:pt>
                <c:pt idx="10">
                  <c:v>10.4</c:v>
                </c:pt>
                <c:pt idx="11">
                  <c:v>1.7680000000000178</c:v>
                </c:pt>
                <c:pt idx="12">
                  <c:v>13.727999999999929</c:v>
                </c:pt>
              </c:numCache>
            </c:numRef>
          </c:val>
        </c:ser>
        <c:ser>
          <c:idx val="4"/>
          <c:order val="4"/>
          <c:tx>
            <c:v>2012-16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'F chart data'!$A$18:$A$30</c:f>
              <c:strCache>
                <c:ptCount val="13"/>
                <c:pt idx="0">
                  <c:v>England and Wales</c:v>
                </c:pt>
                <c:pt idx="1">
                  <c:v>USA</c:v>
                </c:pt>
                <c:pt idx="2">
                  <c:v>Scotland</c:v>
                </c:pt>
                <c:pt idx="3">
                  <c:v>Netherlands</c:v>
                </c:pt>
                <c:pt idx="4">
                  <c:v>France</c:v>
                </c:pt>
                <c:pt idx="5">
                  <c:v>Sweden</c:v>
                </c:pt>
                <c:pt idx="6">
                  <c:v>Austria</c:v>
                </c:pt>
                <c:pt idx="7">
                  <c:v>Switzerland</c:v>
                </c:pt>
                <c:pt idx="8">
                  <c:v>Poland</c:v>
                </c:pt>
                <c:pt idx="9">
                  <c:v>Denmark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'F chart data'!$I$18:$I$30</c:f>
              <c:numCache>
                <c:formatCode>General</c:formatCode>
                <c:ptCount val="13"/>
                <c:pt idx="0">
                  <c:v>1.1439999999999941</c:v>
                </c:pt>
                <c:pt idx="1">
                  <c:v>1.8720000000000709</c:v>
                </c:pt>
                <c:pt idx="2">
                  <c:v>2.4960000000000946</c:v>
                </c:pt>
                <c:pt idx="3">
                  <c:v>2.7040000000000535</c:v>
                </c:pt>
                <c:pt idx="4">
                  <c:v>3.4319999999999822</c:v>
                </c:pt>
                <c:pt idx="5">
                  <c:v>4.3680000000000172</c:v>
                </c:pt>
                <c:pt idx="6">
                  <c:v>5.3039999999999052</c:v>
                </c:pt>
                <c:pt idx="7">
                  <c:v>5.7199999999999704</c:v>
                </c:pt>
                <c:pt idx="8">
                  <c:v>9.983999999999936</c:v>
                </c:pt>
                <c:pt idx="9">
                  <c:v>9.9840000000000817</c:v>
                </c:pt>
                <c:pt idx="10">
                  <c:v>10.504000000000053</c:v>
                </c:pt>
                <c:pt idx="11">
                  <c:v>13.312000000000012</c:v>
                </c:pt>
                <c:pt idx="12">
                  <c:v>23.400000000000002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39040"/>
        <c:axId val="221539600"/>
      </c:barChart>
      <c:catAx>
        <c:axId val="22153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9600"/>
        <c:crosses val="autoZero"/>
        <c:auto val="1"/>
        <c:lblAlgn val="ctr"/>
        <c:lblOffset val="100"/>
        <c:noMultiLvlLbl val="0"/>
      </c:catAx>
      <c:valAx>
        <c:axId val="221539600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</a:t>
                </a:r>
                <a:r>
                  <a:rPr lang="en-US" sz="1200" baseline="0"/>
                  <a:t> annual change in life expectancy (weeks)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7775177347164"/>
          <c:y val="0.2167443471468336"/>
          <c:w val="0.47685797461715268"/>
          <c:h val="5.4852518999053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 annual change in period</a:t>
            </a:r>
            <a:r>
              <a:rPr lang="en-GB" baseline="0"/>
              <a:t> life expectancy at birth (weeks), 5 year periods, 1991-2016, and current life expectancy (weeks) men, selected countries.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1991-96</c:v>
          </c:tx>
          <c:spPr>
            <a:solidFill>
              <a:schemeClr val="bg2"/>
            </a:solidFill>
            <a:ln>
              <a:solidFill>
                <a:schemeClr val="bg2"/>
              </a:solidFill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data'!$E$19:$E$31</c:f>
              <c:numCache>
                <c:formatCode>General</c:formatCode>
                <c:ptCount val="13"/>
                <c:pt idx="0">
                  <c:v>10.815999999999917</c:v>
                </c:pt>
                <c:pt idx="1">
                  <c:v>12.271999999999922</c:v>
                </c:pt>
                <c:pt idx="2">
                  <c:v>6.5520000000001009</c:v>
                </c:pt>
                <c:pt idx="3">
                  <c:v>6.2400000000000881</c:v>
                </c:pt>
                <c:pt idx="4">
                  <c:v>16.327999999999928</c:v>
                </c:pt>
                <c:pt idx="5">
                  <c:v>12.375999999999976</c:v>
                </c:pt>
                <c:pt idx="6">
                  <c:v>14.559999999999912</c:v>
                </c:pt>
                <c:pt idx="7">
                  <c:v>19.031999999999982</c:v>
                </c:pt>
                <c:pt idx="8">
                  <c:v>6.0319999999999823</c:v>
                </c:pt>
                <c:pt idx="9">
                  <c:v>22.151999999999955</c:v>
                </c:pt>
                <c:pt idx="10">
                  <c:v>21.63199999999998</c:v>
                </c:pt>
                <c:pt idx="11">
                  <c:v>9.1520000000001005</c:v>
                </c:pt>
                <c:pt idx="12">
                  <c:v>-25.584000000000007</c:v>
                </c:pt>
              </c:numCache>
            </c:numRef>
          </c:val>
        </c:ser>
        <c:ser>
          <c:idx val="1"/>
          <c:order val="1"/>
          <c:tx>
            <c:v>1997-2001</c:v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data'!$F$19:$F$31</c:f>
              <c:numCache>
                <c:formatCode>General</c:formatCode>
                <c:ptCount val="13"/>
                <c:pt idx="0">
                  <c:v>12.480000000000031</c:v>
                </c:pt>
                <c:pt idx="1">
                  <c:v>15.496000000000095</c:v>
                </c:pt>
                <c:pt idx="2">
                  <c:v>14.143999999999995</c:v>
                </c:pt>
                <c:pt idx="3">
                  <c:v>12.063999999999965</c:v>
                </c:pt>
                <c:pt idx="4">
                  <c:v>10.608000000000105</c:v>
                </c:pt>
                <c:pt idx="5">
                  <c:v>14.144000000000142</c:v>
                </c:pt>
                <c:pt idx="6">
                  <c:v>20.07200000000007</c:v>
                </c:pt>
                <c:pt idx="7">
                  <c:v>14.663999999999964</c:v>
                </c:pt>
                <c:pt idx="8">
                  <c:v>16.848000000000045</c:v>
                </c:pt>
                <c:pt idx="9">
                  <c:v>21.424000000000024</c:v>
                </c:pt>
                <c:pt idx="10">
                  <c:v>17.783999999999935</c:v>
                </c:pt>
                <c:pt idx="11">
                  <c:v>10.295999999999948</c:v>
                </c:pt>
                <c:pt idx="12">
                  <c:v>-3.2240000000000237</c:v>
                </c:pt>
              </c:numCache>
            </c:numRef>
          </c:val>
        </c:ser>
        <c:ser>
          <c:idx val="2"/>
          <c:order val="2"/>
          <c:tx>
            <c:v>2002-06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data'!$G$19:$G$31</c:f>
              <c:numCache>
                <c:formatCode>General</c:formatCode>
                <c:ptCount val="13"/>
                <c:pt idx="0">
                  <c:v>10.504000000000053</c:v>
                </c:pt>
                <c:pt idx="1">
                  <c:v>14.871999999999924</c:v>
                </c:pt>
                <c:pt idx="2">
                  <c:v>15.287999999999988</c:v>
                </c:pt>
                <c:pt idx="3">
                  <c:v>18.92799999999993</c:v>
                </c:pt>
                <c:pt idx="4">
                  <c:v>11.95999999999991</c:v>
                </c:pt>
                <c:pt idx="5">
                  <c:v>18.095999999999947</c:v>
                </c:pt>
                <c:pt idx="6">
                  <c:v>15.495999999999947</c:v>
                </c:pt>
                <c:pt idx="7">
                  <c:v>17.576000000000125</c:v>
                </c:pt>
                <c:pt idx="8">
                  <c:v>12.792000000000042</c:v>
                </c:pt>
                <c:pt idx="9">
                  <c:v>9.8800000000000292</c:v>
                </c:pt>
                <c:pt idx="10">
                  <c:v>15.184000000000083</c:v>
                </c:pt>
                <c:pt idx="11">
                  <c:v>9.4639999999999649</c:v>
                </c:pt>
                <c:pt idx="12">
                  <c:v>7.8</c:v>
                </c:pt>
              </c:numCache>
            </c:numRef>
          </c:val>
        </c:ser>
        <c:ser>
          <c:idx val="3"/>
          <c:order val="3"/>
          <c:tx>
            <c:v>2007-11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data'!$H$19:$H$31</c:f>
              <c:numCache>
                <c:formatCode>General</c:formatCode>
                <c:ptCount val="13"/>
                <c:pt idx="0">
                  <c:v>11.960000000000059</c:v>
                </c:pt>
                <c:pt idx="1">
                  <c:v>17.264000000000113</c:v>
                </c:pt>
                <c:pt idx="2">
                  <c:v>17.263999999999964</c:v>
                </c:pt>
                <c:pt idx="3">
                  <c:v>16.328000000000078</c:v>
                </c:pt>
                <c:pt idx="4">
                  <c:v>11.543999999999995</c:v>
                </c:pt>
                <c:pt idx="5">
                  <c:v>13.207999999999959</c:v>
                </c:pt>
                <c:pt idx="6">
                  <c:v>10.295999999999948</c:v>
                </c:pt>
                <c:pt idx="7">
                  <c:v>13</c:v>
                </c:pt>
                <c:pt idx="8">
                  <c:v>18.71999999999997</c:v>
                </c:pt>
                <c:pt idx="9">
                  <c:v>15.703999999999905</c:v>
                </c:pt>
                <c:pt idx="10">
                  <c:v>18.71999999999997</c:v>
                </c:pt>
                <c:pt idx="11">
                  <c:v>5.3040000000000527</c:v>
                </c:pt>
                <c:pt idx="12">
                  <c:v>12.791999999999968</c:v>
                </c:pt>
              </c:numCache>
            </c:numRef>
          </c:val>
        </c:ser>
        <c:ser>
          <c:idx val="4"/>
          <c:order val="4"/>
          <c:tx>
            <c:v>2012-16</c:v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data'!$I$19:$I$31</c:f>
              <c:numCache>
                <c:formatCode>General</c:formatCode>
                <c:ptCount val="13"/>
                <c:pt idx="0">
                  <c:v>-0.41600000000006504</c:v>
                </c:pt>
                <c:pt idx="1">
                  <c:v>3.9519999999999529</c:v>
                </c:pt>
                <c:pt idx="2">
                  <c:v>4.4720000000000715</c:v>
                </c:pt>
                <c:pt idx="3">
                  <c:v>7.0719999999999228</c:v>
                </c:pt>
                <c:pt idx="4">
                  <c:v>8.0079999999999583</c:v>
                </c:pt>
                <c:pt idx="5">
                  <c:v>9.3600000000000581</c:v>
                </c:pt>
                <c:pt idx="6">
                  <c:v>11.128000000000076</c:v>
                </c:pt>
                <c:pt idx="7">
                  <c:v>12.895999999999946</c:v>
                </c:pt>
                <c:pt idx="8">
                  <c:v>13</c:v>
                </c:pt>
                <c:pt idx="9">
                  <c:v>13.728000000000076</c:v>
                </c:pt>
                <c:pt idx="10">
                  <c:v>13.831999999999983</c:v>
                </c:pt>
                <c:pt idx="11">
                  <c:v>16.119999999999973</c:v>
                </c:pt>
                <c:pt idx="12">
                  <c:v>44.199999999999996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41680"/>
        <c:axId val="221942240"/>
      </c:barChart>
      <c:scatterChart>
        <c:scatterStyle val="lineMarker"/>
        <c:varyColors val="0"/>
        <c:ser>
          <c:idx val="5"/>
          <c:order val="5"/>
          <c:tx>
            <c:strRef>
              <c:f>'M chart data'!$J$18</c:f>
              <c:strCache>
                <c:ptCount val="1"/>
                <c:pt idx="0">
                  <c:v>Current 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xVal>
          <c:yVal>
            <c:numRef>
              <c:f>'M chart data'!$J$19:$J$31</c:f>
              <c:numCache>
                <c:formatCode>General</c:formatCode>
                <c:ptCount val="13"/>
                <c:pt idx="0">
                  <c:v>76.39</c:v>
                </c:pt>
                <c:pt idx="1">
                  <c:v>79.42</c:v>
                </c:pt>
                <c:pt idx="2">
                  <c:v>76.930000000000007</c:v>
                </c:pt>
                <c:pt idx="3">
                  <c:v>79.88</c:v>
                </c:pt>
                <c:pt idx="4">
                  <c:v>80.569999999999993</c:v>
                </c:pt>
                <c:pt idx="5">
                  <c:v>79.34</c:v>
                </c:pt>
                <c:pt idx="6">
                  <c:v>79.14</c:v>
                </c:pt>
                <c:pt idx="7">
                  <c:v>81.53</c:v>
                </c:pt>
                <c:pt idx="8">
                  <c:v>78.95</c:v>
                </c:pt>
                <c:pt idx="9">
                  <c:v>73.84</c:v>
                </c:pt>
                <c:pt idx="10">
                  <c:v>76.05</c:v>
                </c:pt>
                <c:pt idx="11">
                  <c:v>81</c:v>
                </c:pt>
                <c:pt idx="12">
                  <c:v>68.959999999999994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43360"/>
        <c:axId val="221942800"/>
      </c:scatterChart>
      <c:catAx>
        <c:axId val="22194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2240"/>
        <c:crosses val="autoZero"/>
        <c:auto val="1"/>
        <c:lblAlgn val="ctr"/>
        <c:lblOffset val="100"/>
        <c:noMultiLvlLbl val="0"/>
      </c:catAx>
      <c:valAx>
        <c:axId val="2219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expectncy,</a:t>
                </a:r>
                <a:r>
                  <a:rPr lang="en-US" baseline="0"/>
                  <a:t> weeks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1680"/>
        <c:crosses val="autoZero"/>
        <c:crossBetween val="between"/>
      </c:valAx>
      <c:valAx>
        <c:axId val="221942800"/>
        <c:scaling>
          <c:orientation val="minMax"/>
          <c:min val="5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Life expectancy, 2016, 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3360"/>
        <c:crosses val="max"/>
        <c:crossBetween val="midCat"/>
      </c:valAx>
      <c:valAx>
        <c:axId val="2219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94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 chart data'!$E$18</c:f>
              <c:strCache>
                <c:ptCount val="1"/>
                <c:pt idx="0">
                  <c:v>1992-1996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data'!$E$19:$E$31</c:f>
              <c:numCache>
                <c:formatCode>General</c:formatCode>
                <c:ptCount val="13"/>
                <c:pt idx="0">
                  <c:v>10.815999999999917</c:v>
                </c:pt>
                <c:pt idx="1">
                  <c:v>12.271999999999922</c:v>
                </c:pt>
                <c:pt idx="2">
                  <c:v>6.5520000000001009</c:v>
                </c:pt>
                <c:pt idx="3">
                  <c:v>6.2400000000000881</c:v>
                </c:pt>
                <c:pt idx="4">
                  <c:v>16.327999999999928</c:v>
                </c:pt>
                <c:pt idx="5">
                  <c:v>12.375999999999976</c:v>
                </c:pt>
                <c:pt idx="6">
                  <c:v>14.559999999999912</c:v>
                </c:pt>
                <c:pt idx="7">
                  <c:v>19.031999999999982</c:v>
                </c:pt>
                <c:pt idx="8">
                  <c:v>6.0319999999999823</c:v>
                </c:pt>
                <c:pt idx="9">
                  <c:v>22.151999999999955</c:v>
                </c:pt>
                <c:pt idx="10">
                  <c:v>21.63199999999998</c:v>
                </c:pt>
                <c:pt idx="11">
                  <c:v>9.1520000000001005</c:v>
                </c:pt>
                <c:pt idx="12">
                  <c:v>-25.584000000000007</c:v>
                </c:pt>
              </c:numCache>
            </c:numRef>
          </c:val>
        </c:ser>
        <c:ser>
          <c:idx val="1"/>
          <c:order val="1"/>
          <c:tx>
            <c:strRef>
              <c:f>'M chart data'!$F$18</c:f>
              <c:strCache>
                <c:ptCount val="1"/>
                <c:pt idx="0">
                  <c:v>1997-2001</c:v>
                </c:pt>
              </c:strCache>
            </c:strRef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data'!$F$19:$F$31</c:f>
              <c:numCache>
                <c:formatCode>General</c:formatCode>
                <c:ptCount val="13"/>
                <c:pt idx="0">
                  <c:v>12.480000000000031</c:v>
                </c:pt>
                <c:pt idx="1">
                  <c:v>15.496000000000095</c:v>
                </c:pt>
                <c:pt idx="2">
                  <c:v>14.143999999999995</c:v>
                </c:pt>
                <c:pt idx="3">
                  <c:v>12.063999999999965</c:v>
                </c:pt>
                <c:pt idx="4">
                  <c:v>10.608000000000105</c:v>
                </c:pt>
                <c:pt idx="5">
                  <c:v>14.144000000000142</c:v>
                </c:pt>
                <c:pt idx="6">
                  <c:v>20.07200000000007</c:v>
                </c:pt>
                <c:pt idx="7">
                  <c:v>14.663999999999964</c:v>
                </c:pt>
                <c:pt idx="8">
                  <c:v>16.848000000000045</c:v>
                </c:pt>
                <c:pt idx="9">
                  <c:v>21.424000000000024</c:v>
                </c:pt>
                <c:pt idx="10">
                  <c:v>17.783999999999935</c:v>
                </c:pt>
                <c:pt idx="11">
                  <c:v>10.295999999999948</c:v>
                </c:pt>
                <c:pt idx="12">
                  <c:v>-3.2240000000000237</c:v>
                </c:pt>
              </c:numCache>
            </c:numRef>
          </c:val>
        </c:ser>
        <c:ser>
          <c:idx val="2"/>
          <c:order val="2"/>
          <c:tx>
            <c:strRef>
              <c:f>'M chart data'!$G$18</c:f>
              <c:strCache>
                <c:ptCount val="1"/>
                <c:pt idx="0">
                  <c:v>2002-2006</c:v>
                </c:pt>
              </c:strCache>
            </c:strRef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data'!$G$19:$G$31</c:f>
              <c:numCache>
                <c:formatCode>General</c:formatCode>
                <c:ptCount val="13"/>
                <c:pt idx="0">
                  <c:v>10.504000000000053</c:v>
                </c:pt>
                <c:pt idx="1">
                  <c:v>14.871999999999924</c:v>
                </c:pt>
                <c:pt idx="2">
                  <c:v>15.287999999999988</c:v>
                </c:pt>
                <c:pt idx="3">
                  <c:v>18.92799999999993</c:v>
                </c:pt>
                <c:pt idx="4">
                  <c:v>11.95999999999991</c:v>
                </c:pt>
                <c:pt idx="5">
                  <c:v>18.095999999999947</c:v>
                </c:pt>
                <c:pt idx="6">
                  <c:v>15.495999999999947</c:v>
                </c:pt>
                <c:pt idx="7">
                  <c:v>17.576000000000125</c:v>
                </c:pt>
                <c:pt idx="8">
                  <c:v>12.792000000000042</c:v>
                </c:pt>
                <c:pt idx="9">
                  <c:v>9.8800000000000292</c:v>
                </c:pt>
                <c:pt idx="10">
                  <c:v>15.184000000000083</c:v>
                </c:pt>
                <c:pt idx="11">
                  <c:v>9.4639999999999649</c:v>
                </c:pt>
                <c:pt idx="12">
                  <c:v>7.8</c:v>
                </c:pt>
              </c:numCache>
            </c:numRef>
          </c:val>
        </c:ser>
        <c:ser>
          <c:idx val="3"/>
          <c:order val="3"/>
          <c:tx>
            <c:strRef>
              <c:f>'M chart data'!$H$18</c:f>
              <c:strCache>
                <c:ptCount val="1"/>
                <c:pt idx="0">
                  <c:v>2007-2011</c:v>
                </c:pt>
              </c:strCache>
            </c:strRef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data'!$H$19:$H$31</c:f>
              <c:numCache>
                <c:formatCode>General</c:formatCode>
                <c:ptCount val="13"/>
                <c:pt idx="0">
                  <c:v>11.960000000000059</c:v>
                </c:pt>
                <c:pt idx="1">
                  <c:v>17.264000000000113</c:v>
                </c:pt>
                <c:pt idx="2">
                  <c:v>17.263999999999964</c:v>
                </c:pt>
                <c:pt idx="3">
                  <c:v>16.328000000000078</c:v>
                </c:pt>
                <c:pt idx="4">
                  <c:v>11.543999999999995</c:v>
                </c:pt>
                <c:pt idx="5">
                  <c:v>13.207999999999959</c:v>
                </c:pt>
                <c:pt idx="6">
                  <c:v>10.295999999999948</c:v>
                </c:pt>
                <c:pt idx="7">
                  <c:v>13</c:v>
                </c:pt>
                <c:pt idx="8">
                  <c:v>18.71999999999997</c:v>
                </c:pt>
                <c:pt idx="9">
                  <c:v>15.703999999999905</c:v>
                </c:pt>
                <c:pt idx="10">
                  <c:v>18.71999999999997</c:v>
                </c:pt>
                <c:pt idx="11">
                  <c:v>5.3040000000000527</c:v>
                </c:pt>
                <c:pt idx="12">
                  <c:v>12.791999999999968</c:v>
                </c:pt>
              </c:numCache>
            </c:numRef>
          </c:val>
        </c:ser>
        <c:ser>
          <c:idx val="4"/>
          <c:order val="4"/>
          <c:tx>
            <c:strRef>
              <c:f>'M chart data'!$I$18</c:f>
              <c:strCache>
                <c:ptCount val="1"/>
                <c:pt idx="0">
                  <c:v>2012-2016</c:v>
                </c:pt>
              </c:strCache>
            </c:strRef>
          </c:tx>
          <c:spPr>
            <a:solidFill>
              <a:srgbClr val="E7E6E6">
                <a:lumMod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data'!$A$19:$A$31</c:f>
              <c:strCache>
                <c:ptCount val="13"/>
                <c:pt idx="0">
                  <c:v>USA</c:v>
                </c:pt>
                <c:pt idx="1">
                  <c:v>England and Wales</c:v>
                </c:pt>
                <c:pt idx="2">
                  <c:v>Scotland</c:v>
                </c:pt>
                <c:pt idx="3">
                  <c:v>Netherlands</c:v>
                </c:pt>
                <c:pt idx="4">
                  <c:v>Sweden</c:v>
                </c:pt>
                <c:pt idx="5">
                  <c:v>France</c:v>
                </c:pt>
                <c:pt idx="6">
                  <c:v>Austria</c:v>
                </c:pt>
                <c:pt idx="7">
                  <c:v>Switzerland</c:v>
                </c:pt>
                <c:pt idx="8">
                  <c:v>Denmark</c:v>
                </c:pt>
                <c:pt idx="9">
                  <c:v>Poland</c:v>
                </c:pt>
                <c:pt idx="10">
                  <c:v>Czech Republic</c:v>
                </c:pt>
                <c:pt idx="11">
                  <c:v>Japan</c:v>
                </c:pt>
                <c:pt idx="12">
                  <c:v>Belarus</c:v>
                </c:pt>
              </c:strCache>
            </c:strRef>
          </c:cat>
          <c:val>
            <c:numRef>
              <c:f>'M chart data'!$I$19:$I$31</c:f>
              <c:numCache>
                <c:formatCode>General</c:formatCode>
                <c:ptCount val="13"/>
                <c:pt idx="0">
                  <c:v>-0.41600000000006504</c:v>
                </c:pt>
                <c:pt idx="1">
                  <c:v>3.9519999999999529</c:v>
                </c:pt>
                <c:pt idx="2">
                  <c:v>4.4720000000000715</c:v>
                </c:pt>
                <c:pt idx="3">
                  <c:v>7.0719999999999228</c:v>
                </c:pt>
                <c:pt idx="4">
                  <c:v>8.0079999999999583</c:v>
                </c:pt>
                <c:pt idx="5">
                  <c:v>9.3600000000000581</c:v>
                </c:pt>
                <c:pt idx="6">
                  <c:v>11.128000000000076</c:v>
                </c:pt>
                <c:pt idx="7">
                  <c:v>12.895999999999946</c:v>
                </c:pt>
                <c:pt idx="8">
                  <c:v>13</c:v>
                </c:pt>
                <c:pt idx="9">
                  <c:v>13.728000000000076</c:v>
                </c:pt>
                <c:pt idx="10">
                  <c:v>13.831999999999983</c:v>
                </c:pt>
                <c:pt idx="11">
                  <c:v>16.119999999999973</c:v>
                </c:pt>
                <c:pt idx="12">
                  <c:v>44.199999999999996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48400"/>
        <c:axId val="223050112"/>
      </c:barChart>
      <c:catAx>
        <c:axId val="22194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50112"/>
        <c:crosses val="autoZero"/>
        <c:auto val="1"/>
        <c:lblAlgn val="ctr"/>
        <c:lblOffset val="100"/>
        <c:noMultiLvlLbl val="0"/>
      </c:catAx>
      <c:valAx>
        <c:axId val="223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Mean annual change in life expectancy,</a:t>
                </a:r>
                <a:r>
                  <a:rPr lang="en-US" sz="1200" b="1" baseline="0"/>
                  <a:t> weeks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76044378914789"/>
          <c:y val="5.8492181869336857E-2"/>
          <c:w val="0.41753038240737839"/>
          <c:h val="4.0143990811721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average annual</a:t>
            </a:r>
            <a:r>
              <a:rPr lang="en-GB" baseline="0"/>
              <a:t> change in life expectancy for 5 year periods from 1947-2016, Northern Ireland, Scotland and England &amp; Wales. Source: Human Mortality Database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'M 5yr mean annual change'!$D$2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 5yr mean annual change'!$A$99:$A$164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change'!$D$99:$D$164</c:f>
              <c:numCache>
                <c:formatCode>General</c:formatCode>
                <c:ptCount val="14"/>
                <c:pt idx="0">
                  <c:v>0.3660000000000011</c:v>
                </c:pt>
                <c:pt idx="1">
                  <c:v>0.71200000000000041</c:v>
                </c:pt>
                <c:pt idx="2">
                  <c:v>-0.18000000000000113</c:v>
                </c:pt>
                <c:pt idx="3">
                  <c:v>9.6000000000000793E-2</c:v>
                </c:pt>
                <c:pt idx="4">
                  <c:v>0.10600000000000023</c:v>
                </c:pt>
                <c:pt idx="5">
                  <c:v>-8.2000000000002154E-2</c:v>
                </c:pt>
                <c:pt idx="6">
                  <c:v>0.30600000000000022</c:v>
                </c:pt>
                <c:pt idx="7">
                  <c:v>0.28000000000000114</c:v>
                </c:pt>
                <c:pt idx="8">
                  <c:v>0.34399999999999975</c:v>
                </c:pt>
                <c:pt idx="9">
                  <c:v>0.29199999999999876</c:v>
                </c:pt>
                <c:pt idx="10">
                  <c:v>0.27400000000000091</c:v>
                </c:pt>
                <c:pt idx="11">
                  <c:v>0.19200000000000159</c:v>
                </c:pt>
                <c:pt idx="12">
                  <c:v>0.33999999999999775</c:v>
                </c:pt>
                <c:pt idx="13">
                  <c:v>0.18200000000000216</c:v>
                </c:pt>
              </c:numCache>
            </c:numRef>
          </c:val>
        </c:ser>
        <c:ser>
          <c:idx val="0"/>
          <c:order val="1"/>
          <c:tx>
            <c:strRef>
              <c:f>'M 5yr mean annual change'!$B$2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 5yr mean annual change'!$A$99:$A$164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change'!$B$99:$B$164</c:f>
              <c:numCache>
                <c:formatCode>General</c:formatCode>
                <c:ptCount val="14"/>
                <c:pt idx="0">
                  <c:v>0.6980000000000004</c:v>
                </c:pt>
                <c:pt idx="1">
                  <c:v>0.35999999999999943</c:v>
                </c:pt>
                <c:pt idx="2">
                  <c:v>4.3999999999999775E-2</c:v>
                </c:pt>
                <c:pt idx="3">
                  <c:v>0.10600000000000023</c:v>
                </c:pt>
                <c:pt idx="4">
                  <c:v>0.17199999999999988</c:v>
                </c:pt>
                <c:pt idx="5">
                  <c:v>8.000000000000114E-2</c:v>
                </c:pt>
                <c:pt idx="6">
                  <c:v>0.23199999999999932</c:v>
                </c:pt>
                <c:pt idx="7">
                  <c:v>0.19600000000000078</c:v>
                </c:pt>
                <c:pt idx="8">
                  <c:v>0.2579999999999984</c:v>
                </c:pt>
                <c:pt idx="9">
                  <c:v>0.12600000000000194</c:v>
                </c:pt>
                <c:pt idx="10">
                  <c:v>0.27199999999999991</c:v>
                </c:pt>
                <c:pt idx="11">
                  <c:v>0.29399999999999976</c:v>
                </c:pt>
                <c:pt idx="12">
                  <c:v>0.3319999999999993</c:v>
                </c:pt>
                <c:pt idx="13">
                  <c:v>8.6000000000001367E-2</c:v>
                </c:pt>
              </c:numCache>
            </c:numRef>
          </c:val>
        </c:ser>
        <c:ser>
          <c:idx val="1"/>
          <c:order val="2"/>
          <c:tx>
            <c:strRef>
              <c:f>'M 5yr mean annual change'!$C$2</c:f>
              <c:strCache>
                <c:ptCount val="1"/>
                <c:pt idx="0">
                  <c:v>E&amp;W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 5yr mean annual change'!$A$99:$A$164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'M 5yr mean annual change'!$C$99:$C$164</c:f>
              <c:numCache>
                <c:formatCode>General</c:formatCode>
                <c:ptCount val="14"/>
                <c:pt idx="0">
                  <c:v>0.26200000000000045</c:v>
                </c:pt>
                <c:pt idx="1">
                  <c:v>0.37199999999999989</c:v>
                </c:pt>
                <c:pt idx="2">
                  <c:v>0.05</c:v>
                </c:pt>
                <c:pt idx="3">
                  <c:v>9.2000000000001594E-2</c:v>
                </c:pt>
                <c:pt idx="4">
                  <c:v>0.15</c:v>
                </c:pt>
                <c:pt idx="5">
                  <c:v>0.1039999999999992</c:v>
                </c:pt>
                <c:pt idx="6">
                  <c:v>0.26599999999999968</c:v>
                </c:pt>
                <c:pt idx="7">
                  <c:v>0.19000000000000056</c:v>
                </c:pt>
                <c:pt idx="8">
                  <c:v>0.25</c:v>
                </c:pt>
                <c:pt idx="9">
                  <c:v>0.23599999999999852</c:v>
                </c:pt>
                <c:pt idx="10">
                  <c:v>0.29800000000000182</c:v>
                </c:pt>
                <c:pt idx="11">
                  <c:v>0.28599999999999853</c:v>
                </c:pt>
                <c:pt idx="12">
                  <c:v>0.33200000000000218</c:v>
                </c:pt>
                <c:pt idx="13">
                  <c:v>7.5999999999999096E-2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054032"/>
        <c:axId val="223054592"/>
      </c:barChart>
      <c:catAx>
        <c:axId val="22305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54592"/>
        <c:crosses val="autoZero"/>
        <c:auto val="1"/>
        <c:lblAlgn val="ctr"/>
        <c:lblOffset val="100"/>
        <c:noMultiLvlLbl val="0"/>
      </c:catAx>
      <c:valAx>
        <c:axId val="2230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0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</a:t>
            </a:r>
            <a:r>
              <a:rPr lang="en-GB" baseline="0"/>
              <a:t> average annual change in life expectancy for 5 year periods from 1947-2016, Northern Ireland, Scotland and England &amp; Wales. Source: Human Mortality Database.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'F 5yr mean annual change'!$D$2</c:f>
              <c:strCache>
                <c:ptCount val="1"/>
                <c:pt idx="0">
                  <c:v>Northern Ireland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 5yr mean annual change'!$A$93:$A$158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change'!$D$93:$D$158</c:f>
              <c:numCache>
                <c:formatCode>General</c:formatCode>
                <c:ptCount val="14"/>
                <c:pt idx="0">
                  <c:v>0.497999999999999</c:v>
                </c:pt>
                <c:pt idx="1">
                  <c:v>0.82400000000000095</c:v>
                </c:pt>
                <c:pt idx="2">
                  <c:v>0.15</c:v>
                </c:pt>
                <c:pt idx="3">
                  <c:v>6.8000000000000685E-2</c:v>
                </c:pt>
                <c:pt idx="4">
                  <c:v>0.26799999999999785</c:v>
                </c:pt>
                <c:pt idx="5">
                  <c:v>-0.05</c:v>
                </c:pt>
                <c:pt idx="6">
                  <c:v>0.35200000000000103</c:v>
                </c:pt>
                <c:pt idx="7">
                  <c:v>0.23000000000000115</c:v>
                </c:pt>
                <c:pt idx="8">
                  <c:v>0.26999999999999885</c:v>
                </c:pt>
                <c:pt idx="9">
                  <c:v>0.1740000000000009</c:v>
                </c:pt>
                <c:pt idx="10">
                  <c:v>0.24599999999999794</c:v>
                </c:pt>
                <c:pt idx="11">
                  <c:v>0.14399999999999977</c:v>
                </c:pt>
                <c:pt idx="12">
                  <c:v>0.26400000000000146</c:v>
                </c:pt>
                <c:pt idx="13">
                  <c:v>-2.4000000000000909E-2</c:v>
                </c:pt>
              </c:numCache>
            </c:numRef>
          </c:val>
        </c:ser>
        <c:ser>
          <c:idx val="0"/>
          <c:order val="1"/>
          <c:tx>
            <c:strRef>
              <c:f>'F 5yr mean annual change'!$B$2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 5yr mean annual change'!$A$93:$A$158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change'!$B$93:$B$158</c:f>
              <c:numCache>
                <c:formatCode>General</c:formatCode>
                <c:ptCount val="14"/>
                <c:pt idx="0">
                  <c:v>0.59600000000000075</c:v>
                </c:pt>
                <c:pt idx="1">
                  <c:v>0.56399999999999861</c:v>
                </c:pt>
                <c:pt idx="2">
                  <c:v>0.13000000000000114</c:v>
                </c:pt>
                <c:pt idx="3">
                  <c:v>0.15200000000000102</c:v>
                </c:pt>
                <c:pt idx="4">
                  <c:v>0.26199999999999762</c:v>
                </c:pt>
                <c:pt idx="5">
                  <c:v>7.8000000000000111E-2</c:v>
                </c:pt>
                <c:pt idx="6">
                  <c:v>0.2160000000000025</c:v>
                </c:pt>
                <c:pt idx="7">
                  <c:v>0.17399999999999807</c:v>
                </c:pt>
                <c:pt idx="8">
                  <c:v>0.17000000000000171</c:v>
                </c:pt>
                <c:pt idx="9">
                  <c:v>0.13399999999999751</c:v>
                </c:pt>
                <c:pt idx="10">
                  <c:v>0.2</c:v>
                </c:pt>
                <c:pt idx="11">
                  <c:v>0.18800000000000239</c:v>
                </c:pt>
                <c:pt idx="12">
                  <c:v>0.21199999999999761</c:v>
                </c:pt>
                <c:pt idx="13">
                  <c:v>4.8000000000001819E-2</c:v>
                </c:pt>
              </c:numCache>
            </c:numRef>
          </c:val>
        </c:ser>
        <c:ser>
          <c:idx val="1"/>
          <c:order val="2"/>
          <c:tx>
            <c:strRef>
              <c:f>'F 5yr mean annual change'!$C$2</c:f>
              <c:strCache>
                <c:ptCount val="1"/>
                <c:pt idx="0">
                  <c:v>E&amp;W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 5yr mean annual change'!$A$93:$A$158</c:f>
              <c:numCache>
                <c:formatCode>General</c:formatCode>
                <c:ptCount val="14"/>
                <c:pt idx="0">
                  <c:v>1951</c:v>
                </c:pt>
                <c:pt idx="1">
                  <c:v>1956</c:v>
                </c:pt>
                <c:pt idx="2">
                  <c:v>1961</c:v>
                </c:pt>
                <c:pt idx="3">
                  <c:v>1966</c:v>
                </c:pt>
                <c:pt idx="4">
                  <c:v>1971</c:v>
                </c:pt>
                <c:pt idx="5">
                  <c:v>1976</c:v>
                </c:pt>
                <c:pt idx="6">
                  <c:v>1981</c:v>
                </c:pt>
                <c:pt idx="7">
                  <c:v>1986</c:v>
                </c:pt>
                <c:pt idx="8">
                  <c:v>1991</c:v>
                </c:pt>
                <c:pt idx="9">
                  <c:v>1996</c:v>
                </c:pt>
                <c:pt idx="10">
                  <c:v>2001</c:v>
                </c:pt>
                <c:pt idx="11">
                  <c:v>2006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'F 5yr mean annual change'!$C$93:$C$158</c:f>
              <c:numCache>
                <c:formatCode>General</c:formatCode>
                <c:ptCount val="14"/>
                <c:pt idx="0">
                  <c:v>0.36999999999999889</c:v>
                </c:pt>
                <c:pt idx="1">
                  <c:v>0.46599999999999964</c:v>
                </c:pt>
                <c:pt idx="2">
                  <c:v>0.1039999999999992</c:v>
                </c:pt>
                <c:pt idx="3">
                  <c:v>0.1740000000000009</c:v>
                </c:pt>
                <c:pt idx="4">
                  <c:v>0.15200000000000102</c:v>
                </c:pt>
                <c:pt idx="5">
                  <c:v>7.1999999999999884E-2</c:v>
                </c:pt>
                <c:pt idx="6">
                  <c:v>0.23999999999999772</c:v>
                </c:pt>
                <c:pt idx="7">
                  <c:v>0.15400000000000205</c:v>
                </c:pt>
                <c:pt idx="8">
                  <c:v>0.18799999999999956</c:v>
                </c:pt>
                <c:pt idx="9">
                  <c:v>0.15999999999999942</c:v>
                </c:pt>
                <c:pt idx="10">
                  <c:v>0.20399999999999921</c:v>
                </c:pt>
                <c:pt idx="11">
                  <c:v>0.2160000000000025</c:v>
                </c:pt>
                <c:pt idx="12">
                  <c:v>0.25</c:v>
                </c:pt>
                <c:pt idx="13">
                  <c:v>2.1999999999999888E-2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341072"/>
        <c:axId val="223341632"/>
      </c:barChart>
      <c:catAx>
        <c:axId val="2233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 year period ending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1632"/>
        <c:crosses val="autoZero"/>
        <c:auto val="1"/>
        <c:lblAlgn val="ctr"/>
        <c:lblOffset val="100"/>
        <c:noMultiLvlLbl val="0"/>
      </c:catAx>
      <c:valAx>
        <c:axId val="2233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 change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7.8156572376763059E-2"/>
          <c:y val="2.2633744855967079E-2"/>
          <c:w val="0.9021747728849997"/>
          <c:h val="0.89506172839506171"/>
        </c:manualLayout>
      </c:layout>
      <c:scatterChart>
        <c:scatterStyle val="lineMarker"/>
        <c:varyColors val="0"/>
        <c:ser>
          <c:idx val="0"/>
          <c:order val="0"/>
          <c:tx>
            <c:v>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 chart data'!$K$19:$K$31</c:f>
              <c:numCache>
                <c:formatCode>General</c:formatCode>
                <c:ptCount val="13"/>
                <c:pt idx="0">
                  <c:v>76.430000000000007</c:v>
                </c:pt>
                <c:pt idx="1">
                  <c:v>79.040000000000006</c:v>
                </c:pt>
                <c:pt idx="2">
                  <c:v>76.5</c:v>
                </c:pt>
                <c:pt idx="3">
                  <c:v>79.2</c:v>
                </c:pt>
                <c:pt idx="4">
                  <c:v>79.8</c:v>
                </c:pt>
                <c:pt idx="5">
                  <c:v>78.44</c:v>
                </c:pt>
                <c:pt idx="6">
                  <c:v>78.069999999999993</c:v>
                </c:pt>
                <c:pt idx="7">
                  <c:v>80.290000000000006</c:v>
                </c:pt>
                <c:pt idx="8">
                  <c:v>77.7</c:v>
                </c:pt>
                <c:pt idx="9">
                  <c:v>72.52</c:v>
                </c:pt>
                <c:pt idx="10">
                  <c:v>74.72</c:v>
                </c:pt>
                <c:pt idx="11">
                  <c:v>79.45</c:v>
                </c:pt>
                <c:pt idx="12">
                  <c:v>64.709999999999994</c:v>
                </c:pt>
              </c:numCache>
            </c:numRef>
          </c:xVal>
          <c:yVal>
            <c:numRef>
              <c:f>'M chart data'!$I$19:$I$31</c:f>
              <c:numCache>
                <c:formatCode>General</c:formatCode>
                <c:ptCount val="13"/>
                <c:pt idx="0">
                  <c:v>-0.41600000000006504</c:v>
                </c:pt>
                <c:pt idx="1">
                  <c:v>3.9519999999999529</c:v>
                </c:pt>
                <c:pt idx="2">
                  <c:v>4.4720000000000715</c:v>
                </c:pt>
                <c:pt idx="3">
                  <c:v>7.0719999999999228</c:v>
                </c:pt>
                <c:pt idx="4">
                  <c:v>8.0079999999999583</c:v>
                </c:pt>
                <c:pt idx="5">
                  <c:v>9.3600000000000581</c:v>
                </c:pt>
                <c:pt idx="6">
                  <c:v>11.128000000000076</c:v>
                </c:pt>
                <c:pt idx="7">
                  <c:v>12.895999999999946</c:v>
                </c:pt>
                <c:pt idx="8">
                  <c:v>13</c:v>
                </c:pt>
                <c:pt idx="9">
                  <c:v>13.728000000000076</c:v>
                </c:pt>
                <c:pt idx="10">
                  <c:v>13.831999999999983</c:v>
                </c:pt>
                <c:pt idx="11">
                  <c:v>16.119999999999973</c:v>
                </c:pt>
                <c:pt idx="12">
                  <c:v>44.199999999999996</c:v>
                </c:pt>
              </c:numCache>
            </c:numRef>
          </c:yVal>
          <c:smooth val="0"/>
        </c:ser>
        <c:ser>
          <c:idx val="1"/>
          <c:order val="1"/>
          <c:tx>
            <c:v>Female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 chart data'!$K$18:$K$30</c:f>
              <c:numCache>
                <c:formatCode>General</c:formatCode>
                <c:ptCount val="13"/>
                <c:pt idx="0">
                  <c:v>82.93</c:v>
                </c:pt>
                <c:pt idx="1">
                  <c:v>81.209999999999994</c:v>
                </c:pt>
                <c:pt idx="2">
                  <c:v>80.819999999999993</c:v>
                </c:pt>
                <c:pt idx="3">
                  <c:v>82.86</c:v>
                </c:pt>
                <c:pt idx="4">
                  <c:v>84.99</c:v>
                </c:pt>
                <c:pt idx="5">
                  <c:v>83.67</c:v>
                </c:pt>
                <c:pt idx="6">
                  <c:v>83.43</c:v>
                </c:pt>
                <c:pt idx="7">
                  <c:v>84.69</c:v>
                </c:pt>
                <c:pt idx="8">
                  <c:v>80.760000000000005</c:v>
                </c:pt>
                <c:pt idx="9">
                  <c:v>81.83</c:v>
                </c:pt>
                <c:pt idx="10">
                  <c:v>80.86</c:v>
                </c:pt>
                <c:pt idx="11">
                  <c:v>85.89</c:v>
                </c:pt>
                <c:pt idx="12">
                  <c:v>76.77</c:v>
                </c:pt>
              </c:numCache>
            </c:numRef>
          </c:xVal>
          <c:yVal>
            <c:numRef>
              <c:f>'F chart data'!$I$18:$I$30</c:f>
              <c:numCache>
                <c:formatCode>General</c:formatCode>
                <c:ptCount val="13"/>
                <c:pt idx="0">
                  <c:v>1.1439999999999941</c:v>
                </c:pt>
                <c:pt idx="1">
                  <c:v>1.8720000000000709</c:v>
                </c:pt>
                <c:pt idx="2">
                  <c:v>2.4960000000000946</c:v>
                </c:pt>
                <c:pt idx="3">
                  <c:v>2.7040000000000535</c:v>
                </c:pt>
                <c:pt idx="4">
                  <c:v>3.4319999999999822</c:v>
                </c:pt>
                <c:pt idx="5">
                  <c:v>4.3680000000000172</c:v>
                </c:pt>
                <c:pt idx="6">
                  <c:v>5.3039999999999052</c:v>
                </c:pt>
                <c:pt idx="7">
                  <c:v>5.7199999999999704</c:v>
                </c:pt>
                <c:pt idx="8">
                  <c:v>9.983999999999936</c:v>
                </c:pt>
                <c:pt idx="9">
                  <c:v>9.9840000000000817</c:v>
                </c:pt>
                <c:pt idx="10">
                  <c:v>10.504000000000053</c:v>
                </c:pt>
                <c:pt idx="11">
                  <c:v>13.312000000000012</c:v>
                </c:pt>
                <c:pt idx="12">
                  <c:v>23.400000000000002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4992"/>
        <c:axId val="223345552"/>
      </c:scatterChart>
      <c:valAx>
        <c:axId val="223344992"/>
        <c:scaling>
          <c:orientation val="minMax"/>
          <c:max val="9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Period life expectancy at birth 2011, years</a:t>
                </a:r>
              </a:p>
            </c:rich>
          </c:tx>
          <c:layout>
            <c:manualLayout>
              <c:xMode val="edge"/>
              <c:yMode val="edge"/>
              <c:x val="0.36381647125123279"/>
              <c:y val="0.93209876543209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5552"/>
        <c:crosses val="autoZero"/>
        <c:crossBetween val="midCat"/>
      </c:valAx>
      <c:valAx>
        <c:axId val="2233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Mean annual gain in life expectancy 2012-2016 (weeks)</a:t>
                </a:r>
              </a:p>
            </c:rich>
          </c:tx>
          <c:layout>
            <c:manualLayout>
              <c:xMode val="edge"/>
              <c:yMode val="edge"/>
              <c:x val="9.7415506958250502E-3"/>
              <c:y val="0.186815722108810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49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 chart data'!$D$35:$D$47</c:f>
              <c:numCache>
                <c:formatCode>General</c:formatCode>
                <c:ptCount val="13"/>
                <c:pt idx="0">
                  <c:v>-22.672000000000072</c:v>
                </c:pt>
                <c:pt idx="1">
                  <c:v>-6.3439999999999941</c:v>
                </c:pt>
                <c:pt idx="2">
                  <c:v>7.8</c:v>
                </c:pt>
                <c:pt idx="3">
                  <c:v>9.2560000000000056</c:v>
                </c:pt>
                <c:pt idx="4">
                  <c:v>13.415999999999917</c:v>
                </c:pt>
                <c:pt idx="5">
                  <c:v>7.2800000000000296</c:v>
                </c:pt>
                <c:pt idx="6">
                  <c:v>14.248000000000047</c:v>
                </c:pt>
                <c:pt idx="7">
                  <c:v>14.351999999999952</c:v>
                </c:pt>
                <c:pt idx="8">
                  <c:v>13</c:v>
                </c:pt>
                <c:pt idx="9">
                  <c:v>10.192000000000041</c:v>
                </c:pt>
                <c:pt idx="10">
                  <c:v>10.087999999999989</c:v>
                </c:pt>
                <c:pt idx="11">
                  <c:v>9.1519999999999531</c:v>
                </c:pt>
                <c:pt idx="12">
                  <c:v>4.680000000000029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 chart data'!$E$35:$E$47</c:f>
              <c:numCache>
                <c:formatCode>General</c:formatCode>
                <c:ptCount val="13"/>
                <c:pt idx="0">
                  <c:v>-25.584000000000007</c:v>
                </c:pt>
                <c:pt idx="1">
                  <c:v>22.151999999999955</c:v>
                </c:pt>
                <c:pt idx="2">
                  <c:v>21.63199999999998</c:v>
                </c:pt>
                <c:pt idx="3">
                  <c:v>10.815999999999917</c:v>
                </c:pt>
                <c:pt idx="4">
                  <c:v>6.5520000000001009</c:v>
                </c:pt>
                <c:pt idx="5">
                  <c:v>6.0319999999999823</c:v>
                </c:pt>
                <c:pt idx="6">
                  <c:v>14.559999999999912</c:v>
                </c:pt>
                <c:pt idx="7">
                  <c:v>12.375999999999976</c:v>
                </c:pt>
                <c:pt idx="8">
                  <c:v>12.271999999999922</c:v>
                </c:pt>
                <c:pt idx="9">
                  <c:v>6.2400000000000881</c:v>
                </c:pt>
                <c:pt idx="10">
                  <c:v>16.327999999999928</c:v>
                </c:pt>
                <c:pt idx="11">
                  <c:v>9.1520000000001005</c:v>
                </c:pt>
                <c:pt idx="12">
                  <c:v>19.031999999999982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 chart data'!$F$35:$F$47</c:f>
              <c:numCache>
                <c:formatCode>General</c:formatCode>
                <c:ptCount val="13"/>
                <c:pt idx="0">
                  <c:v>-3.2240000000000237</c:v>
                </c:pt>
                <c:pt idx="1">
                  <c:v>21.424000000000024</c:v>
                </c:pt>
                <c:pt idx="2">
                  <c:v>17.783999999999935</c:v>
                </c:pt>
                <c:pt idx="3">
                  <c:v>12.480000000000031</c:v>
                </c:pt>
                <c:pt idx="4">
                  <c:v>14.143999999999995</c:v>
                </c:pt>
                <c:pt idx="5">
                  <c:v>16.848000000000045</c:v>
                </c:pt>
                <c:pt idx="6">
                  <c:v>20.07200000000007</c:v>
                </c:pt>
                <c:pt idx="7">
                  <c:v>14.144000000000142</c:v>
                </c:pt>
                <c:pt idx="8">
                  <c:v>15.496000000000095</c:v>
                </c:pt>
                <c:pt idx="9">
                  <c:v>12.063999999999965</c:v>
                </c:pt>
                <c:pt idx="10">
                  <c:v>10.608000000000105</c:v>
                </c:pt>
                <c:pt idx="11">
                  <c:v>10.295999999999948</c:v>
                </c:pt>
                <c:pt idx="12">
                  <c:v>14.663999999999964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 chart data'!$G$35:$G$47</c:f>
              <c:numCache>
                <c:formatCode>General</c:formatCode>
                <c:ptCount val="13"/>
                <c:pt idx="0">
                  <c:v>7.8</c:v>
                </c:pt>
                <c:pt idx="1">
                  <c:v>9.8800000000000292</c:v>
                </c:pt>
                <c:pt idx="2">
                  <c:v>15.184000000000083</c:v>
                </c:pt>
                <c:pt idx="3">
                  <c:v>10.504000000000053</c:v>
                </c:pt>
                <c:pt idx="4">
                  <c:v>15.287999999999988</c:v>
                </c:pt>
                <c:pt idx="5">
                  <c:v>12.792000000000042</c:v>
                </c:pt>
                <c:pt idx="6">
                  <c:v>15.495999999999947</c:v>
                </c:pt>
                <c:pt idx="7">
                  <c:v>18.095999999999947</c:v>
                </c:pt>
                <c:pt idx="8">
                  <c:v>14.871999999999924</c:v>
                </c:pt>
                <c:pt idx="9">
                  <c:v>18.92799999999993</c:v>
                </c:pt>
                <c:pt idx="10">
                  <c:v>11.95999999999991</c:v>
                </c:pt>
                <c:pt idx="11">
                  <c:v>9.4639999999999649</c:v>
                </c:pt>
                <c:pt idx="12">
                  <c:v>17.576000000000125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 chart data'!$H$35:$H$47</c:f>
              <c:numCache>
                <c:formatCode>General</c:formatCode>
                <c:ptCount val="13"/>
                <c:pt idx="0">
                  <c:v>12.791999999999968</c:v>
                </c:pt>
                <c:pt idx="1">
                  <c:v>15.703999999999905</c:v>
                </c:pt>
                <c:pt idx="2">
                  <c:v>18.71999999999997</c:v>
                </c:pt>
                <c:pt idx="3">
                  <c:v>11.960000000000059</c:v>
                </c:pt>
                <c:pt idx="4">
                  <c:v>17.263999999999964</c:v>
                </c:pt>
                <c:pt idx="5">
                  <c:v>18.71999999999997</c:v>
                </c:pt>
                <c:pt idx="6">
                  <c:v>10.295999999999948</c:v>
                </c:pt>
                <c:pt idx="7">
                  <c:v>13.207999999999959</c:v>
                </c:pt>
                <c:pt idx="8">
                  <c:v>17.264000000000113</c:v>
                </c:pt>
                <c:pt idx="9">
                  <c:v>16.328000000000078</c:v>
                </c:pt>
                <c:pt idx="10">
                  <c:v>11.543999999999995</c:v>
                </c:pt>
                <c:pt idx="11">
                  <c:v>5.3040000000000527</c:v>
                </c:pt>
                <c:pt idx="12">
                  <c:v>13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'M chart data'!$I$35:$I$47</c:f>
              <c:numCache>
                <c:formatCode>General</c:formatCode>
                <c:ptCount val="13"/>
                <c:pt idx="0">
                  <c:v>44.199999999999996</c:v>
                </c:pt>
                <c:pt idx="1">
                  <c:v>13.728000000000076</c:v>
                </c:pt>
                <c:pt idx="2">
                  <c:v>13.831999999999983</c:v>
                </c:pt>
                <c:pt idx="3">
                  <c:v>-0.41600000000006504</c:v>
                </c:pt>
                <c:pt idx="4">
                  <c:v>4.4720000000000715</c:v>
                </c:pt>
                <c:pt idx="5">
                  <c:v>13</c:v>
                </c:pt>
                <c:pt idx="6">
                  <c:v>11.128000000000076</c:v>
                </c:pt>
                <c:pt idx="7">
                  <c:v>9.3600000000000581</c:v>
                </c:pt>
                <c:pt idx="8">
                  <c:v>3.9519999999999529</c:v>
                </c:pt>
                <c:pt idx="9">
                  <c:v>7.0719999999999228</c:v>
                </c:pt>
                <c:pt idx="10">
                  <c:v>8.0079999999999583</c:v>
                </c:pt>
                <c:pt idx="11">
                  <c:v>16.119999999999973</c:v>
                </c:pt>
                <c:pt idx="12">
                  <c:v>12.895999999999946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49856"/>
        <c:axId val="223550416"/>
      </c:barChart>
      <c:catAx>
        <c:axId val="2235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0416"/>
        <c:crosses val="autoZero"/>
        <c:auto val="1"/>
        <c:lblAlgn val="ctr"/>
        <c:lblOffset val="100"/>
        <c:noMultiLvlLbl val="0"/>
      </c:catAx>
      <c:valAx>
        <c:axId val="2235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1991-1996</c:v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cat>
            <c:strRef>
              <c:f>'M chart data'!$A$35:$A$47</c:f>
              <c:strCache>
                <c:ptCount val="13"/>
                <c:pt idx="0">
                  <c:v>Belarus</c:v>
                </c:pt>
                <c:pt idx="1">
                  <c:v>Poland</c:v>
                </c:pt>
                <c:pt idx="2">
                  <c:v>Czech Republic</c:v>
                </c:pt>
                <c:pt idx="3">
                  <c:v>USA</c:v>
                </c:pt>
                <c:pt idx="4">
                  <c:v>Scotland</c:v>
                </c:pt>
                <c:pt idx="5">
                  <c:v>Denmark</c:v>
                </c:pt>
                <c:pt idx="6">
                  <c:v>Austria</c:v>
                </c:pt>
                <c:pt idx="7">
                  <c:v>France</c:v>
                </c:pt>
                <c:pt idx="8">
                  <c:v>England and Wales</c:v>
                </c:pt>
                <c:pt idx="9">
                  <c:v>Netherlands</c:v>
                </c:pt>
                <c:pt idx="10">
                  <c:v>Sweden</c:v>
                </c:pt>
                <c:pt idx="11">
                  <c:v>Japan</c:v>
                </c:pt>
                <c:pt idx="12">
                  <c:v>Switzerland</c:v>
                </c:pt>
              </c:strCache>
            </c:strRef>
          </c:cat>
          <c:val>
            <c:numRef>
              <c:f>'M chart data'!$E$35:$E$47</c:f>
              <c:numCache>
                <c:formatCode>General</c:formatCode>
                <c:ptCount val="13"/>
                <c:pt idx="0">
                  <c:v>-25.584000000000007</c:v>
                </c:pt>
                <c:pt idx="1">
                  <c:v>22.151999999999955</c:v>
                </c:pt>
                <c:pt idx="2">
                  <c:v>21.63199999999998</c:v>
                </c:pt>
                <c:pt idx="3">
                  <c:v>10.815999999999917</c:v>
                </c:pt>
                <c:pt idx="4">
                  <c:v>6.5520000000001009</c:v>
                </c:pt>
                <c:pt idx="5">
                  <c:v>6.0319999999999823</c:v>
                </c:pt>
                <c:pt idx="6">
                  <c:v>14.559999999999912</c:v>
                </c:pt>
                <c:pt idx="7">
                  <c:v>12.375999999999976</c:v>
                </c:pt>
                <c:pt idx="8">
                  <c:v>12.271999999999922</c:v>
                </c:pt>
                <c:pt idx="9">
                  <c:v>6.2400000000000881</c:v>
                </c:pt>
                <c:pt idx="10">
                  <c:v>16.327999999999928</c:v>
                </c:pt>
                <c:pt idx="11">
                  <c:v>9.1520000000001005</c:v>
                </c:pt>
                <c:pt idx="12">
                  <c:v>19.031999999999982</c:v>
                </c:pt>
              </c:numCache>
            </c:numRef>
          </c:val>
        </c:ser>
        <c:ser>
          <c:idx val="1"/>
          <c:order val="1"/>
          <c:tx>
            <c:v>1997-2001</c:v>
          </c:tx>
          <c:spPr>
            <a:solidFill>
              <a:srgbClr val="E7E6E6">
                <a:lumMod val="9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data'!$A$35:$A$47</c:f>
              <c:strCache>
                <c:ptCount val="13"/>
                <c:pt idx="0">
                  <c:v>Belarus</c:v>
                </c:pt>
                <c:pt idx="1">
                  <c:v>Poland</c:v>
                </c:pt>
                <c:pt idx="2">
                  <c:v>Czech Republic</c:v>
                </c:pt>
                <c:pt idx="3">
                  <c:v>USA</c:v>
                </c:pt>
                <c:pt idx="4">
                  <c:v>Scotland</c:v>
                </c:pt>
                <c:pt idx="5">
                  <c:v>Denmark</c:v>
                </c:pt>
                <c:pt idx="6">
                  <c:v>Austria</c:v>
                </c:pt>
                <c:pt idx="7">
                  <c:v>France</c:v>
                </c:pt>
                <c:pt idx="8">
                  <c:v>England and Wales</c:v>
                </c:pt>
                <c:pt idx="9">
                  <c:v>Netherlands</c:v>
                </c:pt>
                <c:pt idx="10">
                  <c:v>Sweden</c:v>
                </c:pt>
                <c:pt idx="11">
                  <c:v>Japan</c:v>
                </c:pt>
                <c:pt idx="12">
                  <c:v>Switzerland</c:v>
                </c:pt>
              </c:strCache>
            </c:strRef>
          </c:cat>
          <c:val>
            <c:numRef>
              <c:f>'M chart data'!$F$35:$F$47</c:f>
              <c:numCache>
                <c:formatCode>General</c:formatCode>
                <c:ptCount val="13"/>
                <c:pt idx="0">
                  <c:v>-3.2240000000000237</c:v>
                </c:pt>
                <c:pt idx="1">
                  <c:v>21.424000000000024</c:v>
                </c:pt>
                <c:pt idx="2">
                  <c:v>17.783999999999935</c:v>
                </c:pt>
                <c:pt idx="3">
                  <c:v>12.480000000000031</c:v>
                </c:pt>
                <c:pt idx="4">
                  <c:v>14.143999999999995</c:v>
                </c:pt>
                <c:pt idx="5">
                  <c:v>16.848000000000045</c:v>
                </c:pt>
                <c:pt idx="6">
                  <c:v>20.07200000000007</c:v>
                </c:pt>
                <c:pt idx="7">
                  <c:v>14.144000000000142</c:v>
                </c:pt>
                <c:pt idx="8">
                  <c:v>15.496000000000095</c:v>
                </c:pt>
                <c:pt idx="9">
                  <c:v>12.063999999999965</c:v>
                </c:pt>
                <c:pt idx="10">
                  <c:v>10.608000000000105</c:v>
                </c:pt>
                <c:pt idx="11">
                  <c:v>10.295999999999948</c:v>
                </c:pt>
                <c:pt idx="12">
                  <c:v>14.663999999999964</c:v>
                </c:pt>
              </c:numCache>
            </c:numRef>
          </c:val>
        </c:ser>
        <c:ser>
          <c:idx val="2"/>
          <c:order val="2"/>
          <c:tx>
            <c:v>2002-2006</c:v>
          </c:tx>
          <c:spPr>
            <a:solidFill>
              <a:srgbClr val="E7E6E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data'!$A$35:$A$47</c:f>
              <c:strCache>
                <c:ptCount val="13"/>
                <c:pt idx="0">
                  <c:v>Belarus</c:v>
                </c:pt>
                <c:pt idx="1">
                  <c:v>Poland</c:v>
                </c:pt>
                <c:pt idx="2">
                  <c:v>Czech Republic</c:v>
                </c:pt>
                <c:pt idx="3">
                  <c:v>USA</c:v>
                </c:pt>
                <c:pt idx="4">
                  <c:v>Scotland</c:v>
                </c:pt>
                <c:pt idx="5">
                  <c:v>Denmark</c:v>
                </c:pt>
                <c:pt idx="6">
                  <c:v>Austria</c:v>
                </c:pt>
                <c:pt idx="7">
                  <c:v>France</c:v>
                </c:pt>
                <c:pt idx="8">
                  <c:v>England and Wales</c:v>
                </c:pt>
                <c:pt idx="9">
                  <c:v>Netherlands</c:v>
                </c:pt>
                <c:pt idx="10">
                  <c:v>Sweden</c:v>
                </c:pt>
                <c:pt idx="11">
                  <c:v>Japan</c:v>
                </c:pt>
                <c:pt idx="12">
                  <c:v>Switzerland</c:v>
                </c:pt>
              </c:strCache>
            </c:strRef>
          </c:cat>
          <c:val>
            <c:numRef>
              <c:f>'M chart data'!$G$35:$G$47</c:f>
              <c:numCache>
                <c:formatCode>General</c:formatCode>
                <c:ptCount val="13"/>
                <c:pt idx="0">
                  <c:v>7.8</c:v>
                </c:pt>
                <c:pt idx="1">
                  <c:v>9.8800000000000292</c:v>
                </c:pt>
                <c:pt idx="2">
                  <c:v>15.184000000000083</c:v>
                </c:pt>
                <c:pt idx="3">
                  <c:v>10.504000000000053</c:v>
                </c:pt>
                <c:pt idx="4">
                  <c:v>15.287999999999988</c:v>
                </c:pt>
                <c:pt idx="5">
                  <c:v>12.792000000000042</c:v>
                </c:pt>
                <c:pt idx="6">
                  <c:v>15.495999999999947</c:v>
                </c:pt>
                <c:pt idx="7">
                  <c:v>18.095999999999947</c:v>
                </c:pt>
                <c:pt idx="8">
                  <c:v>14.871999999999924</c:v>
                </c:pt>
                <c:pt idx="9">
                  <c:v>18.92799999999993</c:v>
                </c:pt>
                <c:pt idx="10">
                  <c:v>11.95999999999991</c:v>
                </c:pt>
                <c:pt idx="11">
                  <c:v>9.4639999999999649</c:v>
                </c:pt>
                <c:pt idx="12">
                  <c:v>17.576000000000125</c:v>
                </c:pt>
              </c:numCache>
            </c:numRef>
          </c:val>
        </c:ser>
        <c:ser>
          <c:idx val="3"/>
          <c:order val="3"/>
          <c:tx>
            <c:v>2007-2011</c:v>
          </c:tx>
          <c:spPr>
            <a:solidFill>
              <a:srgbClr val="E7E6E6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data'!$A$35:$A$47</c:f>
              <c:strCache>
                <c:ptCount val="13"/>
                <c:pt idx="0">
                  <c:v>Belarus</c:v>
                </c:pt>
                <c:pt idx="1">
                  <c:v>Poland</c:v>
                </c:pt>
                <c:pt idx="2">
                  <c:v>Czech Republic</c:v>
                </c:pt>
                <c:pt idx="3">
                  <c:v>USA</c:v>
                </c:pt>
                <c:pt idx="4">
                  <c:v>Scotland</c:v>
                </c:pt>
                <c:pt idx="5">
                  <c:v>Denmark</c:v>
                </c:pt>
                <c:pt idx="6">
                  <c:v>Austria</c:v>
                </c:pt>
                <c:pt idx="7">
                  <c:v>France</c:v>
                </c:pt>
                <c:pt idx="8">
                  <c:v>England and Wales</c:v>
                </c:pt>
                <c:pt idx="9">
                  <c:v>Netherlands</c:v>
                </c:pt>
                <c:pt idx="10">
                  <c:v>Sweden</c:v>
                </c:pt>
                <c:pt idx="11">
                  <c:v>Japan</c:v>
                </c:pt>
                <c:pt idx="12">
                  <c:v>Switzerland</c:v>
                </c:pt>
              </c:strCache>
            </c:strRef>
          </c:cat>
          <c:val>
            <c:numRef>
              <c:f>'M chart data'!$H$35:$H$47</c:f>
              <c:numCache>
                <c:formatCode>General</c:formatCode>
                <c:ptCount val="13"/>
                <c:pt idx="0">
                  <c:v>12.791999999999968</c:v>
                </c:pt>
                <c:pt idx="1">
                  <c:v>15.703999999999905</c:v>
                </c:pt>
                <c:pt idx="2">
                  <c:v>18.71999999999997</c:v>
                </c:pt>
                <c:pt idx="3">
                  <c:v>11.960000000000059</c:v>
                </c:pt>
                <c:pt idx="4">
                  <c:v>17.263999999999964</c:v>
                </c:pt>
                <c:pt idx="5">
                  <c:v>18.71999999999997</c:v>
                </c:pt>
                <c:pt idx="6">
                  <c:v>10.295999999999948</c:v>
                </c:pt>
                <c:pt idx="7">
                  <c:v>13.207999999999959</c:v>
                </c:pt>
                <c:pt idx="8">
                  <c:v>17.264000000000113</c:v>
                </c:pt>
                <c:pt idx="9">
                  <c:v>16.328000000000078</c:v>
                </c:pt>
                <c:pt idx="10">
                  <c:v>11.543999999999995</c:v>
                </c:pt>
                <c:pt idx="11">
                  <c:v>5.3040000000000527</c:v>
                </c:pt>
                <c:pt idx="12">
                  <c:v>13</c:v>
                </c:pt>
              </c:numCache>
            </c:numRef>
          </c:val>
        </c:ser>
        <c:ser>
          <c:idx val="4"/>
          <c:order val="4"/>
          <c:tx>
            <c:v>2012-2016</c:v>
          </c:tx>
          <c:spPr>
            <a:solidFill>
              <a:srgbClr val="E7E6E6">
                <a:lumMod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'M chart data'!$A$35:$A$47</c:f>
              <c:strCache>
                <c:ptCount val="13"/>
                <c:pt idx="0">
                  <c:v>Belarus</c:v>
                </c:pt>
                <c:pt idx="1">
                  <c:v>Poland</c:v>
                </c:pt>
                <c:pt idx="2">
                  <c:v>Czech Republic</c:v>
                </c:pt>
                <c:pt idx="3">
                  <c:v>USA</c:v>
                </c:pt>
                <c:pt idx="4">
                  <c:v>Scotland</c:v>
                </c:pt>
                <c:pt idx="5">
                  <c:v>Denmark</c:v>
                </c:pt>
                <c:pt idx="6">
                  <c:v>Austria</c:v>
                </c:pt>
                <c:pt idx="7">
                  <c:v>France</c:v>
                </c:pt>
                <c:pt idx="8">
                  <c:v>England and Wales</c:v>
                </c:pt>
                <c:pt idx="9">
                  <c:v>Netherlands</c:v>
                </c:pt>
                <c:pt idx="10">
                  <c:v>Sweden</c:v>
                </c:pt>
                <c:pt idx="11">
                  <c:v>Japan</c:v>
                </c:pt>
                <c:pt idx="12">
                  <c:v>Switzerland</c:v>
                </c:pt>
              </c:strCache>
            </c:strRef>
          </c:cat>
          <c:val>
            <c:numRef>
              <c:f>'M chart data'!$I$35:$I$47</c:f>
              <c:numCache>
                <c:formatCode>General</c:formatCode>
                <c:ptCount val="13"/>
                <c:pt idx="0">
                  <c:v>44.199999999999996</c:v>
                </c:pt>
                <c:pt idx="1">
                  <c:v>13.728000000000076</c:v>
                </c:pt>
                <c:pt idx="2">
                  <c:v>13.831999999999983</c:v>
                </c:pt>
                <c:pt idx="3">
                  <c:v>-0.41600000000006504</c:v>
                </c:pt>
                <c:pt idx="4">
                  <c:v>4.4720000000000715</c:v>
                </c:pt>
                <c:pt idx="5">
                  <c:v>13</c:v>
                </c:pt>
                <c:pt idx="6">
                  <c:v>11.128000000000076</c:v>
                </c:pt>
                <c:pt idx="7">
                  <c:v>9.3600000000000581</c:v>
                </c:pt>
                <c:pt idx="8">
                  <c:v>3.9519999999999529</c:v>
                </c:pt>
                <c:pt idx="9">
                  <c:v>7.0719999999999228</c:v>
                </c:pt>
                <c:pt idx="10">
                  <c:v>8.0079999999999583</c:v>
                </c:pt>
                <c:pt idx="11">
                  <c:v>16.119999999999973</c:v>
                </c:pt>
                <c:pt idx="12">
                  <c:v>12.895999999999946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770336"/>
        <c:axId val="223770896"/>
      </c:barChart>
      <c:catAx>
        <c:axId val="22377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70896"/>
        <c:crosses val="autoZero"/>
        <c:auto val="1"/>
        <c:lblAlgn val="ctr"/>
        <c:lblOffset val="100"/>
        <c:noMultiLvlLbl val="0"/>
      </c:catAx>
      <c:valAx>
        <c:axId val="2237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annual change in life expectancy,</a:t>
                </a:r>
                <a:r>
                  <a:rPr lang="en-US" baseline="0"/>
                  <a:t> weeks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7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6276416643139"/>
          <c:y val="0.73788523130643913"/>
          <c:w val="0.27511647896602565"/>
          <c:h val="5.0661024200168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523875</xdr:colOff>
      <xdr:row>32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19050</xdr:rowOff>
    </xdr:from>
    <xdr:to>
      <xdr:col>15</xdr:col>
      <xdr:colOff>676275</xdr:colOff>
      <xdr:row>71</xdr:row>
      <xdr:rowOff>119064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114300</xdr:rowOff>
    </xdr:from>
    <xdr:to>
      <xdr:col>16</xdr:col>
      <xdr:colOff>66675</xdr:colOff>
      <xdr:row>34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35</xdr:row>
      <xdr:rowOff>171450</xdr:rowOff>
    </xdr:from>
    <xdr:to>
      <xdr:col>16</xdr:col>
      <xdr:colOff>180975</xdr:colOff>
      <xdr:row>69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0</xdr:colOff>
      <xdr:row>45</xdr:row>
      <xdr:rowOff>4762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14</xdr:col>
      <xdr:colOff>9525</xdr:colOff>
      <xdr:row>21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438150</xdr:colOff>
      <xdr:row>35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16</xdr:row>
      <xdr:rowOff>147637</xdr:rowOff>
    </xdr:from>
    <xdr:to>
      <xdr:col>14</xdr:col>
      <xdr:colOff>361950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1</xdr:row>
      <xdr:rowOff>0</xdr:rowOff>
    </xdr:from>
    <xdr:to>
      <xdr:col>13</xdr:col>
      <xdr:colOff>494545</xdr:colOff>
      <xdr:row>26</xdr:row>
      <xdr:rowOff>59854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90500"/>
          <a:ext cx="8876545" cy="4822354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3</xdr:row>
      <xdr:rowOff>0</xdr:rowOff>
    </xdr:from>
    <xdr:to>
      <xdr:col>30</xdr:col>
      <xdr:colOff>523875</xdr:colOff>
      <xdr:row>37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I26" sqref="I26"/>
    </sheetView>
  </sheetViews>
  <sheetFormatPr defaultRowHeight="15" x14ac:dyDescent="0.2"/>
  <cols>
    <col min="2" max="2" width="21.44140625" customWidth="1"/>
    <col min="3" max="3" width="1.77734375" customWidth="1"/>
  </cols>
  <sheetData>
    <row r="2" spans="2:8" ht="15.75" x14ac:dyDescent="0.25">
      <c r="B2" s="1" t="s">
        <v>64</v>
      </c>
    </row>
    <row r="4" spans="2:8" ht="15.75" x14ac:dyDescent="0.25">
      <c r="B4" s="1" t="s">
        <v>65</v>
      </c>
      <c r="D4" t="s">
        <v>68</v>
      </c>
      <c r="H4" t="s">
        <v>66</v>
      </c>
    </row>
    <row r="6" spans="2:8" ht="15.75" x14ac:dyDescent="0.25">
      <c r="B6" s="1" t="s">
        <v>78</v>
      </c>
      <c r="C6" s="1"/>
      <c r="D6" s="1" t="s">
        <v>79</v>
      </c>
    </row>
    <row r="7" spans="2:8" x14ac:dyDescent="0.2">
      <c r="B7" t="s">
        <v>67</v>
      </c>
      <c r="D7" t="s">
        <v>69</v>
      </c>
    </row>
    <row r="8" spans="2:8" x14ac:dyDescent="0.2">
      <c r="B8" t="s">
        <v>72</v>
      </c>
      <c r="D8" t="s">
        <v>84</v>
      </c>
    </row>
    <row r="9" spans="2:8" x14ac:dyDescent="0.2">
      <c r="B9" t="s">
        <v>73</v>
      </c>
      <c r="D9" t="s">
        <v>74</v>
      </c>
    </row>
    <row r="10" spans="2:8" x14ac:dyDescent="0.2">
      <c r="B10" t="s">
        <v>75</v>
      </c>
      <c r="D10" t="s">
        <v>76</v>
      </c>
    </row>
    <row r="11" spans="2:8" x14ac:dyDescent="0.2">
      <c r="B11" t="s">
        <v>77</v>
      </c>
      <c r="D11" t="s">
        <v>80</v>
      </c>
    </row>
    <row r="12" spans="2:8" x14ac:dyDescent="0.2">
      <c r="B12" t="s">
        <v>81</v>
      </c>
      <c r="D12" t="s">
        <v>82</v>
      </c>
    </row>
    <row r="14" spans="2:8" x14ac:dyDescent="0.2">
      <c r="B14" t="s">
        <v>70</v>
      </c>
      <c r="D14" t="s">
        <v>71</v>
      </c>
    </row>
    <row r="15" spans="2:8" x14ac:dyDescent="0.2">
      <c r="B15" t="s">
        <v>83</v>
      </c>
      <c r="D15" t="s">
        <v>85</v>
      </c>
    </row>
    <row r="16" spans="2:8" x14ac:dyDescent="0.2">
      <c r="B16" t="s">
        <v>86</v>
      </c>
      <c r="D16" t="s">
        <v>90</v>
      </c>
    </row>
    <row r="17" spans="2:4" x14ac:dyDescent="0.2">
      <c r="B17" t="s">
        <v>87</v>
      </c>
      <c r="D17" t="s">
        <v>91</v>
      </c>
    </row>
    <row r="18" spans="2:4" x14ac:dyDescent="0.2">
      <c r="B18" t="s">
        <v>88</v>
      </c>
      <c r="D18" t="s">
        <v>92</v>
      </c>
    </row>
    <row r="19" spans="2:4" x14ac:dyDescent="0.2">
      <c r="B19" t="s">
        <v>89</v>
      </c>
      <c r="D19" t="s">
        <v>93</v>
      </c>
    </row>
    <row r="21" spans="2:4" x14ac:dyDescent="0.2">
      <c r="B21" t="s">
        <v>94</v>
      </c>
      <c r="D21" t="s">
        <v>95</v>
      </c>
    </row>
    <row r="22" spans="2:4" x14ac:dyDescent="0.2">
      <c r="B22" t="s">
        <v>96</v>
      </c>
      <c r="D22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topLeftCell="A61" workbookViewId="0">
      <selection activeCell="H150" sqref="H150"/>
    </sheetView>
  </sheetViews>
  <sheetFormatPr defaultRowHeight="15" x14ac:dyDescent="0.2"/>
  <sheetData>
    <row r="1" spans="1:18" x14ac:dyDescent="0.2">
      <c r="A1" t="s">
        <v>3</v>
      </c>
    </row>
    <row r="2" spans="1:18" x14ac:dyDescent="0.2">
      <c r="A2" t="s">
        <v>0</v>
      </c>
      <c r="B2" t="s">
        <v>2</v>
      </c>
      <c r="C2" t="s">
        <v>4</v>
      </c>
      <c r="D2" t="s">
        <v>6</v>
      </c>
      <c r="E2" t="s">
        <v>9</v>
      </c>
      <c r="F2" t="s">
        <v>13</v>
      </c>
      <c r="G2" t="s">
        <v>15</v>
      </c>
      <c r="H2" t="s">
        <v>17</v>
      </c>
      <c r="I2" t="s">
        <v>5</v>
      </c>
      <c r="J2" t="s">
        <v>22</v>
      </c>
      <c r="K2" t="s">
        <v>24</v>
      </c>
      <c r="L2" t="s">
        <v>27</v>
      </c>
      <c r="M2" t="s">
        <v>30</v>
      </c>
      <c r="N2" t="s">
        <v>31</v>
      </c>
      <c r="O2" t="s">
        <v>35</v>
      </c>
      <c r="P2" t="s">
        <v>38</v>
      </c>
      <c r="Q2" t="s">
        <v>42</v>
      </c>
      <c r="R2" t="s">
        <v>45</v>
      </c>
    </row>
    <row r="3" spans="1:18" x14ac:dyDescent="0.2">
      <c r="A3">
        <v>1855</v>
      </c>
    </row>
    <row r="4" spans="1:18" x14ac:dyDescent="0.2">
      <c r="A4">
        <v>1856</v>
      </c>
      <c r="B4">
        <f>'M extract to 2016'!B4-'M extract to 2016'!B3</f>
        <v>1.0600000000000023</v>
      </c>
      <c r="C4">
        <f>'M extract to 2016'!C4-'M extract to 2016'!C3</f>
        <v>2.2399999999999949</v>
      </c>
      <c r="D4">
        <f>'M extract to 2016'!D4-'M extract to 2016'!D3</f>
        <v>0</v>
      </c>
      <c r="E4">
        <f>'M extract to 2016'!E4-'M extract to 2016'!E3</f>
        <v>0</v>
      </c>
      <c r="F4">
        <f>'M extract to 2016'!F4-'M extract to 2016'!F3</f>
        <v>0</v>
      </c>
      <c r="G4">
        <f>'M extract to 2016'!G4-'M extract to 2016'!G3</f>
        <v>0</v>
      </c>
      <c r="H4">
        <f>'M extract to 2016'!H4-'M extract to 2016'!H3</f>
        <v>0</v>
      </c>
      <c r="I4">
        <f>'M extract to 2016'!I4-'M extract to 2016'!I3</f>
        <v>0.48999999999999488</v>
      </c>
      <c r="J4">
        <f>'M extract to 2016'!J4-'M extract to 2016'!J3</f>
        <v>3.3200000000000003</v>
      </c>
      <c r="K4">
        <f>'M extract to 2016'!K4-'M extract to 2016'!K3</f>
        <v>0</v>
      </c>
      <c r="L4">
        <f>'M extract to 2016'!L4-'M extract to 2016'!L3</f>
        <v>3.0399999999999991</v>
      </c>
      <c r="M4">
        <f>'M extract to 2016'!M4-'M extract to 2016'!M3</f>
        <v>0</v>
      </c>
      <c r="N4">
        <f>'M extract to 2016'!N4-'M extract to 2016'!N3</f>
        <v>0</v>
      </c>
      <c r="O4">
        <f>'M extract to 2016'!O4-'M extract to 2016'!O3</f>
        <v>3.8599999999999994</v>
      </c>
      <c r="P4">
        <f>'M extract to 2016'!P4-'M extract to 2016'!P3</f>
        <v>0</v>
      </c>
      <c r="Q4">
        <f>'M extract to 2016'!Q4-'M extract to 2016'!Q3</f>
        <v>-1.0899999999999963</v>
      </c>
      <c r="R4">
        <f>'M extract to 2016'!R4-'M extract to 2016'!R3</f>
        <v>0</v>
      </c>
    </row>
    <row r="5" spans="1:18" x14ac:dyDescent="0.2">
      <c r="A5">
        <v>1857</v>
      </c>
      <c r="B5">
        <f>'M extract to 2016'!B5-'M extract to 2016'!B4</f>
        <v>-0.74000000000000199</v>
      </c>
      <c r="C5">
        <f>'M extract to 2016'!C5-'M extract to 2016'!C4</f>
        <v>-1.2199999999999989</v>
      </c>
      <c r="D5">
        <f>'M extract to 2016'!D5-'M extract to 2016'!D4</f>
        <v>0</v>
      </c>
      <c r="E5">
        <f>'M extract to 2016'!E5-'M extract to 2016'!E4</f>
        <v>0</v>
      </c>
      <c r="F5">
        <f>'M extract to 2016'!F5-'M extract to 2016'!F4</f>
        <v>0</v>
      </c>
      <c r="G5">
        <f>'M extract to 2016'!G5-'M extract to 2016'!G4</f>
        <v>0</v>
      </c>
      <c r="H5">
        <f>'M extract to 2016'!H5-'M extract to 2016'!H4</f>
        <v>0</v>
      </c>
      <c r="I5">
        <f>'M extract to 2016'!I5-'M extract to 2016'!I4</f>
        <v>-4.1099999999999994</v>
      </c>
      <c r="J5">
        <f>'M extract to 2016'!J5-'M extract to 2016'!J4</f>
        <v>-6.0000000000002274E-2</v>
      </c>
      <c r="K5">
        <f>'M extract to 2016'!K5-'M extract to 2016'!K4</f>
        <v>0</v>
      </c>
      <c r="L5">
        <f>'M extract to 2016'!L5-'M extract to 2016'!L4</f>
        <v>-2.25</v>
      </c>
      <c r="M5">
        <f>'M extract to 2016'!M5-'M extract to 2016'!M4</f>
        <v>0</v>
      </c>
      <c r="N5">
        <f>'M extract to 2016'!N5-'M extract to 2016'!N4</f>
        <v>0</v>
      </c>
      <c r="O5">
        <f>'M extract to 2016'!O5-'M extract to 2016'!O4</f>
        <v>-3.0599999999999952</v>
      </c>
      <c r="P5">
        <f>'M extract to 2016'!P5-'M extract to 2016'!P4</f>
        <v>0</v>
      </c>
      <c r="Q5">
        <f>'M extract to 2016'!Q5-'M extract to 2016'!Q4</f>
        <v>-7.5100000000000051</v>
      </c>
      <c r="R5">
        <f>'M extract to 2016'!R5-'M extract to 2016'!R4</f>
        <v>0</v>
      </c>
    </row>
    <row r="6" spans="1:18" x14ac:dyDescent="0.2">
      <c r="A6">
        <v>1858</v>
      </c>
      <c r="B6">
        <f>'M extract to 2016'!B6-'M extract to 2016'!B5</f>
        <v>-0.34999999999999432</v>
      </c>
      <c r="C6">
        <f>'M extract to 2016'!C6-'M extract to 2016'!C5</f>
        <v>-1.8200000000000003</v>
      </c>
      <c r="D6">
        <f>'M extract to 2016'!D6-'M extract to 2016'!D5</f>
        <v>0</v>
      </c>
      <c r="E6">
        <f>'M extract to 2016'!E6-'M extract to 2016'!E5</f>
        <v>0</v>
      </c>
      <c r="F6">
        <f>'M extract to 2016'!F6-'M extract to 2016'!F5</f>
        <v>0</v>
      </c>
      <c r="G6">
        <f>'M extract to 2016'!G6-'M extract to 2016'!G5</f>
        <v>0</v>
      </c>
      <c r="H6">
        <f>'M extract to 2016'!H6-'M extract to 2016'!H5</f>
        <v>0</v>
      </c>
      <c r="I6">
        <f>'M extract to 2016'!I6-'M extract to 2016'!I5</f>
        <v>-2.5700000000000003</v>
      </c>
      <c r="J6">
        <f>'M extract to 2016'!J6-'M extract to 2016'!J5</f>
        <v>0.31000000000000227</v>
      </c>
      <c r="K6">
        <f>'M extract to 2016'!K6-'M extract to 2016'!K5</f>
        <v>0</v>
      </c>
      <c r="L6">
        <f>'M extract to 2016'!L6-'M extract to 2016'!L5</f>
        <v>-3.1599999999999966</v>
      </c>
      <c r="M6">
        <f>'M extract to 2016'!M6-'M extract to 2016'!M5</f>
        <v>0</v>
      </c>
      <c r="N6">
        <f>'M extract to 2016'!N6-'M extract to 2016'!N5</f>
        <v>0</v>
      </c>
      <c r="O6">
        <f>'M extract to 2016'!O6-'M extract to 2016'!O5</f>
        <v>-0.8300000000000054</v>
      </c>
      <c r="P6">
        <f>'M extract to 2016'!P6-'M extract to 2016'!P5</f>
        <v>0</v>
      </c>
      <c r="Q6">
        <f>'M extract to 2016'!Q6-'M extract to 2016'!Q5</f>
        <v>7.6500000000000057</v>
      </c>
      <c r="R6">
        <f>'M extract to 2016'!R6-'M extract to 2016'!R5</f>
        <v>0</v>
      </c>
    </row>
    <row r="7" spans="1:18" x14ac:dyDescent="0.2">
      <c r="A7">
        <v>1859</v>
      </c>
      <c r="B7">
        <f>'M extract to 2016'!B7-'M extract to 2016'!B6</f>
        <v>1.0399999999999991</v>
      </c>
      <c r="C7">
        <f>'M extract to 2016'!C7-'M extract to 2016'!C6</f>
        <v>0.71999999999999886</v>
      </c>
      <c r="D7">
        <f>'M extract to 2016'!D7-'M extract to 2016'!D6</f>
        <v>0</v>
      </c>
      <c r="E7">
        <f>'M extract to 2016'!E7-'M extract to 2016'!E6</f>
        <v>0</v>
      </c>
      <c r="F7">
        <f>'M extract to 2016'!F7-'M extract to 2016'!F6</f>
        <v>0</v>
      </c>
      <c r="G7">
        <f>'M extract to 2016'!G7-'M extract to 2016'!G6</f>
        <v>0</v>
      </c>
      <c r="H7">
        <f>'M extract to 2016'!H7-'M extract to 2016'!H6</f>
        <v>0</v>
      </c>
      <c r="I7">
        <f>'M extract to 2016'!I7-'M extract to 2016'!I6</f>
        <v>4.2100000000000009</v>
      </c>
      <c r="J7">
        <f>'M extract to 2016'!J7-'M extract to 2016'!J6</f>
        <v>-4.6300000000000026</v>
      </c>
      <c r="K7">
        <f>'M extract to 2016'!K7-'M extract to 2016'!K6</f>
        <v>0</v>
      </c>
      <c r="L7">
        <f>'M extract to 2016'!L7-'M extract to 2016'!L6</f>
        <v>-5.1900000000000013</v>
      </c>
      <c r="M7">
        <f>'M extract to 2016'!M7-'M extract to 2016'!M6</f>
        <v>0</v>
      </c>
      <c r="N7">
        <f>'M extract to 2016'!N7-'M extract to 2016'!N6</f>
        <v>0</v>
      </c>
      <c r="O7">
        <f>'M extract to 2016'!O7-'M extract to 2016'!O6</f>
        <v>-3.8199999999999967</v>
      </c>
      <c r="P7">
        <f>'M extract to 2016'!P7-'M extract to 2016'!P6</f>
        <v>0</v>
      </c>
      <c r="Q7">
        <f>'M extract to 2016'!Q7-'M extract to 2016'!Q6</f>
        <v>1.9699999999999989</v>
      </c>
      <c r="R7">
        <f>'M extract to 2016'!R7-'M extract to 2016'!R6</f>
        <v>0</v>
      </c>
    </row>
    <row r="8" spans="1:18" x14ac:dyDescent="0.2">
      <c r="A8">
        <v>1860</v>
      </c>
      <c r="B8">
        <f>'M extract to 2016'!B8-'M extract to 2016'!B7</f>
        <v>-2.240000000000002</v>
      </c>
      <c r="C8">
        <f>'M extract to 2016'!C8-'M extract to 2016'!C7</f>
        <v>2.0200000000000031</v>
      </c>
      <c r="D8">
        <f>'M extract to 2016'!D8-'M extract to 2016'!D7</f>
        <v>0</v>
      </c>
      <c r="E8">
        <f>'M extract to 2016'!E8-'M extract to 2016'!E7</f>
        <v>0</v>
      </c>
      <c r="F8">
        <f>'M extract to 2016'!F8-'M extract to 2016'!F7</f>
        <v>0</v>
      </c>
      <c r="G8">
        <f>'M extract to 2016'!G8-'M extract to 2016'!G7</f>
        <v>0</v>
      </c>
      <c r="H8">
        <f>'M extract to 2016'!H8-'M extract to 2016'!H7</f>
        <v>0</v>
      </c>
      <c r="I8">
        <f>'M extract to 2016'!I8-'M extract to 2016'!I7</f>
        <v>1</v>
      </c>
      <c r="J8">
        <f>'M extract to 2016'!J8-'M extract to 2016'!J7</f>
        <v>8.1000000000000014</v>
      </c>
      <c r="K8">
        <f>'M extract to 2016'!K8-'M extract to 2016'!K7</f>
        <v>0</v>
      </c>
      <c r="L8">
        <f>'M extract to 2016'!L8-'M extract to 2016'!L7</f>
        <v>-9.5800000000000018</v>
      </c>
      <c r="M8">
        <f>'M extract to 2016'!M8-'M extract to 2016'!M7</f>
        <v>0</v>
      </c>
      <c r="N8">
        <f>'M extract to 2016'!N8-'M extract to 2016'!N7</f>
        <v>0</v>
      </c>
      <c r="O8">
        <f>'M extract to 2016'!O8-'M extract to 2016'!O7</f>
        <v>6.0399999999999956</v>
      </c>
      <c r="P8">
        <f>'M extract to 2016'!P8-'M extract to 2016'!P7</f>
        <v>0</v>
      </c>
      <c r="Q8">
        <f>'M extract to 2016'!Q8-'M extract to 2016'!Q7</f>
        <v>4.259999999999998</v>
      </c>
      <c r="R8">
        <f>'M extract to 2016'!R8-'M extract to 2016'!R7</f>
        <v>0</v>
      </c>
    </row>
    <row r="9" spans="1:18" x14ac:dyDescent="0.2">
      <c r="A9">
        <v>1861</v>
      </c>
      <c r="B9">
        <f>'M extract to 2016'!B9-'M extract to 2016'!B8</f>
        <v>2.4200000000000017</v>
      </c>
      <c r="C9">
        <f>'M extract to 2016'!C9-'M extract to 2016'!C8</f>
        <v>-0.64999999999999858</v>
      </c>
      <c r="D9">
        <f>'M extract to 2016'!D9-'M extract to 2016'!D8</f>
        <v>0</v>
      </c>
      <c r="E9">
        <f>'M extract to 2016'!E9-'M extract to 2016'!E8</f>
        <v>0</v>
      </c>
      <c r="F9">
        <f>'M extract to 2016'!F9-'M extract to 2016'!F8</f>
        <v>0</v>
      </c>
      <c r="G9">
        <f>'M extract to 2016'!G9-'M extract to 2016'!G8</f>
        <v>0</v>
      </c>
      <c r="H9">
        <f>'M extract to 2016'!H9-'M extract to 2016'!H8</f>
        <v>0</v>
      </c>
      <c r="I9">
        <f>'M extract to 2016'!I9-'M extract to 2016'!I8</f>
        <v>2.0500000000000043</v>
      </c>
      <c r="J9">
        <f>'M extract to 2016'!J9-'M extract to 2016'!J8</f>
        <v>-2.7000000000000028</v>
      </c>
      <c r="K9">
        <f>'M extract to 2016'!K9-'M extract to 2016'!K8</f>
        <v>0</v>
      </c>
      <c r="L9">
        <f>'M extract to 2016'!L9-'M extract to 2016'!L8</f>
        <v>6.8000000000000007</v>
      </c>
      <c r="M9">
        <f>'M extract to 2016'!M9-'M extract to 2016'!M8</f>
        <v>0</v>
      </c>
      <c r="N9">
        <f>'M extract to 2016'!N9-'M extract to 2016'!N8</f>
        <v>0</v>
      </c>
      <c r="O9">
        <f>'M extract to 2016'!O9-'M extract to 2016'!O8</f>
        <v>-0.23999999999999488</v>
      </c>
      <c r="P9">
        <f>'M extract to 2016'!P9-'M extract to 2016'!P8</f>
        <v>0</v>
      </c>
      <c r="Q9">
        <f>'M extract to 2016'!Q9-'M extract to 2016'!Q8</f>
        <v>-1.259999999999998</v>
      </c>
      <c r="R9">
        <f>'M extract to 2016'!R9-'M extract to 2016'!R8</f>
        <v>0</v>
      </c>
    </row>
    <row r="10" spans="1:18" x14ac:dyDescent="0.2">
      <c r="A10">
        <v>1862</v>
      </c>
      <c r="B10">
        <f>'M extract to 2016'!B10-'M extract to 2016'!B9</f>
        <v>-1.3500000000000014</v>
      </c>
      <c r="C10">
        <f>'M extract to 2016'!C10-'M extract to 2016'!C9</f>
        <v>0.14000000000000057</v>
      </c>
      <c r="D10">
        <f>'M extract to 2016'!D10-'M extract to 2016'!D9</f>
        <v>0</v>
      </c>
      <c r="E10">
        <f>'M extract to 2016'!E10-'M extract to 2016'!E9</f>
        <v>0</v>
      </c>
      <c r="F10">
        <f>'M extract to 2016'!F10-'M extract to 2016'!F9</f>
        <v>0</v>
      </c>
      <c r="G10">
        <f>'M extract to 2016'!G10-'M extract to 2016'!G9</f>
        <v>0</v>
      </c>
      <c r="H10">
        <f>'M extract to 2016'!H10-'M extract to 2016'!H9</f>
        <v>0</v>
      </c>
      <c r="I10">
        <f>'M extract to 2016'!I10-'M extract to 2016'!I9</f>
        <v>0.40999999999999659</v>
      </c>
      <c r="J10">
        <f>'M extract to 2016'!J10-'M extract to 2016'!J9</f>
        <v>1.9600000000000009</v>
      </c>
      <c r="K10">
        <f>'M extract to 2016'!K10-'M extract to 2016'!K9</f>
        <v>0</v>
      </c>
      <c r="L10">
        <f>'M extract to 2016'!L10-'M extract to 2016'!L9</f>
        <v>0.57000000000000028</v>
      </c>
      <c r="M10">
        <f>'M extract to 2016'!M10-'M extract to 2016'!M9</f>
        <v>0</v>
      </c>
      <c r="N10">
        <f>'M extract to 2016'!N10-'M extract to 2016'!N9</f>
        <v>0</v>
      </c>
      <c r="O10">
        <f>'M extract to 2016'!O10-'M extract to 2016'!O9</f>
        <v>1.9600000000000009</v>
      </c>
      <c r="P10">
        <f>'M extract to 2016'!P10-'M extract to 2016'!P9</f>
        <v>0</v>
      </c>
      <c r="Q10">
        <f>'M extract to 2016'!Q10-'M extract to 2016'!Q9</f>
        <v>-4.1600000000000037</v>
      </c>
      <c r="R10">
        <f>'M extract to 2016'!R10-'M extract to 2016'!R9</f>
        <v>0</v>
      </c>
    </row>
    <row r="11" spans="1:18" x14ac:dyDescent="0.2">
      <c r="A11">
        <v>1863</v>
      </c>
      <c r="B11">
        <f>'M extract to 2016'!B11-'M extract to 2016'!B10</f>
        <v>-1.9600000000000009</v>
      </c>
      <c r="C11">
        <f>'M extract to 2016'!C11-'M extract to 2016'!C10</f>
        <v>-2.1400000000000006</v>
      </c>
      <c r="D11">
        <f>'M extract to 2016'!D11-'M extract to 2016'!D10</f>
        <v>0</v>
      </c>
      <c r="E11">
        <f>'M extract to 2016'!E11-'M extract to 2016'!E10</f>
        <v>0</v>
      </c>
      <c r="F11">
        <f>'M extract to 2016'!F11-'M extract to 2016'!F10</f>
        <v>0</v>
      </c>
      <c r="G11">
        <f>'M extract to 2016'!G11-'M extract to 2016'!G10</f>
        <v>0</v>
      </c>
      <c r="H11">
        <f>'M extract to 2016'!H11-'M extract to 2016'!H10</f>
        <v>0</v>
      </c>
      <c r="I11">
        <f>'M extract to 2016'!I11-'M extract to 2016'!I10</f>
        <v>-7.9999999999998295E-2</v>
      </c>
      <c r="J11">
        <f>'M extract to 2016'!J11-'M extract to 2016'!J10</f>
        <v>-0.89999999999999858</v>
      </c>
      <c r="K11">
        <f>'M extract to 2016'!K11-'M extract to 2016'!K10</f>
        <v>0</v>
      </c>
      <c r="L11">
        <f>'M extract to 2016'!L11-'M extract to 2016'!L10</f>
        <v>6.1699999999999982</v>
      </c>
      <c r="M11">
        <f>'M extract to 2016'!M11-'M extract to 2016'!M10</f>
        <v>0</v>
      </c>
      <c r="N11">
        <f>'M extract to 2016'!N11-'M extract to 2016'!N10</f>
        <v>0</v>
      </c>
      <c r="O11">
        <f>'M extract to 2016'!O11-'M extract to 2016'!O10</f>
        <v>-0.35000000000000142</v>
      </c>
      <c r="P11">
        <f>'M extract to 2016'!P11-'M extract to 2016'!P10</f>
        <v>0</v>
      </c>
      <c r="Q11">
        <f>'M extract to 2016'!Q11-'M extract to 2016'!Q10</f>
        <v>2.6799999999999997</v>
      </c>
      <c r="R11">
        <f>'M extract to 2016'!R11-'M extract to 2016'!R10</f>
        <v>0</v>
      </c>
    </row>
    <row r="12" spans="1:18" x14ac:dyDescent="0.2">
      <c r="A12">
        <v>1864</v>
      </c>
      <c r="B12">
        <f>'M extract to 2016'!B12-'M extract to 2016'!B11</f>
        <v>-0.57000000000000028</v>
      </c>
      <c r="C12">
        <f>'M extract to 2016'!C12-'M extract to 2016'!C11</f>
        <v>-0.49000000000000199</v>
      </c>
      <c r="D12">
        <f>'M extract to 2016'!D12-'M extract to 2016'!D11</f>
        <v>0</v>
      </c>
      <c r="E12">
        <f>'M extract to 2016'!E12-'M extract to 2016'!E11</f>
        <v>0</v>
      </c>
      <c r="F12">
        <f>'M extract to 2016'!F12-'M extract to 2016'!F11</f>
        <v>0</v>
      </c>
      <c r="G12">
        <f>'M extract to 2016'!G12-'M extract to 2016'!G11</f>
        <v>0</v>
      </c>
      <c r="H12">
        <f>'M extract to 2016'!H12-'M extract to 2016'!H11</f>
        <v>0</v>
      </c>
      <c r="I12">
        <f>'M extract to 2016'!I12-'M extract to 2016'!I11</f>
        <v>-7.6300000000000026</v>
      </c>
      <c r="J12">
        <f>'M extract to 2016'!J12-'M extract to 2016'!J11</f>
        <v>0.15999999999999659</v>
      </c>
      <c r="K12">
        <f>'M extract to 2016'!K12-'M extract to 2016'!K11</f>
        <v>0</v>
      </c>
      <c r="L12">
        <f>'M extract to 2016'!L12-'M extract to 2016'!L11</f>
        <v>-0.47999999999999687</v>
      </c>
      <c r="M12">
        <f>'M extract to 2016'!M12-'M extract to 2016'!M11</f>
        <v>0</v>
      </c>
      <c r="N12">
        <f>'M extract to 2016'!N12-'M extract to 2016'!N11</f>
        <v>0</v>
      </c>
      <c r="O12">
        <f>'M extract to 2016'!O12-'M extract to 2016'!O11</f>
        <v>-0.57999999999999829</v>
      </c>
      <c r="P12">
        <f>'M extract to 2016'!P12-'M extract to 2016'!P11</f>
        <v>0</v>
      </c>
      <c r="Q12">
        <f>'M extract to 2016'!Q12-'M extract to 2016'!Q11</f>
        <v>-0.75</v>
      </c>
      <c r="R12">
        <f>'M extract to 2016'!R12-'M extract to 2016'!R11</f>
        <v>0</v>
      </c>
    </row>
    <row r="13" spans="1:18" x14ac:dyDescent="0.2">
      <c r="A13">
        <v>1865</v>
      </c>
      <c r="B13">
        <f>'M extract to 2016'!B13-'M extract to 2016'!B12</f>
        <v>1.8200000000000003</v>
      </c>
      <c r="C13">
        <f>'M extract to 2016'!C13-'M extract to 2016'!C12</f>
        <v>0.60000000000000142</v>
      </c>
      <c r="D13">
        <f>'M extract to 2016'!D13-'M extract to 2016'!D12</f>
        <v>0</v>
      </c>
      <c r="E13">
        <f>'M extract to 2016'!E13-'M extract to 2016'!E12</f>
        <v>0</v>
      </c>
      <c r="F13">
        <f>'M extract to 2016'!F13-'M extract to 2016'!F12</f>
        <v>0</v>
      </c>
      <c r="G13">
        <f>'M extract to 2016'!G13-'M extract to 2016'!G12</f>
        <v>0</v>
      </c>
      <c r="H13">
        <f>'M extract to 2016'!H13-'M extract to 2016'!H12</f>
        <v>0</v>
      </c>
      <c r="I13">
        <f>'M extract to 2016'!I13-'M extract to 2016'!I12</f>
        <v>-0.10999999999999943</v>
      </c>
      <c r="J13">
        <f>'M extract to 2016'!J13-'M extract to 2016'!J12</f>
        <v>-1.8699999999999974</v>
      </c>
      <c r="K13">
        <f>'M extract to 2016'!K13-'M extract to 2016'!K12</f>
        <v>0</v>
      </c>
      <c r="L13">
        <f>'M extract to 2016'!L13-'M extract to 2016'!L12</f>
        <v>5.9999999999998721E-2</v>
      </c>
      <c r="M13">
        <f>'M extract to 2016'!M13-'M extract to 2016'!M12</f>
        <v>0</v>
      </c>
      <c r="N13">
        <f>'M extract to 2016'!N13-'M extract to 2016'!N12</f>
        <v>0</v>
      </c>
      <c r="O13">
        <f>'M extract to 2016'!O13-'M extract to 2016'!O12</f>
        <v>-1.1900000000000048</v>
      </c>
      <c r="P13">
        <f>'M extract to 2016'!P13-'M extract to 2016'!P12</f>
        <v>0</v>
      </c>
      <c r="Q13">
        <f>'M extract to 2016'!Q13-'M extract to 2016'!Q12</f>
        <v>0.3300000000000054</v>
      </c>
      <c r="R13">
        <f>'M extract to 2016'!R13-'M extract to 2016'!R12</f>
        <v>0</v>
      </c>
    </row>
    <row r="14" spans="1:18" x14ac:dyDescent="0.2">
      <c r="A14">
        <v>1866</v>
      </c>
      <c r="B14">
        <f>'M extract to 2016'!B14-'M extract to 2016'!B13</f>
        <v>0.36999999999999744</v>
      </c>
      <c r="C14">
        <f>'M extract to 2016'!C14-'M extract to 2016'!C13</f>
        <v>-0.17999999999999972</v>
      </c>
      <c r="D14">
        <f>'M extract to 2016'!D14-'M extract to 2016'!D13</f>
        <v>0</v>
      </c>
      <c r="E14">
        <f>'M extract to 2016'!E14-'M extract to 2016'!E13</f>
        <v>0</v>
      </c>
      <c r="F14">
        <f>'M extract to 2016'!F14-'M extract to 2016'!F13</f>
        <v>0</v>
      </c>
      <c r="G14">
        <f>'M extract to 2016'!G14-'M extract to 2016'!G13</f>
        <v>0</v>
      </c>
      <c r="H14">
        <f>'M extract to 2016'!H14-'M extract to 2016'!H13</f>
        <v>0</v>
      </c>
      <c r="I14">
        <f>'M extract to 2016'!I14-'M extract to 2016'!I13</f>
        <v>3.3200000000000003</v>
      </c>
      <c r="J14">
        <f>'M extract to 2016'!J14-'M extract to 2016'!J13</f>
        <v>1.6099999999999994</v>
      </c>
      <c r="K14">
        <f>'M extract to 2016'!K14-'M extract to 2016'!K13</f>
        <v>0</v>
      </c>
      <c r="L14">
        <f>'M extract to 2016'!L14-'M extract to 2016'!L13</f>
        <v>-5.7100000000000009</v>
      </c>
      <c r="M14">
        <f>'M extract to 2016'!M14-'M extract to 2016'!M13</f>
        <v>0</v>
      </c>
      <c r="N14">
        <f>'M extract to 2016'!N14-'M extract to 2016'!N13</f>
        <v>0</v>
      </c>
      <c r="O14">
        <f>'M extract to 2016'!O14-'M extract to 2016'!O13</f>
        <v>-2.9699999999999989</v>
      </c>
      <c r="P14">
        <f>'M extract to 2016'!P14-'M extract to 2016'!P13</f>
        <v>0</v>
      </c>
      <c r="Q14">
        <f>'M extract to 2016'!Q14-'M extract to 2016'!Q13</f>
        <v>-0.64000000000000057</v>
      </c>
      <c r="R14">
        <f>'M extract to 2016'!R14-'M extract to 2016'!R13</f>
        <v>0</v>
      </c>
    </row>
    <row r="15" spans="1:18" x14ac:dyDescent="0.2">
      <c r="A15">
        <v>1867</v>
      </c>
      <c r="B15">
        <f>'M extract to 2016'!B15-'M extract to 2016'!B14</f>
        <v>1.1600000000000037</v>
      </c>
      <c r="C15">
        <f>'M extract to 2016'!C15-'M extract to 2016'!C14</f>
        <v>2.0700000000000003</v>
      </c>
      <c r="D15">
        <f>'M extract to 2016'!D15-'M extract to 2016'!D14</f>
        <v>0</v>
      </c>
      <c r="E15">
        <f>'M extract to 2016'!E15-'M extract to 2016'!E14</f>
        <v>0</v>
      </c>
      <c r="F15">
        <f>'M extract to 2016'!F15-'M extract to 2016'!F14</f>
        <v>0</v>
      </c>
      <c r="G15">
        <f>'M extract to 2016'!G15-'M extract to 2016'!G14</f>
        <v>0</v>
      </c>
      <c r="H15">
        <f>'M extract to 2016'!H15-'M extract to 2016'!H14</f>
        <v>0</v>
      </c>
      <c r="I15">
        <f>'M extract to 2016'!I15-'M extract to 2016'!I14</f>
        <v>1.8699999999999974</v>
      </c>
      <c r="J15">
        <f>'M extract to 2016'!J15-'M extract to 2016'!J14</f>
        <v>0.53999999999999915</v>
      </c>
      <c r="K15">
        <f>'M extract to 2016'!K15-'M extract to 2016'!K14</f>
        <v>0</v>
      </c>
      <c r="L15">
        <f>'M extract to 2016'!L15-'M extract to 2016'!L14</f>
        <v>7.2600000000000016</v>
      </c>
      <c r="M15">
        <f>'M extract to 2016'!M15-'M extract to 2016'!M14</f>
        <v>0</v>
      </c>
      <c r="N15">
        <f>'M extract to 2016'!N15-'M extract to 2016'!N14</f>
        <v>0</v>
      </c>
      <c r="O15">
        <f>'M extract to 2016'!O15-'M extract to 2016'!O14</f>
        <v>5.68</v>
      </c>
      <c r="P15">
        <f>'M extract to 2016'!P15-'M extract to 2016'!P14</f>
        <v>0</v>
      </c>
      <c r="Q15">
        <f>'M extract to 2016'!Q15-'M extract to 2016'!Q14</f>
        <v>1.4799999999999969</v>
      </c>
      <c r="R15">
        <f>'M extract to 2016'!R15-'M extract to 2016'!R14</f>
        <v>0</v>
      </c>
    </row>
    <row r="16" spans="1:18" x14ac:dyDescent="0.2">
      <c r="A16">
        <v>1868</v>
      </c>
      <c r="B16">
        <f>'M extract to 2016'!B16-'M extract to 2016'!B15</f>
        <v>-0.20000000000000284</v>
      </c>
      <c r="C16">
        <f>'M extract to 2016'!C16-'M extract to 2016'!C15</f>
        <v>-0.55000000000000426</v>
      </c>
      <c r="D16">
        <f>'M extract to 2016'!D16-'M extract to 2016'!D15</f>
        <v>0</v>
      </c>
      <c r="E16">
        <f>'M extract to 2016'!E16-'M extract to 2016'!E15</f>
        <v>0</v>
      </c>
      <c r="F16">
        <f>'M extract to 2016'!F16-'M extract to 2016'!F15</f>
        <v>0</v>
      </c>
      <c r="G16">
        <f>'M extract to 2016'!G16-'M extract to 2016'!G15</f>
        <v>0</v>
      </c>
      <c r="H16">
        <f>'M extract to 2016'!H16-'M extract to 2016'!H15</f>
        <v>0</v>
      </c>
      <c r="I16">
        <f>'M extract to 2016'!I16-'M extract to 2016'!I15</f>
        <v>0.78000000000000114</v>
      </c>
      <c r="J16">
        <f>'M extract to 2016'!J16-'M extract to 2016'!J15</f>
        <v>-2.2199999999999989</v>
      </c>
      <c r="K16">
        <f>'M extract to 2016'!K16-'M extract to 2016'!K15</f>
        <v>0</v>
      </c>
      <c r="L16">
        <f>'M extract to 2016'!L16-'M extract to 2016'!L15</f>
        <v>-1.9200000000000017</v>
      </c>
      <c r="M16">
        <f>'M extract to 2016'!M16-'M extract to 2016'!M15</f>
        <v>0</v>
      </c>
      <c r="N16">
        <f>'M extract to 2016'!N16-'M extract to 2016'!N15</f>
        <v>0</v>
      </c>
      <c r="O16">
        <f>'M extract to 2016'!O16-'M extract to 2016'!O15</f>
        <v>-1.4099999999999966</v>
      </c>
      <c r="P16">
        <f>'M extract to 2016'!P16-'M extract to 2016'!P15</f>
        <v>0</v>
      </c>
      <c r="Q16">
        <f>'M extract to 2016'!Q16-'M extract to 2016'!Q15</f>
        <v>-2.8100000000000023</v>
      </c>
      <c r="R16">
        <f>'M extract to 2016'!R16-'M extract to 2016'!R15</f>
        <v>0</v>
      </c>
    </row>
    <row r="17" spans="1:18" x14ac:dyDescent="0.2">
      <c r="A17">
        <v>1869</v>
      </c>
      <c r="B17">
        <f>'M extract to 2016'!B17-'M extract to 2016'!B16</f>
        <v>-2.1400000000000006</v>
      </c>
      <c r="C17">
        <f>'M extract to 2016'!C17-'M extract to 2016'!C16</f>
        <v>-0.42999999999999972</v>
      </c>
      <c r="D17">
        <f>'M extract to 2016'!D17-'M extract to 2016'!D16</f>
        <v>0</v>
      </c>
      <c r="E17">
        <f>'M extract to 2016'!E17-'M extract to 2016'!E16</f>
        <v>0</v>
      </c>
      <c r="F17">
        <f>'M extract to 2016'!F17-'M extract to 2016'!F16</f>
        <v>0</v>
      </c>
      <c r="G17">
        <f>'M extract to 2016'!G17-'M extract to 2016'!G16</f>
        <v>0</v>
      </c>
      <c r="H17">
        <f>'M extract to 2016'!H17-'M extract to 2016'!H16</f>
        <v>0</v>
      </c>
      <c r="I17">
        <f>'M extract to 2016'!I17-'M extract to 2016'!I16</f>
        <v>0.60999999999999943</v>
      </c>
      <c r="J17">
        <f>'M extract to 2016'!J17-'M extract to 2016'!J16</f>
        <v>0.74000000000000199</v>
      </c>
      <c r="K17">
        <f>'M extract to 2016'!K17-'M extract to 2016'!K16</f>
        <v>0</v>
      </c>
      <c r="L17">
        <f>'M extract to 2016'!L17-'M extract to 2016'!L16</f>
        <v>-4.879999999999999</v>
      </c>
      <c r="M17">
        <f>'M extract to 2016'!M17-'M extract to 2016'!M16</f>
        <v>0</v>
      </c>
      <c r="N17">
        <f>'M extract to 2016'!N17-'M extract to 2016'!N16</f>
        <v>0</v>
      </c>
      <c r="O17">
        <f>'M extract to 2016'!O17-'M extract to 2016'!O16</f>
        <v>2.5700000000000003</v>
      </c>
      <c r="P17">
        <f>'M extract to 2016'!P17-'M extract to 2016'!P16</f>
        <v>0</v>
      </c>
      <c r="Q17">
        <f>'M extract to 2016'!Q17-'M extract to 2016'!Q16</f>
        <v>-2.1599999999999966</v>
      </c>
      <c r="R17">
        <f>'M extract to 2016'!R17-'M extract to 2016'!R16</f>
        <v>0</v>
      </c>
    </row>
    <row r="18" spans="1:18" x14ac:dyDescent="0.2">
      <c r="A18">
        <v>1870</v>
      </c>
      <c r="B18">
        <f>'M extract to 2016'!B18-'M extract to 2016'!B17</f>
        <v>0.67000000000000171</v>
      </c>
      <c r="C18">
        <f>'M extract to 2016'!C18-'M extract to 2016'!C17</f>
        <v>-0.75999999999999801</v>
      </c>
      <c r="D18">
        <f>'M extract to 2016'!D18-'M extract to 2016'!D17</f>
        <v>0</v>
      </c>
      <c r="E18">
        <f>'M extract to 2016'!E18-'M extract to 2016'!E17</f>
        <v>0</v>
      </c>
      <c r="F18">
        <f>'M extract to 2016'!F18-'M extract to 2016'!F17</f>
        <v>0</v>
      </c>
      <c r="G18">
        <f>'M extract to 2016'!G18-'M extract to 2016'!G17</f>
        <v>0</v>
      </c>
      <c r="H18">
        <f>'M extract to 2016'!H18-'M extract to 2016'!H17</f>
        <v>0</v>
      </c>
      <c r="I18">
        <f>'M extract to 2016'!I18-'M extract to 2016'!I17</f>
        <v>-0.39000000000000057</v>
      </c>
      <c r="J18">
        <f>'M extract to 2016'!J18-'M extract to 2016'!J17</f>
        <v>-5.3999999999999986</v>
      </c>
      <c r="K18">
        <f>'M extract to 2016'!K18-'M extract to 2016'!K17</f>
        <v>0</v>
      </c>
      <c r="L18">
        <f>'M extract to 2016'!L18-'M extract to 2016'!L17</f>
        <v>8.379999999999999</v>
      </c>
      <c r="M18">
        <f>'M extract to 2016'!M18-'M extract to 2016'!M17</f>
        <v>0</v>
      </c>
      <c r="N18">
        <f>'M extract to 2016'!N18-'M extract to 2016'!N17</f>
        <v>0</v>
      </c>
      <c r="O18">
        <f>'M extract to 2016'!O18-'M extract to 2016'!O17</f>
        <v>-2.8800000000000026</v>
      </c>
      <c r="P18">
        <f>'M extract to 2016'!P18-'M extract to 2016'!P17</f>
        <v>0</v>
      </c>
      <c r="Q18">
        <f>'M extract to 2016'!Q18-'M extract to 2016'!Q17</f>
        <v>3.8999999999999986</v>
      </c>
      <c r="R18">
        <f>'M extract to 2016'!R18-'M extract to 2016'!R17</f>
        <v>0</v>
      </c>
    </row>
    <row r="19" spans="1:18" x14ac:dyDescent="0.2">
      <c r="A19">
        <v>1871</v>
      </c>
      <c r="B19">
        <f>'M extract to 2016'!B19-'M extract to 2016'!B18</f>
        <v>-3.0000000000001137E-2</v>
      </c>
      <c r="C19">
        <f>'M extract to 2016'!C19-'M extract to 2016'!C18</f>
        <v>0.32000000000000028</v>
      </c>
      <c r="D19">
        <f>'M extract to 2016'!D19-'M extract to 2016'!D18</f>
        <v>0</v>
      </c>
      <c r="E19">
        <f>'M extract to 2016'!E19-'M extract to 2016'!E18</f>
        <v>0</v>
      </c>
      <c r="F19">
        <f>'M extract to 2016'!F19-'M extract to 2016'!F18</f>
        <v>0</v>
      </c>
      <c r="G19">
        <f>'M extract to 2016'!G19-'M extract to 2016'!G18</f>
        <v>0</v>
      </c>
      <c r="H19">
        <f>'M extract to 2016'!H19-'M extract to 2016'!H18</f>
        <v>0</v>
      </c>
      <c r="I19">
        <f>'M extract to 2016'!I19-'M extract to 2016'!I18</f>
        <v>0.17000000000000171</v>
      </c>
      <c r="J19">
        <f>'M extract to 2016'!J19-'M extract to 2016'!J18</f>
        <v>-7.4300000000000033</v>
      </c>
      <c r="K19">
        <f>'M extract to 2016'!K19-'M extract to 2016'!K18</f>
        <v>0</v>
      </c>
      <c r="L19">
        <f>'M extract to 2016'!L19-'M extract to 2016'!L18</f>
        <v>-2.2899999999999991</v>
      </c>
      <c r="M19">
        <f>'M extract to 2016'!M19-'M extract to 2016'!M18</f>
        <v>0</v>
      </c>
      <c r="N19">
        <f>'M extract to 2016'!N19-'M extract to 2016'!N18</f>
        <v>0</v>
      </c>
      <c r="O19">
        <f>'M extract to 2016'!O19-'M extract to 2016'!O18</f>
        <v>-4.4799999999999969</v>
      </c>
      <c r="P19">
        <f>'M extract to 2016'!P19-'M extract to 2016'!P18</f>
        <v>0</v>
      </c>
      <c r="Q19">
        <f>'M extract to 2016'!Q19-'M extract to 2016'!Q18</f>
        <v>3.9299999999999997</v>
      </c>
      <c r="R19">
        <f>'M extract to 2016'!R19-'M extract to 2016'!R18</f>
        <v>0</v>
      </c>
    </row>
    <row r="20" spans="1:18" x14ac:dyDescent="0.2">
      <c r="A20">
        <v>1872</v>
      </c>
      <c r="B20">
        <f>'M extract to 2016'!B20-'M extract to 2016'!B19</f>
        <v>-0.18999999999999773</v>
      </c>
      <c r="C20">
        <f>'M extract to 2016'!C20-'M extract to 2016'!C19</f>
        <v>1.5</v>
      </c>
      <c r="D20">
        <f>'M extract to 2016'!D20-'M extract to 2016'!D19</f>
        <v>0</v>
      </c>
      <c r="E20">
        <f>'M extract to 2016'!E20-'M extract to 2016'!E19</f>
        <v>0</v>
      </c>
      <c r="F20">
        <f>'M extract to 2016'!F20-'M extract to 2016'!F19</f>
        <v>0</v>
      </c>
      <c r="G20">
        <f>'M extract to 2016'!G20-'M extract to 2016'!G19</f>
        <v>0</v>
      </c>
      <c r="H20">
        <f>'M extract to 2016'!H20-'M extract to 2016'!H19</f>
        <v>0</v>
      </c>
      <c r="I20">
        <f>'M extract to 2016'!I20-'M extract to 2016'!I19</f>
        <v>1.5600000000000023</v>
      </c>
      <c r="J20">
        <f>'M extract to 2016'!J20-'M extract to 2016'!J19</f>
        <v>14.099999999999998</v>
      </c>
      <c r="K20">
        <f>'M extract to 2016'!K20-'M extract to 2016'!K19</f>
        <v>0</v>
      </c>
      <c r="L20">
        <f>'M extract to 2016'!L20-'M extract to 2016'!L19</f>
        <v>-7.7800000000000011</v>
      </c>
      <c r="M20">
        <f>'M extract to 2016'!M20-'M extract to 2016'!M19</f>
        <v>0</v>
      </c>
      <c r="N20">
        <f>'M extract to 2016'!N20-'M extract to 2016'!N19</f>
        <v>0</v>
      </c>
      <c r="O20">
        <f>'M extract to 2016'!O20-'M extract to 2016'!O19</f>
        <v>3.1199999999999974</v>
      </c>
      <c r="P20">
        <f>'M extract to 2016'!P20-'M extract to 2016'!P19</f>
        <v>0</v>
      </c>
      <c r="Q20">
        <f>'M extract to 2016'!Q20-'M extract to 2016'!Q19</f>
        <v>0.85000000000000142</v>
      </c>
      <c r="R20">
        <f>'M extract to 2016'!R20-'M extract to 2016'!R19</f>
        <v>0</v>
      </c>
    </row>
    <row r="21" spans="1:18" x14ac:dyDescent="0.2">
      <c r="A21">
        <v>1873</v>
      </c>
      <c r="B21">
        <f>'M extract to 2016'!B21-'M extract to 2016'!B20</f>
        <v>0.10999999999999943</v>
      </c>
      <c r="C21">
        <f>'M extract to 2016'!C21-'M extract to 2016'!C20</f>
        <v>0.86999999999999744</v>
      </c>
      <c r="D21">
        <f>'M extract to 2016'!D21-'M extract to 2016'!D20</f>
        <v>0</v>
      </c>
      <c r="E21">
        <f>'M extract to 2016'!E21-'M extract to 2016'!E20</f>
        <v>0</v>
      </c>
      <c r="F21">
        <f>'M extract to 2016'!F21-'M extract to 2016'!F20</f>
        <v>0</v>
      </c>
      <c r="G21">
        <f>'M extract to 2016'!G21-'M extract to 2016'!G20</f>
        <v>0</v>
      </c>
      <c r="H21">
        <f>'M extract to 2016'!H21-'M extract to 2016'!H20</f>
        <v>0</v>
      </c>
      <c r="I21">
        <f>'M extract to 2016'!I21-'M extract to 2016'!I20</f>
        <v>6.0000000000002274E-2</v>
      </c>
      <c r="J21">
        <f>'M extract to 2016'!J21-'M extract to 2016'!J20</f>
        <v>-0.46999999999999886</v>
      </c>
      <c r="K21">
        <f>'M extract to 2016'!K21-'M extract to 2016'!K20</f>
        <v>0</v>
      </c>
      <c r="L21">
        <f>'M extract to 2016'!L21-'M extract to 2016'!L20</f>
        <v>10.300000000000004</v>
      </c>
      <c r="M21">
        <f>'M extract to 2016'!M21-'M extract to 2016'!M20</f>
        <v>0</v>
      </c>
      <c r="N21">
        <f>'M extract to 2016'!N21-'M extract to 2016'!N20</f>
        <v>0</v>
      </c>
      <c r="O21">
        <f>'M extract to 2016'!O21-'M extract to 2016'!O20</f>
        <v>2.8200000000000003</v>
      </c>
      <c r="P21">
        <f>'M extract to 2016'!P21-'M extract to 2016'!P20</f>
        <v>0</v>
      </c>
      <c r="Q21">
        <f>'M extract to 2016'!Q21-'M extract to 2016'!Q20</f>
        <v>-1.1799999999999997</v>
      </c>
      <c r="R21">
        <f>'M extract to 2016'!R21-'M extract to 2016'!R20</f>
        <v>0</v>
      </c>
    </row>
    <row r="22" spans="1:18" x14ac:dyDescent="0.2">
      <c r="A22">
        <v>1874</v>
      </c>
      <c r="B22">
        <f>'M extract to 2016'!B22-'M extract to 2016'!B21</f>
        <v>-1.3299999999999983</v>
      </c>
      <c r="C22">
        <f>'M extract to 2016'!C22-'M extract to 2016'!C21</f>
        <v>-1.5799999999999983</v>
      </c>
      <c r="D22">
        <f>'M extract to 2016'!D22-'M extract to 2016'!D21</f>
        <v>0</v>
      </c>
      <c r="E22">
        <f>'M extract to 2016'!E22-'M extract to 2016'!E21</f>
        <v>0</v>
      </c>
      <c r="F22">
        <f>'M extract to 2016'!F22-'M extract to 2016'!F21</f>
        <v>0</v>
      </c>
      <c r="G22">
        <f>'M extract to 2016'!G22-'M extract to 2016'!G21</f>
        <v>0</v>
      </c>
      <c r="H22">
        <f>'M extract to 2016'!H22-'M extract to 2016'!H21</f>
        <v>0</v>
      </c>
      <c r="I22">
        <f>'M extract to 2016'!I22-'M extract to 2016'!I21</f>
        <v>-2.1000000000000014</v>
      </c>
      <c r="J22">
        <f>'M extract to 2016'!J22-'M extract to 2016'!J21</f>
        <v>2.3900000000000006</v>
      </c>
      <c r="K22">
        <f>'M extract to 2016'!K22-'M extract to 2016'!K21</f>
        <v>0</v>
      </c>
      <c r="L22">
        <f>'M extract to 2016'!L22-'M extract to 2016'!L21</f>
        <v>2.529999999999994</v>
      </c>
      <c r="M22">
        <f>'M extract to 2016'!M22-'M extract to 2016'!M21</f>
        <v>0</v>
      </c>
      <c r="N22">
        <f>'M extract to 2016'!N22-'M extract to 2016'!N21</f>
        <v>0</v>
      </c>
      <c r="O22">
        <f>'M extract to 2016'!O22-'M extract to 2016'!O21</f>
        <v>2.0799999999999983</v>
      </c>
      <c r="P22">
        <f>'M extract to 2016'!P22-'M extract to 2016'!P21</f>
        <v>0</v>
      </c>
      <c r="Q22">
        <f>'M extract to 2016'!Q22-'M extract to 2016'!Q21</f>
        <v>-4.5600000000000023</v>
      </c>
      <c r="R22">
        <f>'M extract to 2016'!R22-'M extract to 2016'!R21</f>
        <v>0</v>
      </c>
    </row>
    <row r="23" spans="1:18" x14ac:dyDescent="0.2">
      <c r="A23">
        <v>1875</v>
      </c>
      <c r="B23">
        <f>'M extract to 2016'!B23-'M extract to 2016'!B22</f>
        <v>0.85000000000000142</v>
      </c>
      <c r="C23">
        <f>'M extract to 2016'!C23-'M extract to 2016'!C22</f>
        <v>-0.29999999999999716</v>
      </c>
      <c r="D23">
        <f>'M extract to 2016'!D23-'M extract to 2016'!D22</f>
        <v>0</v>
      </c>
      <c r="E23">
        <f>'M extract to 2016'!E23-'M extract to 2016'!E22</f>
        <v>0</v>
      </c>
      <c r="F23">
        <f>'M extract to 2016'!F23-'M extract to 2016'!F22</f>
        <v>0</v>
      </c>
      <c r="G23">
        <f>'M extract to 2016'!G23-'M extract to 2016'!G22</f>
        <v>0</v>
      </c>
      <c r="H23">
        <f>'M extract to 2016'!H23-'M extract to 2016'!H22</f>
        <v>0</v>
      </c>
      <c r="I23">
        <f>'M extract to 2016'!I23-'M extract to 2016'!I22</f>
        <v>-1.1900000000000048</v>
      </c>
      <c r="J23">
        <f>'M extract to 2016'!J23-'M extract to 2016'!J22</f>
        <v>-1.0300000000000011</v>
      </c>
      <c r="K23">
        <f>'M extract to 2016'!K23-'M extract to 2016'!K22</f>
        <v>0</v>
      </c>
      <c r="L23">
        <f>'M extract to 2016'!L23-'M extract to 2016'!L22</f>
        <v>-4.0499999999999972</v>
      </c>
      <c r="M23">
        <f>'M extract to 2016'!M23-'M extract to 2016'!M22</f>
        <v>0</v>
      </c>
      <c r="N23">
        <f>'M extract to 2016'!N23-'M extract to 2016'!N22</f>
        <v>0</v>
      </c>
      <c r="O23">
        <f>'M extract to 2016'!O23-'M extract to 2016'!O22</f>
        <v>-2.8599999999999994</v>
      </c>
      <c r="P23">
        <f>'M extract to 2016'!P23-'M extract to 2016'!P22</f>
        <v>0</v>
      </c>
      <c r="Q23">
        <f>'M extract to 2016'!Q23-'M extract to 2016'!Q22</f>
        <v>0.3300000000000054</v>
      </c>
      <c r="R23">
        <f>'M extract to 2016'!R23-'M extract to 2016'!R22</f>
        <v>0</v>
      </c>
    </row>
    <row r="24" spans="1:18" x14ac:dyDescent="0.2">
      <c r="A24">
        <v>1876</v>
      </c>
      <c r="B24">
        <f>'M extract to 2016'!B24-'M extract to 2016'!B23</f>
        <v>2.2299999999999969</v>
      </c>
      <c r="C24">
        <f>'M extract to 2016'!C24-'M extract to 2016'!C23</f>
        <v>1.6999999999999957</v>
      </c>
      <c r="D24">
        <f>'M extract to 2016'!D24-'M extract to 2016'!D23</f>
        <v>0</v>
      </c>
      <c r="E24">
        <f>'M extract to 2016'!E24-'M extract to 2016'!E23</f>
        <v>0</v>
      </c>
      <c r="F24">
        <f>'M extract to 2016'!F24-'M extract to 2016'!F23</f>
        <v>0</v>
      </c>
      <c r="G24">
        <f>'M extract to 2016'!G24-'M extract to 2016'!G23</f>
        <v>38.53</v>
      </c>
      <c r="H24">
        <f>'M extract to 2016'!H24-'M extract to 2016'!H23</f>
        <v>0</v>
      </c>
      <c r="I24">
        <f>'M extract to 2016'!I24-'M extract to 2016'!I23</f>
        <v>1.3599999999999994</v>
      </c>
      <c r="J24">
        <f>'M extract to 2016'!J24-'M extract to 2016'!J23</f>
        <v>0.20000000000000284</v>
      </c>
      <c r="K24">
        <f>'M extract to 2016'!K24-'M extract to 2016'!K23</f>
        <v>0</v>
      </c>
      <c r="L24">
        <f>'M extract to 2016'!L24-'M extract to 2016'!L23</f>
        <v>4.1499999999999986</v>
      </c>
      <c r="M24">
        <f>'M extract to 2016'!M24-'M extract to 2016'!M23</f>
        <v>0</v>
      </c>
      <c r="N24">
        <f>'M extract to 2016'!N24-'M extract to 2016'!N23</f>
        <v>0</v>
      </c>
      <c r="O24">
        <f>'M extract to 2016'!O24-'M extract to 2016'!O23</f>
        <v>1.9799999999999969</v>
      </c>
      <c r="P24">
        <f>'M extract to 2016'!P24-'M extract to 2016'!P23</f>
        <v>0</v>
      </c>
      <c r="Q24">
        <f>'M extract to 2016'!Q24-'M extract to 2016'!Q23</f>
        <v>0.61999999999999744</v>
      </c>
      <c r="R24">
        <f>'M extract to 2016'!R24-'M extract to 2016'!R23</f>
        <v>0</v>
      </c>
    </row>
    <row r="25" spans="1:18" x14ac:dyDescent="0.2">
      <c r="A25">
        <v>1877</v>
      </c>
      <c r="B25">
        <f>'M extract to 2016'!B25-'M extract to 2016'!B24</f>
        <v>0.78999999999999915</v>
      </c>
      <c r="C25">
        <f>'M extract to 2016'!C25-'M extract to 2016'!C24</f>
        <v>0.95000000000000284</v>
      </c>
      <c r="D25">
        <f>'M extract to 2016'!D25-'M extract to 2016'!D24</f>
        <v>0</v>
      </c>
      <c r="E25">
        <f>'M extract to 2016'!E25-'M extract to 2016'!E24</f>
        <v>0</v>
      </c>
      <c r="F25">
        <f>'M extract to 2016'!F25-'M extract to 2016'!F24</f>
        <v>0</v>
      </c>
      <c r="G25">
        <f>'M extract to 2016'!G25-'M extract to 2016'!G24</f>
        <v>-9.9999999999980105E-3</v>
      </c>
      <c r="H25">
        <f>'M extract to 2016'!H25-'M extract to 2016'!H24</f>
        <v>0</v>
      </c>
      <c r="I25">
        <f>'M extract to 2016'!I25-'M extract to 2016'!I24</f>
        <v>1.490000000000002</v>
      </c>
      <c r="J25">
        <f>'M extract to 2016'!J25-'M extract to 2016'!J24</f>
        <v>0.79999999999999716</v>
      </c>
      <c r="K25">
        <f>'M extract to 2016'!K25-'M extract to 2016'!K24</f>
        <v>0</v>
      </c>
      <c r="L25">
        <f>'M extract to 2016'!L25-'M extract to 2016'!L24</f>
        <v>3.5799999999999983</v>
      </c>
      <c r="M25">
        <f>'M extract to 2016'!M25-'M extract to 2016'!M24</f>
        <v>0</v>
      </c>
      <c r="N25">
        <f>'M extract to 2016'!N25-'M extract to 2016'!N24</f>
        <v>0</v>
      </c>
      <c r="O25">
        <f>'M extract to 2016'!O25-'M extract to 2016'!O24</f>
        <v>1.5600000000000023</v>
      </c>
      <c r="P25">
        <f>'M extract to 2016'!P25-'M extract to 2016'!P24</f>
        <v>0</v>
      </c>
      <c r="Q25">
        <f>'M extract to 2016'!Q25-'M extract to 2016'!Q24</f>
        <v>1.0799999999999983</v>
      </c>
      <c r="R25">
        <f>'M extract to 2016'!R25-'M extract to 2016'!R24</f>
        <v>0</v>
      </c>
    </row>
    <row r="26" spans="1:18" x14ac:dyDescent="0.2">
      <c r="A26">
        <v>1878</v>
      </c>
      <c r="B26">
        <f>'M extract to 2016'!B26-'M extract to 2016'!B25</f>
        <v>-0.65999999999999659</v>
      </c>
      <c r="C26">
        <f>'M extract to 2016'!C26-'M extract to 2016'!C25</f>
        <v>-1.5</v>
      </c>
      <c r="D26">
        <f>'M extract to 2016'!D26-'M extract to 2016'!D25</f>
        <v>0</v>
      </c>
      <c r="E26">
        <f>'M extract to 2016'!E26-'M extract to 2016'!E25</f>
        <v>0</v>
      </c>
      <c r="F26">
        <f>'M extract to 2016'!F26-'M extract to 2016'!F25</f>
        <v>0</v>
      </c>
      <c r="G26">
        <f>'M extract to 2016'!G26-'M extract to 2016'!G25</f>
        <v>0.77999999999999403</v>
      </c>
      <c r="H26">
        <f>'M extract to 2016'!H26-'M extract to 2016'!H25</f>
        <v>0</v>
      </c>
      <c r="I26">
        <f>'M extract to 2016'!I26-'M extract to 2016'!I25</f>
        <v>0.41000000000000369</v>
      </c>
      <c r="J26">
        <f>'M extract to 2016'!J26-'M extract to 2016'!J25</f>
        <v>-0.96000000000000085</v>
      </c>
      <c r="K26">
        <f>'M extract to 2016'!K26-'M extract to 2016'!K25</f>
        <v>0</v>
      </c>
      <c r="L26">
        <f>'M extract to 2016'!L26-'M extract to 2016'!L25</f>
        <v>-2.75</v>
      </c>
      <c r="M26">
        <f>'M extract to 2016'!M26-'M extract to 2016'!M25</f>
        <v>0</v>
      </c>
      <c r="N26">
        <f>'M extract to 2016'!N26-'M extract to 2016'!N25</f>
        <v>0</v>
      </c>
      <c r="O26">
        <f>'M extract to 2016'!O26-'M extract to 2016'!O25</f>
        <v>-0.90999999999999659</v>
      </c>
      <c r="P26">
        <f>'M extract to 2016'!P26-'M extract to 2016'!P25</f>
        <v>0</v>
      </c>
      <c r="Q26">
        <f>'M extract to 2016'!Q26-'M extract to 2016'!Q25</f>
        <v>1.2100000000000009</v>
      </c>
      <c r="R26">
        <f>'M extract to 2016'!R26-'M extract to 2016'!R25</f>
        <v>0</v>
      </c>
    </row>
    <row r="27" spans="1:18" x14ac:dyDescent="0.2">
      <c r="A27">
        <v>1879</v>
      </c>
      <c r="B27">
        <f>'M extract to 2016'!B27-'M extract to 2016'!B26</f>
        <v>1.8599999999999994</v>
      </c>
      <c r="C27">
        <f>'M extract to 2016'!C27-'M extract to 2016'!C26</f>
        <v>1.1899999999999977</v>
      </c>
      <c r="D27">
        <f>'M extract to 2016'!D27-'M extract to 2016'!D26</f>
        <v>0</v>
      </c>
      <c r="E27">
        <f>'M extract to 2016'!E27-'M extract to 2016'!E26</f>
        <v>0</v>
      </c>
      <c r="F27">
        <f>'M extract to 2016'!F27-'M extract to 2016'!F26</f>
        <v>0</v>
      </c>
      <c r="G27">
        <f>'M extract to 2016'!G27-'M extract to 2016'!G26</f>
        <v>0.99000000000000199</v>
      </c>
      <c r="H27">
        <f>'M extract to 2016'!H27-'M extract to 2016'!H26</f>
        <v>0</v>
      </c>
      <c r="I27">
        <f>'M extract to 2016'!I27-'M extract to 2016'!I26</f>
        <v>-1.6200000000000045</v>
      </c>
      <c r="J27">
        <f>'M extract to 2016'!J27-'M extract to 2016'!J26</f>
        <v>0.55000000000000426</v>
      </c>
      <c r="K27">
        <f>'M extract to 2016'!K27-'M extract to 2016'!K26</f>
        <v>0</v>
      </c>
      <c r="L27">
        <f>'M extract to 2016'!L27-'M extract to 2016'!L26</f>
        <v>-3.2399999999999949</v>
      </c>
      <c r="M27">
        <f>'M extract to 2016'!M27-'M extract to 2016'!M26</f>
        <v>0</v>
      </c>
      <c r="N27">
        <f>'M extract to 2016'!N27-'M extract to 2016'!N26</f>
        <v>0</v>
      </c>
      <c r="O27">
        <f>'M extract to 2016'!O27-'M extract to 2016'!O26</f>
        <v>0.96000000000000085</v>
      </c>
      <c r="P27">
        <f>'M extract to 2016'!P27-'M extract to 2016'!P26</f>
        <v>0</v>
      </c>
      <c r="Q27">
        <f>'M extract to 2016'!Q27-'M extract to 2016'!Q26</f>
        <v>2.1300000000000026</v>
      </c>
      <c r="R27">
        <f>'M extract to 2016'!R27-'M extract to 2016'!R26</f>
        <v>0</v>
      </c>
    </row>
    <row r="28" spans="1:18" x14ac:dyDescent="0.2">
      <c r="A28">
        <v>1880</v>
      </c>
      <c r="B28">
        <f>'M extract to 2016'!B28-'M extract to 2016'!B27</f>
        <v>-1.6499999999999986</v>
      </c>
      <c r="C28">
        <f>'M extract to 2016'!C28-'M extract to 2016'!C27</f>
        <v>-0.44999999999999574</v>
      </c>
      <c r="D28">
        <f>'M extract to 2016'!D28-'M extract to 2016'!D27</f>
        <v>0</v>
      </c>
      <c r="E28">
        <f>'M extract to 2016'!E28-'M extract to 2016'!E27</f>
        <v>0</v>
      </c>
      <c r="F28">
        <f>'M extract to 2016'!F28-'M extract to 2016'!F27</f>
        <v>0</v>
      </c>
      <c r="G28">
        <f>'M extract to 2016'!G28-'M extract to 2016'!G27</f>
        <v>0.67999999999999972</v>
      </c>
      <c r="H28">
        <f>'M extract to 2016'!H28-'M extract to 2016'!H27</f>
        <v>0</v>
      </c>
      <c r="I28">
        <f>'M extract to 2016'!I28-'M extract to 2016'!I27</f>
        <v>-1.3299999999999983</v>
      </c>
      <c r="J28">
        <f>'M extract to 2016'!J28-'M extract to 2016'!J27</f>
        <v>-1.0799999999999983</v>
      </c>
      <c r="K28">
        <f>'M extract to 2016'!K28-'M extract to 2016'!K27</f>
        <v>0</v>
      </c>
      <c r="L28">
        <f>'M extract to 2016'!L28-'M extract to 2016'!L27</f>
        <v>4.9600000000000009</v>
      </c>
      <c r="M28">
        <f>'M extract to 2016'!M28-'M extract to 2016'!M27</f>
        <v>0</v>
      </c>
      <c r="N28">
        <f>'M extract to 2016'!N28-'M extract to 2016'!N27</f>
        <v>0</v>
      </c>
      <c r="O28">
        <f>'M extract to 2016'!O28-'M extract to 2016'!O27</f>
        <v>-1.8100000000000023</v>
      </c>
      <c r="P28">
        <f>'M extract to 2016'!P28-'M extract to 2016'!P27</f>
        <v>0</v>
      </c>
      <c r="Q28">
        <f>'M extract to 2016'!Q28-'M extract to 2016'!Q27</f>
        <v>-1.4500000000000028</v>
      </c>
      <c r="R28">
        <f>'M extract to 2016'!R28-'M extract to 2016'!R27</f>
        <v>0</v>
      </c>
    </row>
    <row r="29" spans="1:18" x14ac:dyDescent="0.2">
      <c r="A29">
        <v>1881</v>
      </c>
      <c r="B29">
        <f>'M extract to 2016'!B29-'M extract to 2016'!B28</f>
        <v>1.5999999999999943</v>
      </c>
      <c r="C29">
        <f>'M extract to 2016'!C29-'M extract to 2016'!C28</f>
        <v>2.4099999999999966</v>
      </c>
      <c r="D29">
        <f>'M extract to 2016'!D29-'M extract to 2016'!D28</f>
        <v>0</v>
      </c>
      <c r="E29">
        <f>'M extract to 2016'!E29-'M extract to 2016'!E28</f>
        <v>0</v>
      </c>
      <c r="F29">
        <f>'M extract to 2016'!F29-'M extract to 2016'!F28</f>
        <v>0</v>
      </c>
      <c r="G29">
        <f>'M extract to 2016'!G29-'M extract to 2016'!G28</f>
        <v>-0.31000000000000227</v>
      </c>
      <c r="H29">
        <f>'M extract to 2016'!H29-'M extract to 2016'!H28</f>
        <v>0</v>
      </c>
      <c r="I29">
        <f>'M extract to 2016'!I29-'M extract to 2016'!I28</f>
        <v>3.4600000000000009</v>
      </c>
      <c r="J29">
        <f>'M extract to 2016'!J29-'M extract to 2016'!J28</f>
        <v>0.53999999999999915</v>
      </c>
      <c r="K29">
        <f>'M extract to 2016'!K29-'M extract to 2016'!K28</f>
        <v>0</v>
      </c>
      <c r="L29">
        <f>'M extract to 2016'!L29-'M extract to 2016'!L28</f>
        <v>-5.5900000000000034</v>
      </c>
      <c r="M29">
        <f>'M extract to 2016'!M29-'M extract to 2016'!M28</f>
        <v>0</v>
      </c>
      <c r="N29">
        <f>'M extract to 2016'!N29-'M extract to 2016'!N28</f>
        <v>0</v>
      </c>
      <c r="O29">
        <f>'M extract to 2016'!O29-'M extract to 2016'!O28</f>
        <v>2.6000000000000014</v>
      </c>
      <c r="P29">
        <f>'M extract to 2016'!P29-'M extract to 2016'!P28</f>
        <v>0</v>
      </c>
      <c r="Q29">
        <f>'M extract to 2016'!Q29-'M extract to 2016'!Q28</f>
        <v>0.71000000000000085</v>
      </c>
      <c r="R29">
        <f>'M extract to 2016'!R29-'M extract to 2016'!R28</f>
        <v>0</v>
      </c>
    </row>
    <row r="30" spans="1:18" x14ac:dyDescent="0.2">
      <c r="A30">
        <v>1882</v>
      </c>
      <c r="B30">
        <f>'M extract to 2016'!B30-'M extract to 2016'!B29</f>
        <v>-8.9999999999996305E-2</v>
      </c>
      <c r="C30">
        <f>'M extract to 2016'!C30-'M extract to 2016'!C29</f>
        <v>-1.1999999999999957</v>
      </c>
      <c r="D30">
        <f>'M extract to 2016'!D30-'M extract to 2016'!D29</f>
        <v>0</v>
      </c>
      <c r="E30">
        <f>'M extract to 2016'!E30-'M extract to 2016'!E29</f>
        <v>0</v>
      </c>
      <c r="F30">
        <f>'M extract to 2016'!F30-'M extract to 2016'!F29</f>
        <v>0</v>
      </c>
      <c r="G30">
        <f>'M extract to 2016'!G30-'M extract to 2016'!G29</f>
        <v>1.0100000000000051</v>
      </c>
      <c r="H30">
        <f>'M extract to 2016'!H30-'M extract to 2016'!H29</f>
        <v>0</v>
      </c>
      <c r="I30">
        <f>'M extract to 2016'!I30-'M extract to 2016'!I29</f>
        <v>-1.5300000000000011</v>
      </c>
      <c r="J30">
        <f>'M extract to 2016'!J30-'M extract to 2016'!J29</f>
        <v>-0.45000000000000284</v>
      </c>
      <c r="K30">
        <f>'M extract to 2016'!K30-'M extract to 2016'!K29</f>
        <v>0</v>
      </c>
      <c r="L30">
        <f>'M extract to 2016'!L30-'M extract to 2016'!L29</f>
        <v>-17.419999999999998</v>
      </c>
      <c r="M30">
        <f>'M extract to 2016'!M30-'M extract to 2016'!M29</f>
        <v>0</v>
      </c>
      <c r="N30">
        <f>'M extract to 2016'!N30-'M extract to 2016'!N29</f>
        <v>0</v>
      </c>
      <c r="O30">
        <f>'M extract to 2016'!O30-'M extract to 2016'!O29</f>
        <v>0.78999999999999915</v>
      </c>
      <c r="P30">
        <f>'M extract to 2016'!P30-'M extract to 2016'!P29</f>
        <v>0</v>
      </c>
      <c r="Q30">
        <f>'M extract to 2016'!Q30-'M extract to 2016'!Q29</f>
        <v>-0.10999999999999943</v>
      </c>
      <c r="R30">
        <f>'M extract to 2016'!R30-'M extract to 2016'!R29</f>
        <v>0</v>
      </c>
    </row>
    <row r="31" spans="1:18" x14ac:dyDescent="0.2">
      <c r="A31">
        <v>1883</v>
      </c>
      <c r="B31">
        <f>'M extract to 2016'!B31-'M extract to 2016'!B30</f>
        <v>-0.82000000000000028</v>
      </c>
      <c r="C31">
        <f>'M extract to 2016'!C31-'M extract to 2016'!C30</f>
        <v>0.14999999999999858</v>
      </c>
      <c r="D31">
        <f>'M extract to 2016'!D31-'M extract to 2016'!D30</f>
        <v>0</v>
      </c>
      <c r="E31">
        <f>'M extract to 2016'!E31-'M extract to 2016'!E30</f>
        <v>0</v>
      </c>
      <c r="F31">
        <f>'M extract to 2016'!F31-'M extract to 2016'!F30</f>
        <v>0</v>
      </c>
      <c r="G31">
        <f>'M extract to 2016'!G31-'M extract to 2016'!G30</f>
        <v>2.3399999999999963</v>
      </c>
      <c r="H31">
        <f>'M extract to 2016'!H31-'M extract to 2016'!H30</f>
        <v>0</v>
      </c>
      <c r="I31">
        <f>'M extract to 2016'!I31-'M extract to 2016'!I30</f>
        <v>1.6799999999999997</v>
      </c>
      <c r="J31">
        <f>'M extract to 2016'!J31-'M extract to 2016'!J30</f>
        <v>0.13000000000000256</v>
      </c>
      <c r="K31">
        <f>'M extract to 2016'!K31-'M extract to 2016'!K30</f>
        <v>0</v>
      </c>
      <c r="L31">
        <f>'M extract to 2016'!L31-'M extract to 2016'!L30</f>
        <v>10.68</v>
      </c>
      <c r="M31">
        <f>'M extract to 2016'!M31-'M extract to 2016'!M30</f>
        <v>0</v>
      </c>
      <c r="N31">
        <f>'M extract to 2016'!N31-'M extract to 2016'!N30</f>
        <v>0</v>
      </c>
      <c r="O31">
        <f>'M extract to 2016'!O31-'M extract to 2016'!O30</f>
        <v>-1.3000000000000043</v>
      </c>
      <c r="P31">
        <f>'M extract to 2016'!P31-'M extract to 2016'!P30</f>
        <v>0</v>
      </c>
      <c r="Q31">
        <f>'M extract to 2016'!Q31-'M extract to 2016'!Q30</f>
        <v>0.44999999999999574</v>
      </c>
      <c r="R31">
        <f>'M extract to 2016'!R31-'M extract to 2016'!R30</f>
        <v>0</v>
      </c>
    </row>
    <row r="32" spans="1:18" x14ac:dyDescent="0.2">
      <c r="A32">
        <v>1884</v>
      </c>
      <c r="B32">
        <f>'M extract to 2016'!B32-'M extract to 2016'!B31</f>
        <v>0.58999999999999631</v>
      </c>
      <c r="C32">
        <f>'M extract to 2016'!C32-'M extract to 2016'!C31</f>
        <v>-0.28999999999999915</v>
      </c>
      <c r="D32">
        <f>'M extract to 2016'!D32-'M extract to 2016'!D31</f>
        <v>0</v>
      </c>
      <c r="E32">
        <f>'M extract to 2016'!E32-'M extract to 2016'!E31</f>
        <v>0</v>
      </c>
      <c r="F32">
        <f>'M extract to 2016'!F32-'M extract to 2016'!F31</f>
        <v>0</v>
      </c>
      <c r="G32">
        <f>'M extract to 2016'!G32-'M extract to 2016'!G31</f>
        <v>-0.1699999999999946</v>
      </c>
      <c r="H32">
        <f>'M extract to 2016'!H32-'M extract to 2016'!H31</f>
        <v>0</v>
      </c>
      <c r="I32">
        <f>'M extract to 2016'!I32-'M extract to 2016'!I31</f>
        <v>0.23000000000000398</v>
      </c>
      <c r="J32">
        <f>'M extract to 2016'!J32-'M extract to 2016'!J31</f>
        <v>-0.8300000000000054</v>
      </c>
      <c r="K32">
        <f>'M extract to 2016'!K32-'M extract to 2016'!K31</f>
        <v>0</v>
      </c>
      <c r="L32">
        <f>'M extract to 2016'!L32-'M extract to 2016'!L31</f>
        <v>11.289999999999996</v>
      </c>
      <c r="M32">
        <f>'M extract to 2016'!M32-'M extract to 2016'!M31</f>
        <v>0</v>
      </c>
      <c r="N32">
        <f>'M extract to 2016'!N32-'M extract to 2016'!N31</f>
        <v>0</v>
      </c>
      <c r="O32">
        <f>'M extract to 2016'!O32-'M extract to 2016'!O31</f>
        <v>-0.96999999999999886</v>
      </c>
      <c r="P32">
        <f>'M extract to 2016'!P32-'M extract to 2016'!P31</f>
        <v>0</v>
      </c>
      <c r="Q32">
        <f>'M extract to 2016'!Q32-'M extract to 2016'!Q31</f>
        <v>0.16000000000000369</v>
      </c>
      <c r="R32">
        <f>'M extract to 2016'!R32-'M extract to 2016'!R31</f>
        <v>0</v>
      </c>
    </row>
    <row r="33" spans="1:18" x14ac:dyDescent="0.2">
      <c r="A33">
        <v>1885</v>
      </c>
      <c r="B33">
        <f>'M extract to 2016'!B33-'M extract to 2016'!B32</f>
        <v>0.77000000000000313</v>
      </c>
      <c r="C33">
        <f>'M extract to 2016'!C33-'M extract to 2016'!C32</f>
        <v>1.019999999999996</v>
      </c>
      <c r="D33">
        <f>'M extract to 2016'!D33-'M extract to 2016'!D32</f>
        <v>0</v>
      </c>
      <c r="E33">
        <f>'M extract to 2016'!E33-'M extract to 2016'!E32</f>
        <v>0</v>
      </c>
      <c r="F33">
        <f>'M extract to 2016'!F33-'M extract to 2016'!F32</f>
        <v>0</v>
      </c>
      <c r="G33">
        <f>'M extract to 2016'!G33-'M extract to 2016'!G32</f>
        <v>-1.1300000000000026</v>
      </c>
      <c r="H33">
        <f>'M extract to 2016'!H33-'M extract to 2016'!H32</f>
        <v>0</v>
      </c>
      <c r="I33">
        <f>'M extract to 2016'!I33-'M extract to 2016'!I32</f>
        <v>0.73999999999999488</v>
      </c>
      <c r="J33">
        <f>'M extract to 2016'!J33-'M extract to 2016'!J32</f>
        <v>1.4500000000000028</v>
      </c>
      <c r="K33">
        <f>'M extract to 2016'!K33-'M extract to 2016'!K32</f>
        <v>0</v>
      </c>
      <c r="L33">
        <f>'M extract to 2016'!L33-'M extract to 2016'!L32</f>
        <v>3.5400000000000063</v>
      </c>
      <c r="M33">
        <f>'M extract to 2016'!M33-'M extract to 2016'!M32</f>
        <v>0</v>
      </c>
      <c r="N33">
        <f>'M extract to 2016'!N33-'M extract to 2016'!N32</f>
        <v>0</v>
      </c>
      <c r="O33">
        <f>'M extract to 2016'!O33-'M extract to 2016'!O32</f>
        <v>1.990000000000002</v>
      </c>
      <c r="P33">
        <f>'M extract to 2016'!P33-'M extract to 2016'!P32</f>
        <v>0</v>
      </c>
      <c r="Q33">
        <f>'M extract to 2016'!Q33-'M extract to 2016'!Q32</f>
        <v>-0.13000000000000256</v>
      </c>
      <c r="R33">
        <f>'M extract to 2016'!R33-'M extract to 2016'!R32</f>
        <v>0</v>
      </c>
    </row>
    <row r="34" spans="1:18" x14ac:dyDescent="0.2">
      <c r="A34">
        <v>1886</v>
      </c>
      <c r="B34">
        <f>'M extract to 2016'!B34-'M extract to 2016'!B33</f>
        <v>0.63000000000000256</v>
      </c>
      <c r="C34">
        <f>'M extract to 2016'!C34-'M extract to 2016'!C33</f>
        <v>-0.47999999999999687</v>
      </c>
      <c r="D34">
        <f>'M extract to 2016'!D34-'M extract to 2016'!D33</f>
        <v>0</v>
      </c>
      <c r="E34">
        <f>'M extract to 2016'!E34-'M extract to 2016'!E33</f>
        <v>0</v>
      </c>
      <c r="F34">
        <f>'M extract to 2016'!F34-'M extract to 2016'!F33</f>
        <v>0</v>
      </c>
      <c r="G34">
        <f>'M extract to 2016'!G34-'M extract to 2016'!G33</f>
        <v>0.86999999999999744</v>
      </c>
      <c r="H34">
        <f>'M extract to 2016'!H34-'M extract to 2016'!H33</f>
        <v>0</v>
      </c>
      <c r="I34">
        <f>'M extract to 2016'!I34-'M extract to 2016'!I33</f>
        <v>-0.28000000000000114</v>
      </c>
      <c r="J34">
        <f>'M extract to 2016'!J34-'M extract to 2016'!J33</f>
        <v>-0.77000000000000313</v>
      </c>
      <c r="K34">
        <f>'M extract to 2016'!K34-'M extract to 2016'!K33</f>
        <v>0</v>
      </c>
      <c r="L34">
        <f>'M extract to 2016'!L34-'M extract to 2016'!L33</f>
        <v>0.4199999999999946</v>
      </c>
      <c r="M34">
        <f>'M extract to 2016'!M34-'M extract to 2016'!M33</f>
        <v>0</v>
      </c>
      <c r="N34">
        <f>'M extract to 2016'!N34-'M extract to 2016'!N33</f>
        <v>0</v>
      </c>
      <c r="O34">
        <f>'M extract to 2016'!O34-'M extract to 2016'!O33</f>
        <v>-1.6799999999999997</v>
      </c>
      <c r="P34">
        <f>'M extract to 2016'!P34-'M extract to 2016'!P33</f>
        <v>0</v>
      </c>
      <c r="Q34">
        <f>'M extract to 2016'!Q34-'M extract to 2016'!Q33</f>
        <v>1.8700000000000045</v>
      </c>
      <c r="R34">
        <f>'M extract to 2016'!R34-'M extract to 2016'!R33</f>
        <v>0</v>
      </c>
    </row>
    <row r="35" spans="1:18" x14ac:dyDescent="0.2">
      <c r="A35">
        <v>1887</v>
      </c>
      <c r="B35">
        <f>'M extract to 2016'!B35-'M extract to 2016'!B34</f>
        <v>-0.37000000000000455</v>
      </c>
      <c r="C35">
        <f>'M extract to 2016'!C35-'M extract to 2016'!C34</f>
        <v>0.36999999999999744</v>
      </c>
      <c r="D35">
        <f>'M extract to 2016'!D35-'M extract to 2016'!D34</f>
        <v>0</v>
      </c>
      <c r="E35">
        <f>'M extract to 2016'!E35-'M extract to 2016'!E34</f>
        <v>0</v>
      </c>
      <c r="F35">
        <f>'M extract to 2016'!F35-'M extract to 2016'!F34</f>
        <v>0</v>
      </c>
      <c r="G35">
        <f>'M extract to 2016'!G35-'M extract to 2016'!G34</f>
        <v>0.60000000000000142</v>
      </c>
      <c r="H35">
        <f>'M extract to 2016'!H35-'M extract to 2016'!H34</f>
        <v>0</v>
      </c>
      <c r="I35">
        <f>'M extract to 2016'!I35-'M extract to 2016'!I34</f>
        <v>-0.44999999999999574</v>
      </c>
      <c r="J35">
        <f>'M extract to 2016'!J35-'M extract to 2016'!J34</f>
        <v>0.60000000000000142</v>
      </c>
      <c r="K35">
        <f>'M extract to 2016'!K35-'M extract to 2016'!K34</f>
        <v>0</v>
      </c>
      <c r="L35">
        <f>'M extract to 2016'!L35-'M extract to 2016'!L34</f>
        <v>-5.8299999999999983</v>
      </c>
      <c r="M35">
        <f>'M extract to 2016'!M35-'M extract to 2016'!M34</f>
        <v>0</v>
      </c>
      <c r="N35">
        <f>'M extract to 2016'!N35-'M extract to 2016'!N34</f>
        <v>0</v>
      </c>
      <c r="O35">
        <f>'M extract to 2016'!O35-'M extract to 2016'!O34</f>
        <v>3.0600000000000023</v>
      </c>
      <c r="P35">
        <f>'M extract to 2016'!P35-'M extract to 2016'!P34</f>
        <v>0</v>
      </c>
      <c r="Q35">
        <f>'M extract to 2016'!Q35-'M extract to 2016'!Q34</f>
        <v>0.78999999999999915</v>
      </c>
      <c r="R35">
        <f>'M extract to 2016'!R35-'M extract to 2016'!R34</f>
        <v>0</v>
      </c>
    </row>
    <row r="36" spans="1:18" x14ac:dyDescent="0.2">
      <c r="A36">
        <v>1888</v>
      </c>
      <c r="B36">
        <f>'M extract to 2016'!B36-'M extract to 2016'!B35</f>
        <v>1.6200000000000045</v>
      </c>
      <c r="C36">
        <f>'M extract to 2016'!C36-'M extract to 2016'!C35</f>
        <v>0.98000000000000398</v>
      </c>
      <c r="D36">
        <f>'M extract to 2016'!D36-'M extract to 2016'!D35</f>
        <v>0</v>
      </c>
      <c r="E36">
        <f>'M extract to 2016'!E36-'M extract to 2016'!E35</f>
        <v>0</v>
      </c>
      <c r="F36">
        <f>'M extract to 2016'!F36-'M extract to 2016'!F35</f>
        <v>0</v>
      </c>
      <c r="G36">
        <f>'M extract to 2016'!G36-'M extract to 2016'!G35</f>
        <v>0.50999999999999801</v>
      </c>
      <c r="H36">
        <f>'M extract to 2016'!H36-'M extract to 2016'!H35</f>
        <v>0</v>
      </c>
      <c r="I36">
        <f>'M extract to 2016'!I36-'M extract to 2016'!I35</f>
        <v>-1.9600000000000009</v>
      </c>
      <c r="J36">
        <f>'M extract to 2016'!J36-'M extract to 2016'!J35</f>
        <v>0.20000000000000284</v>
      </c>
      <c r="K36">
        <f>'M extract to 2016'!K36-'M extract to 2016'!K35</f>
        <v>0</v>
      </c>
      <c r="L36">
        <f>'M extract to 2016'!L36-'M extract to 2016'!L35</f>
        <v>5.6899999999999977</v>
      </c>
      <c r="M36">
        <f>'M extract to 2016'!M36-'M extract to 2016'!M35</f>
        <v>0</v>
      </c>
      <c r="N36">
        <f>'M extract to 2016'!N36-'M extract to 2016'!N35</f>
        <v>0</v>
      </c>
      <c r="O36">
        <f>'M extract to 2016'!O36-'M extract to 2016'!O35</f>
        <v>-0.67999999999999972</v>
      </c>
      <c r="P36">
        <f>'M extract to 2016'!P36-'M extract to 2016'!P35</f>
        <v>0</v>
      </c>
      <c r="Q36">
        <f>'M extract to 2016'!Q36-'M extract to 2016'!Q35</f>
        <v>1.0499999999999972</v>
      </c>
      <c r="R36">
        <f>'M extract to 2016'!R36-'M extract to 2016'!R35</f>
        <v>0</v>
      </c>
    </row>
    <row r="37" spans="1:18" x14ac:dyDescent="0.2">
      <c r="A37">
        <v>1889</v>
      </c>
      <c r="B37">
        <f>'M extract to 2016'!B37-'M extract to 2016'!B36</f>
        <v>-1.0800000000000054</v>
      </c>
      <c r="C37">
        <f>'M extract to 2016'!C37-'M extract to 2016'!C36</f>
        <v>-0.40000000000000568</v>
      </c>
      <c r="D37">
        <f>'M extract to 2016'!D37-'M extract to 2016'!D36</f>
        <v>0</v>
      </c>
      <c r="E37">
        <f>'M extract to 2016'!E37-'M extract to 2016'!E36</f>
        <v>0</v>
      </c>
      <c r="F37">
        <f>'M extract to 2016'!F37-'M extract to 2016'!F36</f>
        <v>0</v>
      </c>
      <c r="G37">
        <f>'M extract to 2016'!G37-'M extract to 2016'!G36</f>
        <v>-0.58999999999999631</v>
      </c>
      <c r="H37">
        <f>'M extract to 2016'!H37-'M extract to 2016'!H36</f>
        <v>0</v>
      </c>
      <c r="I37">
        <f>'M extract to 2016'!I37-'M extract to 2016'!I36</f>
        <v>0.75999999999999801</v>
      </c>
      <c r="J37">
        <f>'M extract to 2016'!J37-'M extract to 2016'!J36</f>
        <v>1.4600000000000009</v>
      </c>
      <c r="K37">
        <f>'M extract to 2016'!K37-'M extract to 2016'!K36</f>
        <v>0</v>
      </c>
      <c r="L37">
        <f>'M extract to 2016'!L37-'M extract to 2016'!L36</f>
        <v>7.720000000000006</v>
      </c>
      <c r="M37">
        <f>'M extract to 2016'!M37-'M extract to 2016'!M36</f>
        <v>0</v>
      </c>
      <c r="N37">
        <f>'M extract to 2016'!N37-'M extract to 2016'!N36</f>
        <v>0</v>
      </c>
      <c r="O37">
        <f>'M extract to 2016'!O37-'M extract to 2016'!O36</f>
        <v>0.28999999999999915</v>
      </c>
      <c r="P37">
        <f>'M extract to 2016'!P37-'M extract to 2016'!P36</f>
        <v>0</v>
      </c>
      <c r="Q37">
        <f>'M extract to 2016'!Q37-'M extract to 2016'!Q36</f>
        <v>7.9999999999998295E-2</v>
      </c>
      <c r="R37">
        <f>'M extract to 2016'!R37-'M extract to 2016'!R36</f>
        <v>0</v>
      </c>
    </row>
    <row r="38" spans="1:18" x14ac:dyDescent="0.2">
      <c r="A38">
        <v>1890</v>
      </c>
      <c r="B38">
        <f>'M extract to 2016'!B38-'M extract to 2016'!B37</f>
        <v>-2.0399999999999991</v>
      </c>
      <c r="C38">
        <f>'M extract to 2016'!C38-'M extract to 2016'!C37</f>
        <v>-1.7399999999999949</v>
      </c>
      <c r="D38">
        <f>'M extract to 2016'!D38-'M extract to 2016'!D37</f>
        <v>0</v>
      </c>
      <c r="E38">
        <f>'M extract to 2016'!E38-'M extract to 2016'!E37</f>
        <v>0</v>
      </c>
      <c r="F38">
        <f>'M extract to 2016'!F38-'M extract to 2016'!F37</f>
        <v>0</v>
      </c>
      <c r="G38">
        <f>'M extract to 2016'!G38-'M extract to 2016'!G37</f>
        <v>-0.42999999999999972</v>
      </c>
      <c r="H38">
        <f>'M extract to 2016'!H38-'M extract to 2016'!H37</f>
        <v>0</v>
      </c>
      <c r="I38">
        <f>'M extract to 2016'!I38-'M extract to 2016'!I37</f>
        <v>-0.39999999999999858</v>
      </c>
      <c r="J38">
        <f>'M extract to 2016'!J38-'M extract to 2016'!J37</f>
        <v>-2.0600000000000023</v>
      </c>
      <c r="K38">
        <f>'M extract to 2016'!K38-'M extract to 2016'!K37</f>
        <v>0</v>
      </c>
      <c r="L38">
        <f>'M extract to 2016'!L38-'M extract to 2016'!L37</f>
        <v>-15.990000000000002</v>
      </c>
      <c r="M38">
        <f>'M extract to 2016'!M38-'M extract to 2016'!M37</f>
        <v>0</v>
      </c>
      <c r="N38">
        <f>'M extract to 2016'!N38-'M extract to 2016'!N37</f>
        <v>0</v>
      </c>
      <c r="O38">
        <f>'M extract to 2016'!O38-'M extract to 2016'!O37</f>
        <v>0</v>
      </c>
      <c r="P38">
        <f>'M extract to 2016'!P38-'M extract to 2016'!P37</f>
        <v>0</v>
      </c>
      <c r="Q38">
        <f>'M extract to 2016'!Q38-'M extract to 2016'!Q37</f>
        <v>-1.9699999999999989</v>
      </c>
      <c r="R38">
        <f>'M extract to 2016'!R38-'M extract to 2016'!R37</f>
        <v>0</v>
      </c>
    </row>
    <row r="39" spans="1:18" x14ac:dyDescent="0.2">
      <c r="A39">
        <v>1891</v>
      </c>
      <c r="B39">
        <f>'M extract to 2016'!B39-'M extract to 2016'!B38</f>
        <v>-0.47999999999999687</v>
      </c>
      <c r="C39">
        <f>'M extract to 2016'!C39-'M extract to 2016'!C38</f>
        <v>-0.42999999999999972</v>
      </c>
      <c r="D39">
        <f>'M extract to 2016'!D39-'M extract to 2016'!D38</f>
        <v>0</v>
      </c>
      <c r="E39">
        <f>'M extract to 2016'!E39-'M extract to 2016'!E38</f>
        <v>0</v>
      </c>
      <c r="F39">
        <f>'M extract to 2016'!F39-'M extract to 2016'!F38</f>
        <v>0</v>
      </c>
      <c r="G39">
        <f>'M extract to 2016'!G39-'M extract to 2016'!G38</f>
        <v>-0.24000000000000199</v>
      </c>
      <c r="H39">
        <f>'M extract to 2016'!H39-'M extract to 2016'!H38</f>
        <v>0</v>
      </c>
      <c r="I39">
        <f>'M extract to 2016'!I39-'M extract to 2016'!I38</f>
        <v>-0.42000000000000171</v>
      </c>
      <c r="J39">
        <f>'M extract to 2016'!J39-'M extract to 2016'!J38</f>
        <v>0.64000000000000057</v>
      </c>
      <c r="K39">
        <f>'M extract to 2016'!K39-'M extract to 2016'!K38</f>
        <v>0</v>
      </c>
      <c r="L39">
        <f>'M extract to 2016'!L39-'M extract to 2016'!L38</f>
        <v>14.130000000000003</v>
      </c>
      <c r="M39">
        <f>'M extract to 2016'!M39-'M extract to 2016'!M38</f>
        <v>0</v>
      </c>
      <c r="N39">
        <f>'M extract to 2016'!N39-'M extract to 2016'!N38</f>
        <v>0</v>
      </c>
      <c r="O39">
        <f>'M extract to 2016'!O39-'M extract to 2016'!O38</f>
        <v>-0.20000000000000284</v>
      </c>
      <c r="P39">
        <f>'M extract to 2016'!P39-'M extract to 2016'!P38</f>
        <v>0</v>
      </c>
      <c r="Q39">
        <f>'M extract to 2016'!Q39-'M extract to 2016'!Q38</f>
        <v>0.45000000000000284</v>
      </c>
      <c r="R39">
        <f>'M extract to 2016'!R39-'M extract to 2016'!R38</f>
        <v>0</v>
      </c>
    </row>
    <row r="40" spans="1:18" x14ac:dyDescent="0.2">
      <c r="A40">
        <v>1892</v>
      </c>
      <c r="B40">
        <f>'M extract to 2016'!B40-'M extract to 2016'!B39</f>
        <v>2.259999999999998</v>
      </c>
      <c r="C40">
        <f>'M extract to 2016'!C40-'M extract to 2016'!C39</f>
        <v>1.3499999999999943</v>
      </c>
      <c r="D40">
        <f>'M extract to 2016'!D40-'M extract to 2016'!D39</f>
        <v>0</v>
      </c>
      <c r="E40">
        <f>'M extract to 2016'!E40-'M extract to 2016'!E39</f>
        <v>0</v>
      </c>
      <c r="F40">
        <f>'M extract to 2016'!F40-'M extract to 2016'!F39</f>
        <v>0</v>
      </c>
      <c r="G40">
        <f>'M extract to 2016'!G40-'M extract to 2016'!G39</f>
        <v>2.3900000000000006</v>
      </c>
      <c r="H40">
        <f>'M extract to 2016'!H40-'M extract to 2016'!H39</f>
        <v>0</v>
      </c>
      <c r="I40">
        <f>'M extract to 2016'!I40-'M extract to 2016'!I39</f>
        <v>0.3300000000000054</v>
      </c>
      <c r="J40">
        <f>'M extract to 2016'!J40-'M extract to 2016'!J39</f>
        <v>-0.57000000000000028</v>
      </c>
      <c r="K40">
        <f>'M extract to 2016'!K40-'M extract to 2016'!K39</f>
        <v>0</v>
      </c>
      <c r="L40">
        <f>'M extract to 2016'!L40-'M extract to 2016'!L39</f>
        <v>1.3199999999999932</v>
      </c>
      <c r="M40">
        <f>'M extract to 2016'!M40-'M extract to 2016'!M39</f>
        <v>0</v>
      </c>
      <c r="N40">
        <f>'M extract to 2016'!N40-'M extract to 2016'!N39</f>
        <v>0</v>
      </c>
      <c r="O40">
        <f>'M extract to 2016'!O40-'M extract to 2016'!O39</f>
        <v>-0.25</v>
      </c>
      <c r="P40">
        <f>'M extract to 2016'!P40-'M extract to 2016'!P39</f>
        <v>0</v>
      </c>
      <c r="Q40">
        <f>'M extract to 2016'!Q40-'M extract to 2016'!Q39</f>
        <v>-0.35000000000000142</v>
      </c>
      <c r="R40">
        <f>'M extract to 2016'!R40-'M extract to 2016'!R39</f>
        <v>0</v>
      </c>
    </row>
    <row r="41" spans="1:18" x14ac:dyDescent="0.2">
      <c r="A41">
        <v>1893</v>
      </c>
      <c r="B41">
        <f>'M extract to 2016'!B41-'M extract to 2016'!B40</f>
        <v>-1.4499999999999957</v>
      </c>
      <c r="C41">
        <f>'M extract to 2016'!C41-'M extract to 2016'!C40</f>
        <v>-0.62999999999999545</v>
      </c>
      <c r="D41">
        <f>'M extract to 2016'!D41-'M extract to 2016'!D40</f>
        <v>0</v>
      </c>
      <c r="E41">
        <f>'M extract to 2016'!E41-'M extract to 2016'!E40</f>
        <v>0</v>
      </c>
      <c r="F41">
        <f>'M extract to 2016'!F41-'M extract to 2016'!F40</f>
        <v>0</v>
      </c>
      <c r="G41">
        <f>'M extract to 2016'!G41-'M extract to 2016'!G40</f>
        <v>-1</v>
      </c>
      <c r="H41">
        <f>'M extract to 2016'!H41-'M extract to 2016'!H40</f>
        <v>0</v>
      </c>
      <c r="I41">
        <f>'M extract to 2016'!I41-'M extract to 2016'!I40</f>
        <v>-0.14000000000000057</v>
      </c>
      <c r="J41">
        <f>'M extract to 2016'!J41-'M extract to 2016'!J40</f>
        <v>-0.13000000000000256</v>
      </c>
      <c r="K41">
        <f>'M extract to 2016'!K41-'M extract to 2016'!K40</f>
        <v>0</v>
      </c>
      <c r="L41">
        <f>'M extract to 2016'!L41-'M extract to 2016'!L40</f>
        <v>-1.6799999999999997</v>
      </c>
      <c r="M41">
        <f>'M extract to 2016'!M41-'M extract to 2016'!M40</f>
        <v>0</v>
      </c>
      <c r="N41">
        <f>'M extract to 2016'!N41-'M extract to 2016'!N40</f>
        <v>0</v>
      </c>
      <c r="O41">
        <f>'M extract to 2016'!O41-'M extract to 2016'!O40</f>
        <v>1.8400000000000034</v>
      </c>
      <c r="P41">
        <f>'M extract to 2016'!P41-'M extract to 2016'!P40</f>
        <v>0</v>
      </c>
      <c r="Q41">
        <f>'M extract to 2016'!Q41-'M extract to 2016'!Q40</f>
        <v>0.60999999999999943</v>
      </c>
      <c r="R41">
        <f>'M extract to 2016'!R41-'M extract to 2016'!R40</f>
        <v>0</v>
      </c>
    </row>
    <row r="42" spans="1:18" x14ac:dyDescent="0.2">
      <c r="A42">
        <v>1894</v>
      </c>
      <c r="B42">
        <f>'M extract to 2016'!B42-'M extract to 2016'!B41</f>
        <v>3.3399999999999963</v>
      </c>
      <c r="C42">
        <f>'M extract to 2016'!C42-'M extract to 2016'!C41</f>
        <v>3.4299999999999997</v>
      </c>
      <c r="D42">
        <f>'M extract to 2016'!D42-'M extract to 2016'!D41</f>
        <v>0</v>
      </c>
      <c r="E42">
        <f>'M extract to 2016'!E42-'M extract to 2016'!E41</f>
        <v>0</v>
      </c>
      <c r="F42">
        <f>'M extract to 2016'!F42-'M extract to 2016'!F41</f>
        <v>0</v>
      </c>
      <c r="G42">
        <f>'M extract to 2016'!G42-'M extract to 2016'!G41</f>
        <v>-0.17000000000000171</v>
      </c>
      <c r="H42">
        <f>'M extract to 2016'!H42-'M extract to 2016'!H41</f>
        <v>0</v>
      </c>
      <c r="I42">
        <f>'M extract to 2016'!I42-'M extract to 2016'!I41</f>
        <v>2.3399999999999963</v>
      </c>
      <c r="J42">
        <f>'M extract to 2016'!J42-'M extract to 2016'!J41</f>
        <v>1.8800000000000026</v>
      </c>
      <c r="K42">
        <f>'M extract to 2016'!K42-'M extract to 2016'!K41</f>
        <v>0</v>
      </c>
      <c r="L42">
        <f>'M extract to 2016'!L42-'M extract to 2016'!L41</f>
        <v>-7.4899999999999949</v>
      </c>
      <c r="M42">
        <f>'M extract to 2016'!M42-'M extract to 2016'!M41</f>
        <v>0</v>
      </c>
      <c r="N42">
        <f>'M extract to 2016'!N42-'M extract to 2016'!N41</f>
        <v>0</v>
      </c>
      <c r="O42">
        <f>'M extract to 2016'!O42-'M extract to 2016'!O41</f>
        <v>1.0799999999999983</v>
      </c>
      <c r="P42">
        <f>'M extract to 2016'!P42-'M extract to 2016'!P41</f>
        <v>0</v>
      </c>
      <c r="Q42">
        <f>'M extract to 2016'!Q42-'M extract to 2016'!Q41</f>
        <v>0.92000000000000171</v>
      </c>
      <c r="R42">
        <f>'M extract to 2016'!R42-'M extract to 2016'!R41</f>
        <v>0</v>
      </c>
    </row>
    <row r="43" spans="1:18" x14ac:dyDescent="0.2">
      <c r="A43">
        <v>1895</v>
      </c>
      <c r="B43">
        <f>'M extract to 2016'!B43-'M extract to 2016'!B42</f>
        <v>-3.2299999999999969</v>
      </c>
      <c r="C43">
        <f>'M extract to 2016'!C43-'M extract to 2016'!C42</f>
        <v>-2.6000000000000014</v>
      </c>
      <c r="D43">
        <f>'M extract to 2016'!D43-'M extract to 2016'!D42</f>
        <v>0</v>
      </c>
      <c r="E43">
        <f>'M extract to 2016'!E43-'M extract to 2016'!E42</f>
        <v>0</v>
      </c>
      <c r="F43">
        <f>'M extract to 2016'!F43-'M extract to 2016'!F42</f>
        <v>0</v>
      </c>
      <c r="G43">
        <f>'M extract to 2016'!G43-'M extract to 2016'!G42</f>
        <v>0.82999999999999829</v>
      </c>
      <c r="H43">
        <f>'M extract to 2016'!H43-'M extract to 2016'!H42</f>
        <v>0</v>
      </c>
      <c r="I43">
        <f>'M extract to 2016'!I43-'M extract to 2016'!I42</f>
        <v>1.3400000000000034</v>
      </c>
      <c r="J43">
        <f>'M extract to 2016'!J43-'M extract to 2016'!J42</f>
        <v>-0.21999999999999886</v>
      </c>
      <c r="K43">
        <f>'M extract to 2016'!K43-'M extract to 2016'!K42</f>
        <v>0</v>
      </c>
      <c r="L43">
        <f>'M extract to 2016'!L43-'M extract to 2016'!L42</f>
        <v>9.4399999999999977</v>
      </c>
      <c r="M43">
        <f>'M extract to 2016'!M43-'M extract to 2016'!M42</f>
        <v>0</v>
      </c>
      <c r="N43">
        <f>'M extract to 2016'!N43-'M extract to 2016'!N42</f>
        <v>0</v>
      </c>
      <c r="O43">
        <f>'M extract to 2016'!O43-'M extract to 2016'!O42</f>
        <v>-0.34000000000000341</v>
      </c>
      <c r="P43">
        <f>'M extract to 2016'!P43-'M extract to 2016'!P42</f>
        <v>0</v>
      </c>
      <c r="Q43">
        <f>'M extract to 2016'!Q43-'M extract to 2016'!Q42</f>
        <v>1.990000000000002</v>
      </c>
      <c r="R43">
        <f>'M extract to 2016'!R43-'M extract to 2016'!R42</f>
        <v>0</v>
      </c>
    </row>
    <row r="44" spans="1:18" x14ac:dyDescent="0.2">
      <c r="A44">
        <v>1896</v>
      </c>
      <c r="B44">
        <f>'M extract to 2016'!B44-'M extract to 2016'!B43</f>
        <v>3.6099999999999994</v>
      </c>
      <c r="C44">
        <f>'M extract to 2016'!C44-'M extract to 2016'!C43</f>
        <v>1.6400000000000006</v>
      </c>
      <c r="D44">
        <f>'M extract to 2016'!D44-'M extract to 2016'!D43</f>
        <v>0</v>
      </c>
      <c r="E44">
        <f>'M extract to 2016'!E44-'M extract to 2016'!E43</f>
        <v>0</v>
      </c>
      <c r="F44">
        <f>'M extract to 2016'!F44-'M extract to 2016'!F43</f>
        <v>0</v>
      </c>
      <c r="G44">
        <f>'M extract to 2016'!G44-'M extract to 2016'!G43</f>
        <v>1.8700000000000045</v>
      </c>
      <c r="H44">
        <f>'M extract to 2016'!H44-'M extract to 2016'!H43</f>
        <v>0</v>
      </c>
      <c r="I44">
        <f>'M extract to 2016'!I44-'M extract to 2016'!I43</f>
        <v>1.759999999999998</v>
      </c>
      <c r="J44">
        <f>'M extract to 2016'!J44-'M extract to 2016'!J43</f>
        <v>2.2299999999999969</v>
      </c>
      <c r="K44">
        <f>'M extract to 2016'!K44-'M extract to 2016'!K43</f>
        <v>0</v>
      </c>
      <c r="L44">
        <f>'M extract to 2016'!L44-'M extract to 2016'!L43</f>
        <v>0.14999999999999858</v>
      </c>
      <c r="M44">
        <f>'M extract to 2016'!M44-'M extract to 2016'!M43</f>
        <v>0</v>
      </c>
      <c r="N44">
        <f>'M extract to 2016'!N44-'M extract to 2016'!N43</f>
        <v>0</v>
      </c>
      <c r="O44">
        <f>'M extract to 2016'!O44-'M extract to 2016'!O43</f>
        <v>1.990000000000002</v>
      </c>
      <c r="P44">
        <f>'M extract to 2016'!P44-'M extract to 2016'!P43</f>
        <v>0</v>
      </c>
      <c r="Q44">
        <f>'M extract to 2016'!Q44-'M extract to 2016'!Q43</f>
        <v>-0.65000000000000568</v>
      </c>
      <c r="R44">
        <f>'M extract to 2016'!R44-'M extract to 2016'!R43</f>
        <v>0</v>
      </c>
    </row>
    <row r="45" spans="1:18" x14ac:dyDescent="0.2">
      <c r="A45">
        <v>1897</v>
      </c>
      <c r="B45">
        <f>'M extract to 2016'!B45-'M extract to 2016'!B44</f>
        <v>-2.3900000000000006</v>
      </c>
      <c r="C45">
        <f>'M extract to 2016'!C45-'M extract to 2016'!C44</f>
        <v>-0.36999999999999744</v>
      </c>
      <c r="D45">
        <f>'M extract to 2016'!D45-'M extract to 2016'!D44</f>
        <v>0</v>
      </c>
      <c r="E45">
        <f>'M extract to 2016'!E45-'M extract to 2016'!E44</f>
        <v>0</v>
      </c>
      <c r="F45">
        <f>'M extract to 2016'!F45-'M extract to 2016'!F44</f>
        <v>0</v>
      </c>
      <c r="G45">
        <f>'M extract to 2016'!G45-'M extract to 2016'!G44</f>
        <v>0.33999999999999631</v>
      </c>
      <c r="H45">
        <f>'M extract to 2016'!H45-'M extract to 2016'!H44</f>
        <v>0</v>
      </c>
      <c r="I45">
        <f>'M extract to 2016'!I45-'M extract to 2016'!I44</f>
        <v>-1.0600000000000023</v>
      </c>
      <c r="J45">
        <f>'M extract to 2016'!J45-'M extract to 2016'!J44</f>
        <v>0.35000000000000142</v>
      </c>
      <c r="K45">
        <f>'M extract to 2016'!K45-'M extract to 2016'!K44</f>
        <v>0</v>
      </c>
      <c r="L45">
        <f>'M extract to 2016'!L45-'M extract to 2016'!L44</f>
        <v>-4.1599999999999966</v>
      </c>
      <c r="M45">
        <f>'M extract to 2016'!M45-'M extract to 2016'!M44</f>
        <v>0</v>
      </c>
      <c r="N45">
        <f>'M extract to 2016'!N45-'M extract to 2016'!N44</f>
        <v>0</v>
      </c>
      <c r="O45">
        <f>'M extract to 2016'!O45-'M extract to 2016'!O44</f>
        <v>0.56000000000000227</v>
      </c>
      <c r="P45">
        <f>'M extract to 2016'!P45-'M extract to 2016'!P44</f>
        <v>0</v>
      </c>
      <c r="Q45">
        <f>'M extract to 2016'!Q45-'M extract to 2016'!Q44</f>
        <v>0.66000000000000369</v>
      </c>
      <c r="R45">
        <f>'M extract to 2016'!R45-'M extract to 2016'!R44</f>
        <v>0</v>
      </c>
    </row>
    <row r="46" spans="1:18" x14ac:dyDescent="0.2">
      <c r="A46">
        <v>1898</v>
      </c>
      <c r="B46">
        <f>'M extract to 2016'!B46-'M extract to 2016'!B45</f>
        <v>0.28000000000000114</v>
      </c>
      <c r="C46">
        <f>'M extract to 2016'!C46-'M extract to 2016'!C45</f>
        <v>-0.15000000000000568</v>
      </c>
      <c r="D46">
        <f>'M extract to 2016'!D46-'M extract to 2016'!D45</f>
        <v>0</v>
      </c>
      <c r="E46">
        <f>'M extract to 2016'!E46-'M extract to 2016'!E45</f>
        <v>0</v>
      </c>
      <c r="F46">
        <f>'M extract to 2016'!F46-'M extract to 2016'!F45</f>
        <v>0</v>
      </c>
      <c r="G46">
        <f>'M extract to 2016'!G46-'M extract to 2016'!G45</f>
        <v>-1.009999999999998</v>
      </c>
      <c r="H46">
        <f>'M extract to 2016'!H46-'M extract to 2016'!H45</f>
        <v>0</v>
      </c>
      <c r="I46">
        <f>'M extract to 2016'!I46-'M extract to 2016'!I45</f>
        <v>1.3900000000000006</v>
      </c>
      <c r="J46">
        <f>'M extract to 2016'!J46-'M extract to 2016'!J45</f>
        <v>-1.8900000000000006</v>
      </c>
      <c r="K46">
        <f>'M extract to 2016'!K46-'M extract to 2016'!K45</f>
        <v>0</v>
      </c>
      <c r="L46">
        <f>'M extract to 2016'!L46-'M extract to 2016'!L45</f>
        <v>-5.230000000000004</v>
      </c>
      <c r="M46">
        <f>'M extract to 2016'!M46-'M extract to 2016'!M45</f>
        <v>0</v>
      </c>
      <c r="N46">
        <f>'M extract to 2016'!N46-'M extract to 2016'!N45</f>
        <v>0</v>
      </c>
      <c r="O46">
        <f>'M extract to 2016'!O46-'M extract to 2016'!O45</f>
        <v>-0.15000000000000568</v>
      </c>
      <c r="P46">
        <f>'M extract to 2016'!P46-'M extract to 2016'!P45</f>
        <v>0</v>
      </c>
      <c r="Q46">
        <f>'M extract to 2016'!Q46-'M extract to 2016'!Q45</f>
        <v>0.40999999999999659</v>
      </c>
      <c r="R46">
        <f>'M extract to 2016'!R46-'M extract to 2016'!R45</f>
        <v>0</v>
      </c>
    </row>
    <row r="47" spans="1:18" x14ac:dyDescent="0.2">
      <c r="A47">
        <v>1899</v>
      </c>
      <c r="B47">
        <f>'M extract to 2016'!B47-'M extract to 2016'!B46</f>
        <v>0.12999999999999545</v>
      </c>
      <c r="C47">
        <f>'M extract to 2016'!C47-'M extract to 2016'!C46</f>
        <v>-0.89999999999999858</v>
      </c>
      <c r="D47">
        <f>'M extract to 2016'!D47-'M extract to 2016'!D46</f>
        <v>0</v>
      </c>
      <c r="E47">
        <f>'M extract to 2016'!E47-'M extract to 2016'!E46</f>
        <v>0</v>
      </c>
      <c r="F47">
        <f>'M extract to 2016'!F47-'M extract to 2016'!F46</f>
        <v>0</v>
      </c>
      <c r="G47">
        <f>'M extract to 2016'!G47-'M extract to 2016'!G46</f>
        <v>0.89000000000000057</v>
      </c>
      <c r="H47">
        <f>'M extract to 2016'!H47-'M extract to 2016'!H46</f>
        <v>0</v>
      </c>
      <c r="I47">
        <f>'M extract to 2016'!I47-'M extract to 2016'!I46</f>
        <v>-2.6999999999999957</v>
      </c>
      <c r="J47">
        <f>'M extract to 2016'!J47-'M extract to 2016'!J46</f>
        <v>-0.92999999999999972</v>
      </c>
      <c r="K47">
        <f>'M extract to 2016'!K47-'M extract to 2016'!K46</f>
        <v>0</v>
      </c>
      <c r="L47">
        <f>'M extract to 2016'!L47-'M extract to 2016'!L46</f>
        <v>5.2199999999999989</v>
      </c>
      <c r="M47">
        <f>'M extract to 2016'!M47-'M extract to 2016'!M46</f>
        <v>0</v>
      </c>
      <c r="N47">
        <f>'M extract to 2016'!N47-'M extract to 2016'!N46</f>
        <v>0</v>
      </c>
      <c r="O47">
        <f>'M extract to 2016'!O47-'M extract to 2016'!O46</f>
        <v>0.34000000000000341</v>
      </c>
      <c r="P47">
        <f>'M extract to 2016'!P47-'M extract to 2016'!P46</f>
        <v>0</v>
      </c>
      <c r="Q47">
        <f>'M extract to 2016'!Q47-'M extract to 2016'!Q46</f>
        <v>-3.6199999999999974</v>
      </c>
      <c r="R47">
        <f>'M extract to 2016'!R47-'M extract to 2016'!R46</f>
        <v>0</v>
      </c>
    </row>
    <row r="48" spans="1:18" x14ac:dyDescent="0.2">
      <c r="A48">
        <v>1900</v>
      </c>
      <c r="B48">
        <f>'M extract to 2016'!B48-'M extract to 2016'!B47</f>
        <v>-0.51999999999999602</v>
      </c>
      <c r="C48">
        <f>'M extract to 2016'!C48-'M extract to 2016'!C47</f>
        <v>0.10000000000000142</v>
      </c>
      <c r="D48">
        <f>'M extract to 2016'!D48-'M extract to 2016'!D47</f>
        <v>0</v>
      </c>
      <c r="E48">
        <f>'M extract to 2016'!E48-'M extract to 2016'!E47</f>
        <v>0</v>
      </c>
      <c r="F48">
        <f>'M extract to 2016'!F48-'M extract to 2016'!F47</f>
        <v>0</v>
      </c>
      <c r="G48">
        <f>'M extract to 2016'!G48-'M extract to 2016'!G47</f>
        <v>-1.3100000000000023</v>
      </c>
      <c r="H48">
        <f>'M extract to 2016'!H48-'M extract to 2016'!H47</f>
        <v>0</v>
      </c>
      <c r="I48">
        <f>'M extract to 2016'!I48-'M extract to 2016'!I47</f>
        <v>1.2999999999999972</v>
      </c>
      <c r="J48">
        <f>'M extract to 2016'!J48-'M extract to 2016'!J47</f>
        <v>-0.12999999999999545</v>
      </c>
      <c r="K48">
        <f>'M extract to 2016'!K48-'M extract to 2016'!K47</f>
        <v>0</v>
      </c>
      <c r="L48">
        <f>'M extract to 2016'!L48-'M extract to 2016'!L47</f>
        <v>-2.4799999999999969</v>
      </c>
      <c r="M48">
        <f>'M extract to 2016'!M48-'M extract to 2016'!M47</f>
        <v>0</v>
      </c>
      <c r="N48">
        <f>'M extract to 2016'!N48-'M extract to 2016'!N47</f>
        <v>0</v>
      </c>
      <c r="O48">
        <f>'M extract to 2016'!O48-'M extract to 2016'!O47</f>
        <v>-0.88000000000000256</v>
      </c>
      <c r="P48">
        <f>'M extract to 2016'!P48-'M extract to 2016'!P47</f>
        <v>0</v>
      </c>
      <c r="Q48">
        <f>'M extract to 2016'!Q48-'M extract to 2016'!Q47</f>
        <v>1.2999999999999972</v>
      </c>
      <c r="R48">
        <f>'M extract to 2016'!R48-'M extract to 2016'!R47</f>
        <v>0</v>
      </c>
    </row>
    <row r="49" spans="1:18" x14ac:dyDescent="0.2">
      <c r="A49">
        <v>1901</v>
      </c>
      <c r="B49">
        <f>'M extract to 2016'!B49-'M extract to 2016'!B48</f>
        <v>0.46999999999999886</v>
      </c>
      <c r="C49">
        <f>'M extract to 2016'!C49-'M extract to 2016'!C48</f>
        <v>1.5899999999999963</v>
      </c>
      <c r="D49">
        <f>'M extract to 2016'!D49-'M extract to 2016'!D48</f>
        <v>0</v>
      </c>
      <c r="E49">
        <f>'M extract to 2016'!E49-'M extract to 2016'!E48</f>
        <v>0</v>
      </c>
      <c r="F49">
        <f>'M extract to 2016'!F49-'M extract to 2016'!F48</f>
        <v>0</v>
      </c>
      <c r="G49">
        <f>'M extract to 2016'!G49-'M extract to 2016'!G48</f>
        <v>1.1000000000000014</v>
      </c>
      <c r="H49">
        <f>'M extract to 2016'!H49-'M extract to 2016'!H48</f>
        <v>0</v>
      </c>
      <c r="I49">
        <f>'M extract to 2016'!I49-'M extract to 2016'!I48</f>
        <v>0.53999999999999915</v>
      </c>
      <c r="J49">
        <f>'M extract to 2016'!J49-'M extract to 2016'!J48</f>
        <v>1.8899999999999935</v>
      </c>
      <c r="K49">
        <f>'M extract to 2016'!K49-'M extract to 2016'!K48</f>
        <v>0</v>
      </c>
      <c r="L49">
        <f>'M extract to 2016'!L49-'M extract to 2016'!L48</f>
        <v>5.7999999999999972</v>
      </c>
      <c r="M49">
        <f>'M extract to 2016'!M49-'M extract to 2016'!M48</f>
        <v>0</v>
      </c>
      <c r="N49">
        <f>'M extract to 2016'!N49-'M extract to 2016'!N48</f>
        <v>0</v>
      </c>
      <c r="O49">
        <f>'M extract to 2016'!O49-'M extract to 2016'!O48</f>
        <v>9.0000000000003411E-2</v>
      </c>
      <c r="P49">
        <f>'M extract to 2016'!P49-'M extract to 2016'!P48</f>
        <v>0</v>
      </c>
      <c r="Q49">
        <f>'M extract to 2016'!Q49-'M extract to 2016'!Q48</f>
        <v>0.85000000000000142</v>
      </c>
      <c r="R49">
        <f>'M extract to 2016'!R49-'M extract to 2016'!R48</f>
        <v>0</v>
      </c>
    </row>
    <row r="50" spans="1:18" x14ac:dyDescent="0.2">
      <c r="A50">
        <v>1902</v>
      </c>
      <c r="B50">
        <f>'M extract to 2016'!B50-'M extract to 2016'!B49</f>
        <v>1.2800000000000011</v>
      </c>
      <c r="C50">
        <f>'M extract to 2016'!C50-'M extract to 2016'!C49</f>
        <v>1.1400000000000006</v>
      </c>
      <c r="D50">
        <f>'M extract to 2016'!D50-'M extract to 2016'!D49</f>
        <v>0</v>
      </c>
      <c r="E50">
        <f>'M extract to 2016'!E50-'M extract to 2016'!E49</f>
        <v>0</v>
      </c>
      <c r="F50">
        <f>'M extract to 2016'!F50-'M extract to 2016'!F49</f>
        <v>0</v>
      </c>
      <c r="G50">
        <f>'M extract to 2016'!G50-'M extract to 2016'!G49</f>
        <v>1.75</v>
      </c>
      <c r="H50">
        <f>'M extract to 2016'!H50-'M extract to 2016'!H49</f>
        <v>0</v>
      </c>
      <c r="I50">
        <f>'M extract to 2016'!I50-'M extract to 2016'!I49</f>
        <v>2.3599999999999994</v>
      </c>
      <c r="J50">
        <f>'M extract to 2016'!J50-'M extract to 2016'!J49</f>
        <v>1.0500000000000043</v>
      </c>
      <c r="K50">
        <f>'M extract to 2016'!K50-'M extract to 2016'!K49</f>
        <v>0</v>
      </c>
      <c r="L50">
        <f>'M extract to 2016'!L50-'M extract to 2016'!L49</f>
        <v>2.0000000000003126E-2</v>
      </c>
      <c r="M50">
        <f>'M extract to 2016'!M50-'M extract to 2016'!M49</f>
        <v>0</v>
      </c>
      <c r="N50">
        <f>'M extract to 2016'!N50-'M extract to 2016'!N49</f>
        <v>0</v>
      </c>
      <c r="O50">
        <f>'M extract to 2016'!O50-'M extract to 2016'!O49</f>
        <v>2.1400000000000006</v>
      </c>
      <c r="P50">
        <f>'M extract to 2016'!P50-'M extract to 2016'!P49</f>
        <v>0</v>
      </c>
      <c r="Q50">
        <f>'M extract to 2016'!Q50-'M extract to 2016'!Q49</f>
        <v>1.8500000000000014</v>
      </c>
      <c r="R50">
        <f>'M extract to 2016'!R50-'M extract to 2016'!R49</f>
        <v>0</v>
      </c>
    </row>
    <row r="51" spans="1:18" x14ac:dyDescent="0.2">
      <c r="A51">
        <v>1903</v>
      </c>
      <c r="B51">
        <f>'M extract to 2016'!B51-'M extract to 2016'!B50</f>
        <v>0.84999999999999432</v>
      </c>
      <c r="C51">
        <f>'M extract to 2016'!C51-'M extract to 2016'!C50</f>
        <v>1.3599999999999994</v>
      </c>
      <c r="D51">
        <f>'M extract to 2016'!D51-'M extract to 2016'!D50</f>
        <v>0</v>
      </c>
      <c r="E51">
        <f>'M extract to 2016'!E51-'M extract to 2016'!E50</f>
        <v>0</v>
      </c>
      <c r="F51">
        <f>'M extract to 2016'!F51-'M extract to 2016'!F50</f>
        <v>0</v>
      </c>
      <c r="G51">
        <f>'M extract to 2016'!G51-'M extract to 2016'!G50</f>
        <v>-0.28000000000000114</v>
      </c>
      <c r="H51">
        <f>'M extract to 2016'!H51-'M extract to 2016'!H50</f>
        <v>0</v>
      </c>
      <c r="I51">
        <f>'M extract to 2016'!I51-'M extract to 2016'!I50</f>
        <v>0.12000000000000455</v>
      </c>
      <c r="J51">
        <f>'M extract to 2016'!J51-'M extract to 2016'!J50</f>
        <v>0.47999999999999687</v>
      </c>
      <c r="K51">
        <f>'M extract to 2016'!K51-'M extract to 2016'!K50</f>
        <v>0</v>
      </c>
      <c r="L51">
        <f>'M extract to 2016'!L51-'M extract to 2016'!L50</f>
        <v>-2.1099999999999994</v>
      </c>
      <c r="M51">
        <f>'M extract to 2016'!M51-'M extract to 2016'!M50</f>
        <v>0</v>
      </c>
      <c r="N51">
        <f>'M extract to 2016'!N51-'M extract to 2016'!N50</f>
        <v>0</v>
      </c>
      <c r="O51">
        <f>'M extract to 2016'!O51-'M extract to 2016'!O50</f>
        <v>0.69999999999999574</v>
      </c>
      <c r="P51">
        <f>'M extract to 2016'!P51-'M extract to 2016'!P50</f>
        <v>0</v>
      </c>
      <c r="Q51">
        <f>'M extract to 2016'!Q51-'M extract to 2016'!Q50</f>
        <v>4.9999999999997158E-2</v>
      </c>
      <c r="R51">
        <f>'M extract to 2016'!R51-'M extract to 2016'!R50</f>
        <v>0</v>
      </c>
    </row>
    <row r="52" spans="1:18" x14ac:dyDescent="0.2">
      <c r="A52">
        <v>1904</v>
      </c>
      <c r="B52">
        <f>'M extract to 2016'!B52-'M extract to 2016'!B51</f>
        <v>-0.28999999999999915</v>
      </c>
      <c r="C52">
        <f>'M extract to 2016'!C52-'M extract to 2016'!C51</f>
        <v>-1.2299999999999969</v>
      </c>
      <c r="D52">
        <f>'M extract to 2016'!D52-'M extract to 2016'!D51</f>
        <v>0</v>
      </c>
      <c r="E52">
        <f>'M extract to 2016'!E52-'M extract to 2016'!E51</f>
        <v>0</v>
      </c>
      <c r="F52">
        <f>'M extract to 2016'!F52-'M extract to 2016'!F51</f>
        <v>0</v>
      </c>
      <c r="G52">
        <f>'M extract to 2016'!G52-'M extract to 2016'!G51</f>
        <v>-0.82000000000000028</v>
      </c>
      <c r="H52">
        <f>'M extract to 2016'!H52-'M extract to 2016'!H51</f>
        <v>0</v>
      </c>
      <c r="I52">
        <f>'M extract to 2016'!I52-'M extract to 2016'!I51</f>
        <v>0.72999999999999687</v>
      </c>
      <c r="J52">
        <f>'M extract to 2016'!J52-'M extract to 2016'!J51</f>
        <v>-0.32999999999999829</v>
      </c>
      <c r="K52">
        <f>'M extract to 2016'!K52-'M extract to 2016'!K51</f>
        <v>0</v>
      </c>
      <c r="L52">
        <f>'M extract to 2016'!L52-'M extract to 2016'!L51</f>
        <v>2.8800000000000026</v>
      </c>
      <c r="M52">
        <f>'M extract to 2016'!M52-'M extract to 2016'!M51</f>
        <v>0</v>
      </c>
      <c r="N52">
        <f>'M extract to 2016'!N52-'M extract to 2016'!N51</f>
        <v>0</v>
      </c>
      <c r="O52">
        <f>'M extract to 2016'!O52-'M extract to 2016'!O51</f>
        <v>-0.45999999999999375</v>
      </c>
      <c r="P52">
        <f>'M extract to 2016'!P52-'M extract to 2016'!P51</f>
        <v>0</v>
      </c>
      <c r="Q52">
        <f>'M extract to 2016'!Q52-'M extract to 2016'!Q51</f>
        <v>0.53000000000000114</v>
      </c>
      <c r="R52">
        <f>'M extract to 2016'!R52-'M extract to 2016'!R51</f>
        <v>0</v>
      </c>
    </row>
    <row r="53" spans="1:18" x14ac:dyDescent="0.2">
      <c r="A53">
        <v>1905</v>
      </c>
      <c r="B53">
        <f>'M extract to 2016'!B53-'M extract to 2016'!B52</f>
        <v>1.1500000000000057</v>
      </c>
      <c r="C53">
        <f>'M extract to 2016'!C53-'M extract to 2016'!C52</f>
        <v>1.740000000000002</v>
      </c>
      <c r="D53">
        <f>'M extract to 2016'!D53-'M extract to 2016'!D52</f>
        <v>0</v>
      </c>
      <c r="E53">
        <f>'M extract to 2016'!E53-'M extract to 2016'!E52</f>
        <v>0</v>
      </c>
      <c r="F53">
        <f>'M extract to 2016'!F53-'M extract to 2016'!F52</f>
        <v>0</v>
      </c>
      <c r="G53">
        <f>'M extract to 2016'!G53-'M extract to 2016'!G52</f>
        <v>0.26000000000000512</v>
      </c>
      <c r="H53">
        <f>'M extract to 2016'!H53-'M extract to 2016'!H52</f>
        <v>0</v>
      </c>
      <c r="I53">
        <f>'M extract to 2016'!I53-'M extract to 2016'!I52</f>
        <v>-1.0300000000000011</v>
      </c>
      <c r="J53">
        <f>'M extract to 2016'!J53-'M extract to 2016'!J52</f>
        <v>0.14000000000000057</v>
      </c>
      <c r="K53">
        <f>'M extract to 2016'!K53-'M extract to 2016'!K52</f>
        <v>0</v>
      </c>
      <c r="L53">
        <f>'M extract to 2016'!L53-'M extract to 2016'!L52</f>
        <v>-4.1000000000000014</v>
      </c>
      <c r="M53">
        <f>'M extract to 2016'!M53-'M extract to 2016'!M52</f>
        <v>0</v>
      </c>
      <c r="N53">
        <f>'M extract to 2016'!N53-'M extract to 2016'!N52</f>
        <v>0</v>
      </c>
      <c r="O53">
        <f>'M extract to 2016'!O53-'M extract to 2016'!O52</f>
        <v>1.1699999999999946</v>
      </c>
      <c r="P53">
        <f>'M extract to 2016'!P53-'M extract to 2016'!P52</f>
        <v>0</v>
      </c>
      <c r="Q53">
        <f>'M extract to 2016'!Q53-'M extract to 2016'!Q52</f>
        <v>-0.92999999999999972</v>
      </c>
      <c r="R53">
        <f>'M extract to 2016'!R53-'M extract to 2016'!R52</f>
        <v>0</v>
      </c>
    </row>
    <row r="54" spans="1:18" x14ac:dyDescent="0.2">
      <c r="A54">
        <v>1906</v>
      </c>
      <c r="B54">
        <f>'M extract to 2016'!B54-'M extract to 2016'!B53</f>
        <v>7.9999999999998295E-2</v>
      </c>
      <c r="C54">
        <f>'M extract to 2016'!C54-'M extract to 2016'!C53</f>
        <v>-0.31000000000000227</v>
      </c>
      <c r="D54">
        <f>'M extract to 2016'!D54-'M extract to 2016'!D53</f>
        <v>0</v>
      </c>
      <c r="E54">
        <f>'M extract to 2016'!E54-'M extract to 2016'!E53</f>
        <v>0</v>
      </c>
      <c r="F54">
        <f>'M extract to 2016'!F54-'M extract to 2016'!F53</f>
        <v>0</v>
      </c>
      <c r="G54">
        <f>'M extract to 2016'!G54-'M extract to 2016'!G53</f>
        <v>1.029999999999994</v>
      </c>
      <c r="H54">
        <f>'M extract to 2016'!H54-'M extract to 2016'!H53</f>
        <v>0</v>
      </c>
      <c r="I54">
        <f>'M extract to 2016'!I54-'M extract to 2016'!I53</f>
        <v>1.980000000000004</v>
      </c>
      <c r="J54">
        <f>'M extract to 2016'!J54-'M extract to 2016'!J53</f>
        <v>-0.67999999999999972</v>
      </c>
      <c r="K54">
        <f>'M extract to 2016'!K54-'M extract to 2016'!K53</f>
        <v>0</v>
      </c>
      <c r="L54">
        <f>'M extract to 2016'!L54-'M extract to 2016'!L53</f>
        <v>2.2199999999999989</v>
      </c>
      <c r="M54">
        <f>'M extract to 2016'!M54-'M extract to 2016'!M53</f>
        <v>0</v>
      </c>
      <c r="N54">
        <f>'M extract to 2016'!N54-'M extract to 2016'!N53</f>
        <v>0</v>
      </c>
      <c r="O54">
        <f>'M extract to 2016'!O54-'M extract to 2016'!O53</f>
        <v>0.96999999999999886</v>
      </c>
      <c r="P54">
        <f>'M extract to 2016'!P54-'M extract to 2016'!P53</f>
        <v>0</v>
      </c>
      <c r="Q54">
        <f>'M extract to 2016'!Q54-'M extract to 2016'!Q53</f>
        <v>2.240000000000002</v>
      </c>
      <c r="R54">
        <f>'M extract to 2016'!R54-'M extract to 2016'!R53</f>
        <v>0</v>
      </c>
    </row>
    <row r="55" spans="1:18" x14ac:dyDescent="0.2">
      <c r="A55">
        <v>1907</v>
      </c>
      <c r="B55">
        <f>'M extract to 2016'!B55-'M extract to 2016'!B54</f>
        <v>-0.17000000000000171</v>
      </c>
      <c r="C55">
        <f>'M extract to 2016'!C55-'M extract to 2016'!C54</f>
        <v>0.88000000000000256</v>
      </c>
      <c r="D55">
        <f>'M extract to 2016'!D55-'M extract to 2016'!D54</f>
        <v>0</v>
      </c>
      <c r="E55">
        <f>'M extract to 2016'!E55-'M extract to 2016'!E54</f>
        <v>0</v>
      </c>
      <c r="F55">
        <f>'M extract to 2016'!F55-'M extract to 2016'!F54</f>
        <v>0</v>
      </c>
      <c r="G55">
        <f>'M extract to 2016'!G55-'M extract to 2016'!G54</f>
        <v>0.35999999999999943</v>
      </c>
      <c r="H55">
        <f>'M extract to 2016'!H55-'M extract to 2016'!H54</f>
        <v>0</v>
      </c>
      <c r="I55">
        <f>'M extract to 2016'!I55-'M extract to 2016'!I54</f>
        <v>-0.24000000000000199</v>
      </c>
      <c r="J55">
        <f>'M extract to 2016'!J55-'M extract to 2016'!J54</f>
        <v>0.57000000000000028</v>
      </c>
      <c r="K55">
        <f>'M extract to 2016'!K55-'M extract to 2016'!K54</f>
        <v>0</v>
      </c>
      <c r="L55">
        <f>'M extract to 2016'!L55-'M extract to 2016'!L54</f>
        <v>-1.259999999999998</v>
      </c>
      <c r="M55">
        <f>'M extract to 2016'!M55-'M extract to 2016'!M54</f>
        <v>0</v>
      </c>
      <c r="N55">
        <f>'M extract to 2016'!N55-'M extract to 2016'!N54</f>
        <v>0</v>
      </c>
      <c r="O55">
        <f>'M extract to 2016'!O55-'M extract to 2016'!O54</f>
        <v>0.5800000000000054</v>
      </c>
      <c r="P55">
        <f>'M extract to 2016'!P55-'M extract to 2016'!P54</f>
        <v>0</v>
      </c>
      <c r="Q55">
        <f>'M extract to 2016'!Q55-'M extract to 2016'!Q54</f>
        <v>0.25999999999999801</v>
      </c>
      <c r="R55">
        <f>'M extract to 2016'!R55-'M extract to 2016'!R54</f>
        <v>0</v>
      </c>
    </row>
    <row r="56" spans="1:18" x14ac:dyDescent="0.2">
      <c r="A56">
        <v>1908</v>
      </c>
      <c r="B56">
        <f>'M extract to 2016'!B56-'M extract to 2016'!B55</f>
        <v>-0.47999999999999687</v>
      </c>
      <c r="C56">
        <f>'M extract to 2016'!C56-'M extract to 2016'!C55</f>
        <v>0.30999999999999517</v>
      </c>
      <c r="D56">
        <f>'M extract to 2016'!D56-'M extract to 2016'!D55</f>
        <v>0</v>
      </c>
      <c r="E56">
        <f>'M extract to 2016'!E56-'M extract to 2016'!E55</f>
        <v>0</v>
      </c>
      <c r="F56">
        <f>'M extract to 2016'!F56-'M extract to 2016'!F55</f>
        <v>0</v>
      </c>
      <c r="G56">
        <f>'M extract to 2016'!G56-'M extract to 2016'!G55</f>
        <v>1.0400000000000063</v>
      </c>
      <c r="H56">
        <f>'M extract to 2016'!H56-'M extract to 2016'!H55</f>
        <v>0</v>
      </c>
      <c r="I56">
        <f>'M extract to 2016'!I56-'M extract to 2016'!I55</f>
        <v>-1.1700000000000017</v>
      </c>
      <c r="J56">
        <f>'M extract to 2016'!J56-'M extract to 2016'!J55</f>
        <v>0.93999999999999773</v>
      </c>
      <c r="K56">
        <f>'M extract to 2016'!K56-'M extract to 2016'!K55</f>
        <v>0</v>
      </c>
      <c r="L56">
        <f>'M extract to 2016'!L56-'M extract to 2016'!L55</f>
        <v>-4.4400000000000048</v>
      </c>
      <c r="M56">
        <f>'M extract to 2016'!M56-'M extract to 2016'!M55</f>
        <v>0</v>
      </c>
      <c r="N56">
        <f>'M extract to 2016'!N56-'M extract to 2016'!N55</f>
        <v>0</v>
      </c>
      <c r="O56">
        <f>'M extract to 2016'!O56-'M extract to 2016'!O55</f>
        <v>-0.71999999999999886</v>
      </c>
      <c r="P56">
        <f>'M extract to 2016'!P56-'M extract to 2016'!P55</f>
        <v>0</v>
      </c>
      <c r="Q56">
        <f>'M extract to 2016'!Q56-'M extract to 2016'!Q55</f>
        <v>-0.46999999999999886</v>
      </c>
      <c r="R56">
        <f>'M extract to 2016'!R56-'M extract to 2016'!R55</f>
        <v>0</v>
      </c>
    </row>
    <row r="57" spans="1:18" x14ac:dyDescent="0.2">
      <c r="A57">
        <v>1909</v>
      </c>
      <c r="B57">
        <f>'M extract to 2016'!B57-'M extract to 2016'!B56</f>
        <v>1.5799999999999983</v>
      </c>
      <c r="C57">
        <f>'M extract to 2016'!C57-'M extract to 2016'!C56</f>
        <v>0.80000000000000426</v>
      </c>
      <c r="D57">
        <f>'M extract to 2016'!D57-'M extract to 2016'!D56</f>
        <v>0</v>
      </c>
      <c r="E57">
        <f>'M extract to 2016'!E57-'M extract to 2016'!E56</f>
        <v>0</v>
      </c>
      <c r="F57">
        <f>'M extract to 2016'!F57-'M extract to 2016'!F56</f>
        <v>0</v>
      </c>
      <c r="G57">
        <f>'M extract to 2016'!G57-'M extract to 2016'!G56</f>
        <v>-0.54000000000000625</v>
      </c>
      <c r="H57">
        <f>'M extract to 2016'!H57-'M extract to 2016'!H56</f>
        <v>0</v>
      </c>
      <c r="I57">
        <f>'M extract to 2016'!I57-'M extract to 2016'!I56</f>
        <v>2.3100000000000023</v>
      </c>
      <c r="J57">
        <f>'M extract to 2016'!J57-'M extract to 2016'!J56</f>
        <v>0.67999999999999972</v>
      </c>
      <c r="K57">
        <f>'M extract to 2016'!K57-'M extract to 2016'!K56</f>
        <v>0</v>
      </c>
      <c r="L57">
        <f>'M extract to 2016'!L57-'M extract to 2016'!L56</f>
        <v>8.990000000000002</v>
      </c>
      <c r="M57">
        <f>'M extract to 2016'!M57-'M extract to 2016'!M56</f>
        <v>0</v>
      </c>
      <c r="N57">
        <f>'M extract to 2016'!N57-'M extract to 2016'!N56</f>
        <v>0</v>
      </c>
      <c r="O57">
        <f>'M extract to 2016'!O57-'M extract to 2016'!O56</f>
        <v>2.1599999999999966</v>
      </c>
      <c r="P57">
        <f>'M extract to 2016'!P57-'M extract to 2016'!P56</f>
        <v>0</v>
      </c>
      <c r="Q57">
        <f>'M extract to 2016'!Q57-'M extract to 2016'!Q56</f>
        <v>1.990000000000002</v>
      </c>
      <c r="R57">
        <f>'M extract to 2016'!R57-'M extract to 2016'!R56</f>
        <v>0</v>
      </c>
    </row>
    <row r="58" spans="1:18" x14ac:dyDescent="0.2">
      <c r="A58">
        <v>1910</v>
      </c>
      <c r="B58">
        <f>'M extract to 2016'!B58-'M extract to 2016'!B57</f>
        <v>0.46999999999999886</v>
      </c>
      <c r="C58">
        <f>'M extract to 2016'!C58-'M extract to 2016'!C57</f>
        <v>1.3799999999999955</v>
      </c>
      <c r="D58">
        <f>'M extract to 2016'!D58-'M extract to 2016'!D57</f>
        <v>0</v>
      </c>
      <c r="E58">
        <f>'M extract to 2016'!E58-'M extract to 2016'!E57</f>
        <v>0</v>
      </c>
      <c r="F58">
        <f>'M extract to 2016'!F58-'M extract to 2016'!F57</f>
        <v>0</v>
      </c>
      <c r="G58">
        <f>'M extract to 2016'!G58-'M extract to 2016'!G57</f>
        <v>1.0900000000000034</v>
      </c>
      <c r="H58">
        <f>'M extract to 2016'!H58-'M extract to 2016'!H57</f>
        <v>0</v>
      </c>
      <c r="I58">
        <f>'M extract to 2016'!I58-'M extract to 2016'!I57</f>
        <v>0.58999999999999631</v>
      </c>
      <c r="J58">
        <f>'M extract to 2016'!J58-'M extract to 2016'!J57</f>
        <v>1.3900000000000006</v>
      </c>
      <c r="K58">
        <f>'M extract to 2016'!K58-'M extract to 2016'!K57</f>
        <v>0</v>
      </c>
      <c r="L58">
        <f>'M extract to 2016'!L58-'M extract to 2016'!L57</f>
        <v>-1.1099999999999994</v>
      </c>
      <c r="M58">
        <f>'M extract to 2016'!M58-'M extract to 2016'!M57</f>
        <v>0</v>
      </c>
      <c r="N58">
        <f>'M extract to 2016'!N58-'M extract to 2016'!N57</f>
        <v>0</v>
      </c>
      <c r="O58">
        <f>'M extract to 2016'!O58-'M extract to 2016'!O57</f>
        <v>0.32000000000000028</v>
      </c>
      <c r="P58">
        <f>'M extract to 2016'!P58-'M extract to 2016'!P57</f>
        <v>0</v>
      </c>
      <c r="Q58">
        <f>'M extract to 2016'!Q58-'M extract to 2016'!Q57</f>
        <v>-0.74000000000000199</v>
      </c>
      <c r="R58">
        <f>'M extract to 2016'!R58-'M extract to 2016'!R57</f>
        <v>0</v>
      </c>
    </row>
    <row r="59" spans="1:18" x14ac:dyDescent="0.2">
      <c r="A59">
        <v>1911</v>
      </c>
      <c r="B59">
        <f>'M extract to 2016'!B59-'M extract to 2016'!B58</f>
        <v>0.21999999999999886</v>
      </c>
      <c r="C59">
        <f>'M extract to 2016'!C59-'M extract to 2016'!C58</f>
        <v>-2.4899999999999949</v>
      </c>
      <c r="D59">
        <f>'M extract to 2016'!D59-'M extract to 2016'!D58</f>
        <v>0</v>
      </c>
      <c r="E59">
        <f>'M extract to 2016'!E59-'M extract to 2016'!E58</f>
        <v>0</v>
      </c>
      <c r="F59">
        <f>'M extract to 2016'!F59-'M extract to 2016'!F58</f>
        <v>0</v>
      </c>
      <c r="G59">
        <f>'M extract to 2016'!G59-'M extract to 2016'!G58</f>
        <v>-1.0900000000000034</v>
      </c>
      <c r="H59">
        <f>'M extract to 2016'!H59-'M extract to 2016'!H58</f>
        <v>0</v>
      </c>
      <c r="I59">
        <f>'M extract to 2016'!I59-'M extract to 2016'!I58</f>
        <v>-1.1999999999999957</v>
      </c>
      <c r="J59">
        <f>'M extract to 2016'!J59-'M extract to 2016'!J58</f>
        <v>-3.1199999999999974</v>
      </c>
      <c r="K59">
        <f>'M extract to 2016'!K59-'M extract to 2016'!K58</f>
        <v>0</v>
      </c>
      <c r="L59">
        <f>'M extract to 2016'!L59-'M extract to 2016'!L58</f>
        <v>2.1599999999999966</v>
      </c>
      <c r="M59">
        <f>'M extract to 2016'!M59-'M extract to 2016'!M58</f>
        <v>0</v>
      </c>
      <c r="N59">
        <f>'M extract to 2016'!N59-'M extract to 2016'!N58</f>
        <v>0</v>
      </c>
      <c r="O59">
        <f>'M extract to 2016'!O59-'M extract to 2016'!O58</f>
        <v>-1.990000000000002</v>
      </c>
      <c r="P59">
        <f>'M extract to 2016'!P59-'M extract to 2016'!P58</f>
        <v>0</v>
      </c>
      <c r="Q59">
        <f>'M extract to 2016'!Q59-'M extract to 2016'!Q58</f>
        <v>0.10000000000000142</v>
      </c>
      <c r="R59">
        <f>'M extract to 2016'!R59-'M extract to 2016'!R58</f>
        <v>0</v>
      </c>
    </row>
    <row r="60" spans="1:18" x14ac:dyDescent="0.2">
      <c r="A60">
        <v>1912</v>
      </c>
      <c r="B60">
        <f>'M extract to 2016'!B60-'M extract to 2016'!B59</f>
        <v>0.14000000000000057</v>
      </c>
      <c r="C60">
        <f>'M extract to 2016'!C60-'M extract to 2016'!C59</f>
        <v>3.0499999999999972</v>
      </c>
      <c r="D60">
        <f>'M extract to 2016'!D60-'M extract to 2016'!D59</f>
        <v>0</v>
      </c>
      <c r="E60">
        <f>'M extract to 2016'!E60-'M extract to 2016'!E59</f>
        <v>0</v>
      </c>
      <c r="F60">
        <f>'M extract to 2016'!F60-'M extract to 2016'!F59</f>
        <v>0</v>
      </c>
      <c r="G60">
        <f>'M extract to 2016'!G60-'M extract to 2016'!G59</f>
        <v>2.5700000000000003</v>
      </c>
      <c r="H60">
        <f>'M extract to 2016'!H60-'M extract to 2016'!H59</f>
        <v>0</v>
      </c>
      <c r="I60">
        <f>'M extract to 2016'!I60-'M extract to 2016'!I59</f>
        <v>1.4299999999999997</v>
      </c>
      <c r="J60">
        <f>'M extract to 2016'!J60-'M extract to 2016'!J59</f>
        <v>3.1299999999999955</v>
      </c>
      <c r="K60">
        <f>'M extract to 2016'!K60-'M extract to 2016'!K59</f>
        <v>0</v>
      </c>
      <c r="L60">
        <f>'M extract to 2016'!L60-'M extract to 2016'!L59</f>
        <v>-7.0000000000000284E-2</v>
      </c>
      <c r="M60">
        <f>'M extract to 2016'!M60-'M extract to 2016'!M59</f>
        <v>0</v>
      </c>
      <c r="N60">
        <f>'M extract to 2016'!N60-'M extract to 2016'!N59</f>
        <v>0</v>
      </c>
      <c r="O60">
        <f>'M extract to 2016'!O60-'M extract to 2016'!O59</f>
        <v>4.0799999999999983</v>
      </c>
      <c r="P60">
        <f>'M extract to 2016'!P60-'M extract to 2016'!P59</f>
        <v>0</v>
      </c>
      <c r="Q60">
        <f>'M extract to 2016'!Q60-'M extract to 2016'!Q59</f>
        <v>-0.17999999999999972</v>
      </c>
      <c r="R60">
        <f>'M extract to 2016'!R60-'M extract to 2016'!R59</f>
        <v>0</v>
      </c>
    </row>
    <row r="61" spans="1:18" x14ac:dyDescent="0.2">
      <c r="A61">
        <v>1913</v>
      </c>
      <c r="B61">
        <f>'M extract to 2016'!B61-'M extract to 2016'!B60</f>
        <v>-0.20000000000000284</v>
      </c>
      <c r="C61">
        <f>'M extract to 2016'!C61-'M extract to 2016'!C60</f>
        <v>-0.85999999999999943</v>
      </c>
      <c r="D61">
        <f>'M extract to 2016'!D61-'M extract to 2016'!D60</f>
        <v>0</v>
      </c>
      <c r="E61">
        <f>'M extract to 2016'!E61-'M extract to 2016'!E60</f>
        <v>0</v>
      </c>
      <c r="F61">
        <f>'M extract to 2016'!F61-'M extract to 2016'!F60</f>
        <v>0</v>
      </c>
      <c r="G61">
        <f>'M extract to 2016'!G61-'M extract to 2016'!G60</f>
        <v>-0.21999999999999886</v>
      </c>
      <c r="H61">
        <f>'M extract to 2016'!H61-'M extract to 2016'!H60</f>
        <v>0</v>
      </c>
      <c r="I61">
        <f>'M extract to 2016'!I61-'M extract to 2016'!I60</f>
        <v>0.96000000000000085</v>
      </c>
      <c r="J61">
        <f>'M extract to 2016'!J61-'M extract to 2016'!J60</f>
        <v>-7.9999999999998295E-2</v>
      </c>
      <c r="K61">
        <f>'M extract to 2016'!K61-'M extract to 2016'!K60</f>
        <v>0</v>
      </c>
      <c r="L61">
        <f>'M extract to 2016'!L61-'M extract to 2016'!L60</f>
        <v>3.8900000000000006</v>
      </c>
      <c r="M61">
        <f>'M extract to 2016'!M61-'M extract to 2016'!M60</f>
        <v>0</v>
      </c>
      <c r="N61">
        <f>'M extract to 2016'!N61-'M extract to 2016'!N60</f>
        <v>0</v>
      </c>
      <c r="O61">
        <f>'M extract to 2016'!O61-'M extract to 2016'!O60</f>
        <v>0.14000000000000057</v>
      </c>
      <c r="P61">
        <f>'M extract to 2016'!P61-'M extract to 2016'!P60</f>
        <v>0</v>
      </c>
      <c r="Q61">
        <f>'M extract to 2016'!Q61-'M extract to 2016'!Q60</f>
        <v>0.82000000000000028</v>
      </c>
      <c r="R61">
        <f>'M extract to 2016'!R61-'M extract to 2016'!R60</f>
        <v>0</v>
      </c>
    </row>
    <row r="62" spans="1:18" x14ac:dyDescent="0.2">
      <c r="A62">
        <v>1914</v>
      </c>
      <c r="B62">
        <f>'M extract to 2016'!B62-'M extract to 2016'!B61</f>
        <v>-0.14999999999999858</v>
      </c>
      <c r="C62">
        <f>'M extract to 2016'!C62-'M extract to 2016'!C61</f>
        <v>-3.259999999999998</v>
      </c>
      <c r="D62">
        <f>'M extract to 2016'!D62-'M extract to 2016'!D61</f>
        <v>0</v>
      </c>
      <c r="E62">
        <f>'M extract to 2016'!E62-'M extract to 2016'!E61</f>
        <v>0</v>
      </c>
      <c r="F62">
        <f>'M extract to 2016'!F62-'M extract to 2016'!F61</f>
        <v>0</v>
      </c>
      <c r="G62">
        <f>'M extract to 2016'!G62-'M extract to 2016'!G61</f>
        <v>0.96000000000000085</v>
      </c>
      <c r="H62">
        <f>'M extract to 2016'!H62-'M extract to 2016'!H61</f>
        <v>0</v>
      </c>
      <c r="I62">
        <f>'M extract to 2016'!I62-'M extract to 2016'!I61</f>
        <v>-0.81000000000000227</v>
      </c>
      <c r="J62">
        <f>'M extract to 2016'!J62-'M extract to 2016'!J61</f>
        <v>-20.029999999999998</v>
      </c>
      <c r="K62">
        <f>'M extract to 2016'!K62-'M extract to 2016'!K61</f>
        <v>0</v>
      </c>
      <c r="L62">
        <f>'M extract to 2016'!L62-'M extract to 2016'!L61</f>
        <v>-8.1699999999999946</v>
      </c>
      <c r="M62">
        <f>'M extract to 2016'!M62-'M extract to 2016'!M61</f>
        <v>0</v>
      </c>
      <c r="N62">
        <f>'M extract to 2016'!N62-'M extract to 2016'!N61</f>
        <v>0</v>
      </c>
      <c r="O62">
        <f>'M extract to 2016'!O62-'M extract to 2016'!O61</f>
        <v>-0.19999999999999574</v>
      </c>
      <c r="P62">
        <f>'M extract to 2016'!P62-'M extract to 2016'!P61</f>
        <v>0</v>
      </c>
      <c r="Q62">
        <f>'M extract to 2016'!Q62-'M extract to 2016'!Q61</f>
        <v>-0.31000000000000227</v>
      </c>
      <c r="R62">
        <f>'M extract to 2016'!R62-'M extract to 2016'!R61</f>
        <v>0</v>
      </c>
    </row>
    <row r="63" spans="1:18" x14ac:dyDescent="0.2">
      <c r="A63">
        <v>1915</v>
      </c>
      <c r="B63">
        <f>'M extract to 2016'!B63-'M extract to 2016'!B62</f>
        <v>-2.6499999999999986</v>
      </c>
      <c r="C63">
        <f>'M extract to 2016'!C63-'M extract to 2016'!C62</f>
        <v>-5.5800000000000054</v>
      </c>
      <c r="D63">
        <f>'M extract to 2016'!D63-'M extract to 2016'!D62</f>
        <v>0</v>
      </c>
      <c r="E63">
        <f>'M extract to 2016'!E63-'M extract to 2016'!E62</f>
        <v>0</v>
      </c>
      <c r="F63">
        <f>'M extract to 2016'!F63-'M extract to 2016'!F62</f>
        <v>0</v>
      </c>
      <c r="G63">
        <f>'M extract to 2016'!G63-'M extract to 2016'!G62</f>
        <v>0.85999999999999943</v>
      </c>
      <c r="H63">
        <f>'M extract to 2016'!H63-'M extract to 2016'!H62</f>
        <v>0</v>
      </c>
      <c r="I63">
        <f>'M extract to 2016'!I63-'M extract to 2016'!I62</f>
        <v>8.9999999999996305E-2</v>
      </c>
      <c r="J63">
        <f>'M extract to 2016'!J63-'M extract to 2016'!J62</f>
        <v>-2.09</v>
      </c>
      <c r="K63">
        <f>'M extract to 2016'!K63-'M extract to 2016'!K62</f>
        <v>0</v>
      </c>
      <c r="L63">
        <f>'M extract to 2016'!L63-'M extract to 2016'!L62</f>
        <v>2.2299999999999969</v>
      </c>
      <c r="M63">
        <f>'M extract to 2016'!M63-'M extract to 2016'!M62</f>
        <v>0</v>
      </c>
      <c r="N63">
        <f>'M extract to 2016'!N63-'M extract to 2016'!N62</f>
        <v>0</v>
      </c>
      <c r="O63">
        <f>'M extract to 2016'!O63-'M extract to 2016'!O62</f>
        <v>0.19999999999999574</v>
      </c>
      <c r="P63">
        <f>'M extract to 2016'!P63-'M extract to 2016'!P62</f>
        <v>0</v>
      </c>
      <c r="Q63">
        <f>'M extract to 2016'!Q63-'M extract to 2016'!Q62</f>
        <v>-1.0300000000000011</v>
      </c>
      <c r="R63">
        <f>'M extract to 2016'!R63-'M extract to 2016'!R62</f>
        <v>0</v>
      </c>
    </row>
    <row r="64" spans="1:18" x14ac:dyDescent="0.2">
      <c r="A64">
        <v>1916</v>
      </c>
      <c r="B64">
        <f>'M extract to 2016'!B64-'M extract to 2016'!B63</f>
        <v>3.8599999999999994</v>
      </c>
      <c r="C64">
        <f>'M extract to 2016'!C64-'M extract to 2016'!C63</f>
        <v>-2.4399999999999977</v>
      </c>
      <c r="D64">
        <f>'M extract to 2016'!D64-'M extract to 2016'!D63</f>
        <v>0</v>
      </c>
      <c r="E64">
        <f>'M extract to 2016'!E64-'M extract to 2016'!E63</f>
        <v>0</v>
      </c>
      <c r="F64">
        <f>'M extract to 2016'!F64-'M extract to 2016'!F63</f>
        <v>0</v>
      </c>
      <c r="G64">
        <f>'M extract to 2016'!G64-'M extract to 2016'!G63</f>
        <v>0.60999999999999943</v>
      </c>
      <c r="H64">
        <f>'M extract to 2016'!H64-'M extract to 2016'!H63</f>
        <v>0</v>
      </c>
      <c r="I64">
        <f>'M extract to 2016'!I64-'M extract to 2016'!I63</f>
        <v>-1.6199999999999974</v>
      </c>
      <c r="J64">
        <f>'M extract to 2016'!J64-'M extract to 2016'!J63</f>
        <v>3.5599999999999987</v>
      </c>
      <c r="K64">
        <f>'M extract to 2016'!K64-'M extract to 2016'!K63</f>
        <v>0</v>
      </c>
      <c r="L64">
        <f>'M extract to 2016'!L64-'M extract to 2016'!L63</f>
        <v>-0.10000000000000142</v>
      </c>
      <c r="M64">
        <f>'M extract to 2016'!M64-'M extract to 2016'!M63</f>
        <v>0</v>
      </c>
      <c r="N64">
        <f>'M extract to 2016'!N64-'M extract to 2016'!N63</f>
        <v>0</v>
      </c>
      <c r="O64">
        <f>'M extract to 2016'!O64-'M extract to 2016'!O63</f>
        <v>-1.1099999999999994</v>
      </c>
      <c r="P64">
        <f>'M extract to 2016'!P64-'M extract to 2016'!P63</f>
        <v>0</v>
      </c>
      <c r="Q64">
        <f>'M extract to 2016'!Q64-'M extract to 2016'!Q63</f>
        <v>1.0900000000000034</v>
      </c>
      <c r="R64">
        <f>'M extract to 2016'!R64-'M extract to 2016'!R63</f>
        <v>0</v>
      </c>
    </row>
    <row r="65" spans="1:18" x14ac:dyDescent="0.2">
      <c r="A65">
        <v>1917</v>
      </c>
      <c r="B65">
        <f>'M extract to 2016'!B65-'M extract to 2016'!B64</f>
        <v>-0.19999999999999574</v>
      </c>
      <c r="C65">
        <f>'M extract to 2016'!C65-'M extract to 2016'!C64</f>
        <v>-3.240000000000002</v>
      </c>
      <c r="D65">
        <f>'M extract to 2016'!D65-'M extract to 2016'!D64</f>
        <v>0</v>
      </c>
      <c r="E65">
        <f>'M extract to 2016'!E65-'M extract to 2016'!E64</f>
        <v>0</v>
      </c>
      <c r="F65">
        <f>'M extract to 2016'!F65-'M extract to 2016'!F64</f>
        <v>0</v>
      </c>
      <c r="G65">
        <f>'M extract to 2016'!G65-'M extract to 2016'!G64</f>
        <v>-0.82000000000000028</v>
      </c>
      <c r="H65">
        <f>'M extract to 2016'!H65-'M extract to 2016'!H64</f>
        <v>0</v>
      </c>
      <c r="I65">
        <f>'M extract to 2016'!I65-'M extract to 2016'!I64</f>
        <v>0.74000000000000199</v>
      </c>
      <c r="J65">
        <f>'M extract to 2016'!J65-'M extract to 2016'!J64</f>
        <v>4.6500000000000021</v>
      </c>
      <c r="K65">
        <f>'M extract to 2016'!K65-'M extract to 2016'!K64</f>
        <v>0</v>
      </c>
      <c r="L65">
        <f>'M extract to 2016'!L65-'M extract to 2016'!L64</f>
        <v>5.9100000000000037</v>
      </c>
      <c r="M65">
        <f>'M extract to 2016'!M65-'M extract to 2016'!M64</f>
        <v>0</v>
      </c>
      <c r="N65">
        <f>'M extract to 2016'!N65-'M extract to 2016'!N64</f>
        <v>0</v>
      </c>
      <c r="O65">
        <f>'M extract to 2016'!O65-'M extract to 2016'!O64</f>
        <v>-0.54999999999999716</v>
      </c>
      <c r="P65">
        <f>'M extract to 2016'!P65-'M extract to 2016'!P64</f>
        <v>0</v>
      </c>
      <c r="Q65">
        <f>'M extract to 2016'!Q65-'M extract to 2016'!Q64</f>
        <v>0.60999999999999943</v>
      </c>
      <c r="R65">
        <f>'M extract to 2016'!R65-'M extract to 2016'!R64</f>
        <v>0</v>
      </c>
    </row>
    <row r="66" spans="1:18" x14ac:dyDescent="0.2">
      <c r="A66">
        <v>1918</v>
      </c>
      <c r="B66">
        <f>'M extract to 2016'!B66-'M extract to 2016'!B65</f>
        <v>-3.470000000000006</v>
      </c>
      <c r="C66">
        <f>'M extract to 2016'!C66-'M extract to 2016'!C65</f>
        <v>-3.8399999999999963</v>
      </c>
      <c r="D66">
        <f>'M extract to 2016'!D66-'M extract to 2016'!D65</f>
        <v>0</v>
      </c>
      <c r="E66">
        <f>'M extract to 2016'!E66-'M extract to 2016'!E65</f>
        <v>0</v>
      </c>
      <c r="F66">
        <f>'M extract to 2016'!F66-'M extract to 2016'!F65</f>
        <v>0</v>
      </c>
      <c r="G66">
        <f>'M extract to 2016'!G66-'M extract to 2016'!G65</f>
        <v>-10.36</v>
      </c>
      <c r="H66">
        <f>'M extract to 2016'!H66-'M extract to 2016'!H65</f>
        <v>0</v>
      </c>
      <c r="I66">
        <f>'M extract to 2016'!I66-'M extract to 2016'!I65</f>
        <v>-0.89000000000000057</v>
      </c>
      <c r="J66">
        <f>'M extract to 2016'!J66-'M extract to 2016'!J65</f>
        <v>-7.120000000000001</v>
      </c>
      <c r="K66">
        <f>'M extract to 2016'!K66-'M extract to 2016'!K65</f>
        <v>0</v>
      </c>
      <c r="L66">
        <f>'M extract to 2016'!L66-'M extract to 2016'!L65</f>
        <v>-7.0200000000000031</v>
      </c>
      <c r="M66">
        <f>'M extract to 2016'!M66-'M extract to 2016'!M65</f>
        <v>0</v>
      </c>
      <c r="N66">
        <f>'M extract to 2016'!N66-'M extract to 2016'!N65</f>
        <v>0</v>
      </c>
      <c r="O66">
        <f>'M extract to 2016'!O66-'M extract to 2016'!O65</f>
        <v>-8</v>
      </c>
      <c r="P66">
        <f>'M extract to 2016'!P66-'M extract to 2016'!P65</f>
        <v>0</v>
      </c>
      <c r="Q66">
        <f>'M extract to 2016'!Q66-'M extract to 2016'!Q65</f>
        <v>-9.43</v>
      </c>
      <c r="R66">
        <f>'M extract to 2016'!R66-'M extract to 2016'!R65</f>
        <v>0</v>
      </c>
    </row>
    <row r="67" spans="1:18" x14ac:dyDescent="0.2">
      <c r="A67">
        <v>1919</v>
      </c>
      <c r="B67">
        <f>'M extract to 2016'!B67-'M extract to 2016'!B66</f>
        <v>1.7800000000000011</v>
      </c>
      <c r="C67">
        <f>'M extract to 2016'!C67-'M extract to 2016'!C66</f>
        <v>18.119999999999997</v>
      </c>
      <c r="D67">
        <f>'M extract to 2016'!D67-'M extract to 2016'!D66</f>
        <v>0</v>
      </c>
      <c r="E67">
        <f>'M extract to 2016'!E67-'M extract to 2016'!E66</f>
        <v>0</v>
      </c>
      <c r="F67">
        <f>'M extract to 2016'!F67-'M extract to 2016'!F66</f>
        <v>0</v>
      </c>
      <c r="G67">
        <f>'M extract to 2016'!G67-'M extract to 2016'!G66</f>
        <v>9.980000000000004</v>
      </c>
      <c r="H67">
        <f>'M extract to 2016'!H67-'M extract to 2016'!H66</f>
        <v>0</v>
      </c>
      <c r="I67">
        <f>'M extract to 2016'!I67-'M extract to 2016'!I66</f>
        <v>0.93999999999999773</v>
      </c>
      <c r="J67">
        <f>'M extract to 2016'!J67-'M extract to 2016'!J66</f>
        <v>15.489999999999998</v>
      </c>
      <c r="K67">
        <f>'M extract to 2016'!K67-'M extract to 2016'!K66</f>
        <v>0</v>
      </c>
      <c r="L67">
        <f>'M extract to 2016'!L67-'M extract to 2016'!L66</f>
        <v>6.9400000000000048</v>
      </c>
      <c r="M67">
        <f>'M extract to 2016'!M67-'M extract to 2016'!M66</f>
        <v>0</v>
      </c>
      <c r="N67">
        <f>'M extract to 2016'!N67-'M extract to 2016'!N66</f>
        <v>0</v>
      </c>
      <c r="O67">
        <f>'M extract to 2016'!O67-'M extract to 2016'!O66</f>
        <v>7.3299999999999983</v>
      </c>
      <c r="P67">
        <f>'M extract to 2016'!P67-'M extract to 2016'!P66</f>
        <v>0</v>
      </c>
      <c r="Q67">
        <f>'M extract to 2016'!Q67-'M extract to 2016'!Q66</f>
        <v>6.8699999999999974</v>
      </c>
      <c r="R67">
        <f>'M extract to 2016'!R67-'M extract to 2016'!R66</f>
        <v>0</v>
      </c>
    </row>
    <row r="68" spans="1:18" x14ac:dyDescent="0.2">
      <c r="A68">
        <v>1920</v>
      </c>
      <c r="B68">
        <f>'M extract to 2016'!B68-'M extract to 2016'!B67</f>
        <v>2.980000000000004</v>
      </c>
      <c r="C68">
        <f>'M extract to 2016'!C68-'M extract to 2016'!C67</f>
        <v>2.7899999999999991</v>
      </c>
      <c r="D68">
        <f>'M extract to 2016'!D68-'M extract to 2016'!D67</f>
        <v>0</v>
      </c>
      <c r="E68">
        <f>'M extract to 2016'!E68-'M extract to 2016'!E67</f>
        <v>0</v>
      </c>
      <c r="F68">
        <f>'M extract to 2016'!F68-'M extract to 2016'!F67</f>
        <v>0</v>
      </c>
      <c r="G68">
        <f>'M extract to 2016'!G68-'M extract to 2016'!G67</f>
        <v>-0.52000000000000313</v>
      </c>
      <c r="H68">
        <f>'M extract to 2016'!H68-'M extract to 2016'!H67</f>
        <v>0</v>
      </c>
      <c r="I68">
        <f>'M extract to 2016'!I68-'M extract to 2016'!I67</f>
        <v>0.88000000000000256</v>
      </c>
      <c r="J68">
        <f>'M extract to 2016'!J68-'M extract to 2016'!J67</f>
        <v>6.0799999999999983</v>
      </c>
      <c r="K68">
        <f>'M extract to 2016'!K68-'M extract to 2016'!K67</f>
        <v>0</v>
      </c>
      <c r="L68">
        <f>'M extract to 2016'!L68-'M extract to 2016'!L67</f>
        <v>-3.6700000000000017</v>
      </c>
      <c r="M68">
        <f>'M extract to 2016'!M68-'M extract to 2016'!M67</f>
        <v>0</v>
      </c>
      <c r="N68">
        <f>'M extract to 2016'!N68-'M extract to 2016'!N67</f>
        <v>0</v>
      </c>
      <c r="O68">
        <f>'M extract to 2016'!O68-'M extract to 2016'!O67</f>
        <v>3.1200000000000045</v>
      </c>
      <c r="P68">
        <f>'M extract to 2016'!P68-'M extract to 2016'!P67</f>
        <v>0</v>
      </c>
      <c r="Q68">
        <f>'M extract to 2016'!Q68-'M extract to 2016'!Q67</f>
        <v>2.6099999999999994</v>
      </c>
      <c r="R68">
        <f>'M extract to 2016'!R68-'M extract to 2016'!R67</f>
        <v>0</v>
      </c>
    </row>
    <row r="69" spans="1:18" x14ac:dyDescent="0.2">
      <c r="A69">
        <v>1921</v>
      </c>
      <c r="B69">
        <f>'M extract to 2016'!B69-'M extract to 2016'!B68</f>
        <v>2.2999999999999972</v>
      </c>
      <c r="C69">
        <f>'M extract to 2016'!C69-'M extract to 2016'!C68</f>
        <v>1.9600000000000009</v>
      </c>
      <c r="D69">
        <f>'M extract to 2016'!D69-'M extract to 2016'!D68</f>
        <v>0</v>
      </c>
      <c r="E69">
        <f>'M extract to 2016'!E69-'M extract to 2016'!E68</f>
        <v>0</v>
      </c>
      <c r="F69">
        <f>'M extract to 2016'!F69-'M extract to 2016'!F68</f>
        <v>0</v>
      </c>
      <c r="G69">
        <f>'M extract to 2016'!G69-'M extract to 2016'!G68</f>
        <v>2.8800000000000026</v>
      </c>
      <c r="H69">
        <f>'M extract to 2016'!H69-'M extract to 2016'!H68</f>
        <v>0</v>
      </c>
      <c r="I69">
        <f>'M extract to 2016'!I69-'M extract to 2016'!I68</f>
        <v>3.9499999999999957</v>
      </c>
      <c r="J69">
        <f>'M extract to 2016'!J69-'M extract to 2016'!J68</f>
        <v>0.69000000000000483</v>
      </c>
      <c r="K69">
        <f>'M extract to 2016'!K69-'M extract to 2016'!K68</f>
        <v>0</v>
      </c>
      <c r="L69">
        <f>'M extract to 2016'!L69-'M extract to 2016'!L68</f>
        <v>-2.2000000000000028</v>
      </c>
      <c r="M69">
        <f>'M extract to 2016'!M69-'M extract to 2016'!M68</f>
        <v>0</v>
      </c>
      <c r="N69">
        <f>'M extract to 2016'!N69-'M extract to 2016'!N68</f>
        <v>0</v>
      </c>
      <c r="O69">
        <f>'M extract to 2016'!O69-'M extract to 2016'!O68</f>
        <v>1.8199999999999932</v>
      </c>
      <c r="P69">
        <f>'M extract to 2016'!P69-'M extract to 2016'!P68</f>
        <v>0</v>
      </c>
      <c r="Q69">
        <f>'M extract to 2016'!Q69-'M extract to 2016'!Q68</f>
        <v>2.1099999999999994</v>
      </c>
      <c r="R69">
        <f>'M extract to 2016'!R69-'M extract to 2016'!R68</f>
        <v>0</v>
      </c>
    </row>
    <row r="70" spans="1:18" x14ac:dyDescent="0.2">
      <c r="A70">
        <v>1922</v>
      </c>
      <c r="B70">
        <f>'M extract to 2016'!B70-'M extract to 2016'!B69</f>
        <v>-2.2100000000000009</v>
      </c>
      <c r="C70">
        <f>'M extract to 2016'!C70-'M extract to 2016'!C69</f>
        <v>-0.60999999999999943</v>
      </c>
      <c r="D70">
        <f>'M extract to 2016'!D70-'M extract to 2016'!D69</f>
        <v>53.92</v>
      </c>
      <c r="E70">
        <f>'M extract to 2016'!E70-'M extract to 2016'!E69</f>
        <v>0</v>
      </c>
      <c r="F70">
        <f>'M extract to 2016'!F70-'M extract to 2016'!F69</f>
        <v>0</v>
      </c>
      <c r="G70">
        <f>'M extract to 2016'!G70-'M extract to 2016'!G69</f>
        <v>1.1700000000000017</v>
      </c>
      <c r="H70">
        <f>'M extract to 2016'!H70-'M extract to 2016'!H69</f>
        <v>0</v>
      </c>
      <c r="I70">
        <f>'M extract to 2016'!I70-'M extract to 2016'!I69</f>
        <v>-0.95999999999999375</v>
      </c>
      <c r="J70">
        <f>'M extract to 2016'!J70-'M extract to 2016'!J69</f>
        <v>2.3099999999999952</v>
      </c>
      <c r="K70">
        <f>'M extract to 2016'!K70-'M extract to 2016'!K69</f>
        <v>0</v>
      </c>
      <c r="L70">
        <f>'M extract to 2016'!L70-'M extract to 2016'!L69</f>
        <v>2.6200000000000045</v>
      </c>
      <c r="M70">
        <f>'M extract to 2016'!M70-'M extract to 2016'!M69</f>
        <v>0</v>
      </c>
      <c r="N70">
        <f>'M extract to 2016'!N70-'M extract to 2016'!N69</f>
        <v>0</v>
      </c>
      <c r="O70">
        <f>'M extract to 2016'!O70-'M extract to 2016'!O69</f>
        <v>0.23000000000000398</v>
      </c>
      <c r="P70">
        <f>'M extract to 2016'!P70-'M extract to 2016'!P69</f>
        <v>0</v>
      </c>
      <c r="Q70">
        <f>'M extract to 2016'!Q70-'M extract to 2016'!Q69</f>
        <v>0.53000000000000114</v>
      </c>
      <c r="R70">
        <f>'M extract to 2016'!R70-'M extract to 2016'!R69</f>
        <v>0</v>
      </c>
    </row>
    <row r="71" spans="1:18" x14ac:dyDescent="0.2">
      <c r="A71">
        <v>1923</v>
      </c>
      <c r="B71">
        <f>'M extract to 2016'!B71-'M extract to 2016'!B70</f>
        <v>3.5300000000000011</v>
      </c>
      <c r="C71">
        <f>'M extract to 2016'!C71-'M extract to 2016'!C70</f>
        <v>2.0300000000000011</v>
      </c>
      <c r="D71">
        <f>'M extract to 2016'!D71-'M extract to 2016'!D70</f>
        <v>1.3999999999999986</v>
      </c>
      <c r="E71">
        <f>'M extract to 2016'!E71-'M extract to 2016'!E70</f>
        <v>0</v>
      </c>
      <c r="F71">
        <f>'M extract to 2016'!F71-'M extract to 2016'!F70</f>
        <v>0</v>
      </c>
      <c r="G71">
        <f>'M extract to 2016'!G71-'M extract to 2016'!G70</f>
        <v>0.94999999999999574</v>
      </c>
      <c r="H71">
        <f>'M extract to 2016'!H71-'M extract to 2016'!H70</f>
        <v>0</v>
      </c>
      <c r="I71">
        <f>'M extract to 2016'!I71-'M extract to 2016'!I70</f>
        <v>0.32000000000000028</v>
      </c>
      <c r="J71">
        <f>'M extract to 2016'!J71-'M extract to 2016'!J70</f>
        <v>-0.40999999999999659</v>
      </c>
      <c r="K71">
        <f>'M extract to 2016'!K71-'M extract to 2016'!K70</f>
        <v>0</v>
      </c>
      <c r="L71">
        <f>'M extract to 2016'!L71-'M extract to 2016'!L70</f>
        <v>1.5899999999999963</v>
      </c>
      <c r="M71">
        <f>'M extract to 2016'!M71-'M extract to 2016'!M70</f>
        <v>0</v>
      </c>
      <c r="N71">
        <f>'M extract to 2016'!N71-'M extract to 2016'!N70</f>
        <v>0</v>
      </c>
      <c r="O71">
        <f>'M extract to 2016'!O71-'M extract to 2016'!O70</f>
        <v>2.1199999999999974</v>
      </c>
      <c r="P71">
        <f>'M extract to 2016'!P71-'M extract to 2016'!P70</f>
        <v>0</v>
      </c>
      <c r="Q71">
        <f>'M extract to 2016'!Q71-'M extract to 2016'!Q70</f>
        <v>1.5399999999999991</v>
      </c>
      <c r="R71">
        <f>'M extract to 2016'!R71-'M extract to 2016'!R70</f>
        <v>0</v>
      </c>
    </row>
    <row r="72" spans="1:18" x14ac:dyDescent="0.2">
      <c r="A72">
        <v>1924</v>
      </c>
      <c r="B72">
        <f>'M extract to 2016'!B72-'M extract to 2016'!B71</f>
        <v>-2.740000000000002</v>
      </c>
      <c r="C72">
        <f>'M extract to 2016'!C72-'M extract to 2016'!C71</f>
        <v>-0.99000000000000199</v>
      </c>
      <c r="D72">
        <f>'M extract to 2016'!D72-'M extract to 2016'!D71</f>
        <v>-1.6199999999999974</v>
      </c>
      <c r="E72">
        <f>'M extract to 2016'!E72-'M extract to 2016'!E71</f>
        <v>0</v>
      </c>
      <c r="F72">
        <f>'M extract to 2016'!F72-'M extract to 2016'!F71</f>
        <v>0</v>
      </c>
      <c r="G72">
        <f>'M extract to 2016'!G72-'M extract to 2016'!G71</f>
        <v>-0.32999999999999829</v>
      </c>
      <c r="H72">
        <f>'M extract to 2016'!H72-'M extract to 2016'!H71</f>
        <v>0</v>
      </c>
      <c r="I72">
        <f>'M extract to 2016'!I72-'M extract to 2016'!I71</f>
        <v>-0.11000000000000654</v>
      </c>
      <c r="J72">
        <f>'M extract to 2016'!J72-'M extract to 2016'!J71</f>
        <v>0.49000000000000199</v>
      </c>
      <c r="K72">
        <f>'M extract to 2016'!K72-'M extract to 2016'!K71</f>
        <v>0</v>
      </c>
      <c r="L72">
        <f>'M extract to 2016'!L72-'M extract to 2016'!L71</f>
        <v>-4.1099999999999994</v>
      </c>
      <c r="M72">
        <f>'M extract to 2016'!M72-'M extract to 2016'!M71</f>
        <v>0</v>
      </c>
      <c r="N72">
        <f>'M extract to 2016'!N72-'M extract to 2016'!N71</f>
        <v>0</v>
      </c>
      <c r="O72">
        <f>'M extract to 2016'!O72-'M extract to 2016'!O71</f>
        <v>0.99000000000000199</v>
      </c>
      <c r="P72">
        <f>'M extract to 2016'!P72-'M extract to 2016'!P71</f>
        <v>0</v>
      </c>
      <c r="Q72">
        <f>'M extract to 2016'!Q72-'M extract to 2016'!Q71</f>
        <v>-0.96999999999999886</v>
      </c>
      <c r="R72">
        <f>'M extract to 2016'!R72-'M extract to 2016'!R71</f>
        <v>0</v>
      </c>
    </row>
    <row r="73" spans="1:18" x14ac:dyDescent="0.2">
      <c r="A73">
        <v>1925</v>
      </c>
      <c r="B73">
        <f>'M extract to 2016'!B73-'M extract to 2016'!B72</f>
        <v>1.4400000000000048</v>
      </c>
      <c r="C73">
        <f>'M extract to 2016'!C73-'M extract to 2016'!C72</f>
        <v>0.17999999999999972</v>
      </c>
      <c r="D73">
        <f>'M extract to 2016'!D73-'M extract to 2016'!D72</f>
        <v>0.4199999999999946</v>
      </c>
      <c r="E73">
        <f>'M extract to 2016'!E73-'M extract to 2016'!E72</f>
        <v>0</v>
      </c>
      <c r="F73">
        <f>'M extract to 2016'!F73-'M extract to 2016'!F72</f>
        <v>0</v>
      </c>
      <c r="G73">
        <f>'M extract to 2016'!G73-'M extract to 2016'!G72</f>
        <v>0.5</v>
      </c>
      <c r="H73">
        <f>'M extract to 2016'!H73-'M extract to 2016'!H72</f>
        <v>0</v>
      </c>
      <c r="I73">
        <f>'M extract to 2016'!I73-'M extract to 2016'!I72</f>
        <v>1.0300000000000011</v>
      </c>
      <c r="J73">
        <f>'M extract to 2016'!J73-'M extract to 2016'!J72</f>
        <v>-0.97000000000000597</v>
      </c>
      <c r="K73">
        <f>'M extract to 2016'!K73-'M extract to 2016'!K72</f>
        <v>0</v>
      </c>
      <c r="L73">
        <f>'M extract to 2016'!L73-'M extract to 2016'!L72</f>
        <v>6.0499999999999972</v>
      </c>
      <c r="M73">
        <f>'M extract to 2016'!M73-'M extract to 2016'!M72</f>
        <v>0</v>
      </c>
      <c r="N73">
        <f>'M extract to 2016'!N73-'M extract to 2016'!N72</f>
        <v>0</v>
      </c>
      <c r="O73">
        <f>'M extract to 2016'!O73-'M extract to 2016'!O72</f>
        <v>0.10000000000000142</v>
      </c>
      <c r="P73">
        <f>'M extract to 2016'!P73-'M extract to 2016'!P72</f>
        <v>0</v>
      </c>
      <c r="Q73">
        <f>'M extract to 2016'!Q73-'M extract to 2016'!Q72</f>
        <v>0.53999999999999915</v>
      </c>
      <c r="R73">
        <f>'M extract to 2016'!R73-'M extract to 2016'!R72</f>
        <v>0</v>
      </c>
    </row>
    <row r="74" spans="1:18" x14ac:dyDescent="0.2">
      <c r="A74">
        <v>1926</v>
      </c>
      <c r="B74">
        <f>'M extract to 2016'!B74-'M extract to 2016'!B73</f>
        <v>1.019999999999996</v>
      </c>
      <c r="C74">
        <f>'M extract to 2016'!C74-'M extract to 2016'!C73</f>
        <v>1.1300000000000026</v>
      </c>
      <c r="D74">
        <f>'M extract to 2016'!D74-'M extract to 2016'!D73</f>
        <v>0.49000000000000199</v>
      </c>
      <c r="E74">
        <f>'M extract to 2016'!E74-'M extract to 2016'!E73</f>
        <v>0</v>
      </c>
      <c r="F74">
        <f>'M extract to 2016'!F74-'M extract to 2016'!F73</f>
        <v>0</v>
      </c>
      <c r="G74">
        <f>'M extract to 2016'!G74-'M extract to 2016'!G73</f>
        <v>0.61999999999999744</v>
      </c>
      <c r="H74">
        <f>'M extract to 2016'!H74-'M extract to 2016'!H73</f>
        <v>0</v>
      </c>
      <c r="I74">
        <f>'M extract to 2016'!I74-'M extract to 2016'!I73</f>
        <v>-0.35999999999999943</v>
      </c>
      <c r="J74">
        <f>'M extract to 2016'!J74-'M extract to 2016'!J73</f>
        <v>-0.27999999999999403</v>
      </c>
      <c r="K74">
        <f>'M extract to 2016'!K74-'M extract to 2016'!K73</f>
        <v>0</v>
      </c>
      <c r="L74">
        <f>'M extract to 2016'!L74-'M extract to 2016'!L73</f>
        <v>1.8599999999999994</v>
      </c>
      <c r="M74">
        <f>'M extract to 2016'!M74-'M extract to 2016'!M73</f>
        <v>0</v>
      </c>
      <c r="N74">
        <f>'M extract to 2016'!N74-'M extract to 2016'!N73</f>
        <v>0</v>
      </c>
      <c r="O74">
        <f>'M extract to 2016'!O74-'M extract to 2016'!O73</f>
        <v>-5.0000000000004263E-2</v>
      </c>
      <c r="P74">
        <f>'M extract to 2016'!P74-'M extract to 2016'!P73</f>
        <v>0</v>
      </c>
      <c r="Q74">
        <f>'M extract to 2016'!Q74-'M extract to 2016'!Q73</f>
        <v>0.35999999999999943</v>
      </c>
      <c r="R74">
        <f>'M extract to 2016'!R74-'M extract to 2016'!R73</f>
        <v>0</v>
      </c>
    </row>
    <row r="75" spans="1:18" x14ac:dyDescent="0.2">
      <c r="A75">
        <v>1927</v>
      </c>
      <c r="B75">
        <f>'M extract to 2016'!B75-'M extract to 2016'!B74</f>
        <v>-0.50999999999999801</v>
      </c>
      <c r="C75">
        <f>'M extract to 2016'!C75-'M extract to 2016'!C74</f>
        <v>-0.75</v>
      </c>
      <c r="D75">
        <f>'M extract to 2016'!D75-'M extract to 2016'!D74</f>
        <v>2.0200000000000031</v>
      </c>
      <c r="E75">
        <f>'M extract to 2016'!E75-'M extract to 2016'!E74</f>
        <v>0</v>
      </c>
      <c r="F75">
        <f>'M extract to 2016'!F75-'M extract to 2016'!F74</f>
        <v>0</v>
      </c>
      <c r="G75">
        <f>'M extract to 2016'!G75-'M extract to 2016'!G74</f>
        <v>-0.43999999999999773</v>
      </c>
      <c r="H75">
        <f>'M extract to 2016'!H75-'M extract to 2016'!H74</f>
        <v>0</v>
      </c>
      <c r="I75">
        <f>'M extract to 2016'!I75-'M extract to 2016'!I74</f>
        <v>-0.28999999999999915</v>
      </c>
      <c r="J75">
        <f>'M extract to 2016'!J75-'M extract to 2016'!J74</f>
        <v>1.9099999999999966</v>
      </c>
      <c r="K75">
        <f>'M extract to 2016'!K75-'M extract to 2016'!K74</f>
        <v>0</v>
      </c>
      <c r="L75">
        <f>'M extract to 2016'!L75-'M extract to 2016'!L74</f>
        <v>-2.4799999999999969</v>
      </c>
      <c r="M75">
        <f>'M extract to 2016'!M75-'M extract to 2016'!M74</f>
        <v>0</v>
      </c>
      <c r="N75">
        <f>'M extract to 2016'!N75-'M extract to 2016'!N74</f>
        <v>0</v>
      </c>
      <c r="O75">
        <f>'M extract to 2016'!O75-'M extract to 2016'!O74</f>
        <v>-0.39999999999999858</v>
      </c>
      <c r="P75">
        <f>'M extract to 2016'!P75-'M extract to 2016'!P74</f>
        <v>0</v>
      </c>
      <c r="Q75">
        <f>'M extract to 2016'!Q75-'M extract to 2016'!Q74</f>
        <v>-1.2199999999999989</v>
      </c>
      <c r="R75">
        <f>'M extract to 2016'!R75-'M extract to 2016'!R74</f>
        <v>0</v>
      </c>
    </row>
    <row r="76" spans="1:18" x14ac:dyDescent="0.2">
      <c r="A76">
        <v>1928</v>
      </c>
      <c r="B76">
        <f>'M extract to 2016'!B76-'M extract to 2016'!B75</f>
        <v>0.21000000000000085</v>
      </c>
      <c r="C76">
        <f>'M extract to 2016'!C76-'M extract to 2016'!C75</f>
        <v>1.0700000000000003</v>
      </c>
      <c r="D76">
        <f>'M extract to 2016'!D76-'M extract to 2016'!D75</f>
        <v>-0.28999999999999915</v>
      </c>
      <c r="E76">
        <f>'M extract to 2016'!E76-'M extract to 2016'!E75</f>
        <v>0</v>
      </c>
      <c r="F76">
        <f>'M extract to 2016'!F76-'M extract to 2016'!F75</f>
        <v>0</v>
      </c>
      <c r="G76">
        <f>'M extract to 2016'!G76-'M extract to 2016'!G75</f>
        <v>7.9999999999998295E-2</v>
      </c>
      <c r="H76">
        <f>'M extract to 2016'!H76-'M extract to 2016'!H75</f>
        <v>0</v>
      </c>
      <c r="I76">
        <f>'M extract to 2016'!I76-'M extract to 2016'!I75</f>
        <v>0.39999999999999858</v>
      </c>
      <c r="J76">
        <f>'M extract to 2016'!J76-'M extract to 2016'!J75</f>
        <v>-0.39999999999999858</v>
      </c>
      <c r="K76">
        <f>'M extract to 2016'!K76-'M extract to 2016'!K75</f>
        <v>0</v>
      </c>
      <c r="L76">
        <f>'M extract to 2016'!L76-'M extract to 2016'!L75</f>
        <v>5.0799999999999983</v>
      </c>
      <c r="M76">
        <f>'M extract to 2016'!M76-'M extract to 2016'!M75</f>
        <v>0</v>
      </c>
      <c r="N76">
        <f>'M extract to 2016'!N76-'M extract to 2016'!N75</f>
        <v>0</v>
      </c>
      <c r="O76">
        <f>'M extract to 2016'!O76-'M extract to 2016'!O75</f>
        <v>1.0399999999999991</v>
      </c>
      <c r="P76">
        <f>'M extract to 2016'!P76-'M extract to 2016'!P75</f>
        <v>0</v>
      </c>
      <c r="Q76">
        <f>'M extract to 2016'!Q76-'M extract to 2016'!Q75</f>
        <v>0.71999999999999886</v>
      </c>
      <c r="R76">
        <f>'M extract to 2016'!R76-'M extract to 2016'!R75</f>
        <v>0</v>
      </c>
    </row>
    <row r="77" spans="1:18" x14ac:dyDescent="0.2">
      <c r="A77">
        <v>1929</v>
      </c>
      <c r="B77">
        <f>'M extract to 2016'!B77-'M extract to 2016'!B76</f>
        <v>-1.1799999999999997</v>
      </c>
      <c r="C77">
        <f>'M extract to 2016'!C77-'M extract to 2016'!C76</f>
        <v>-2.4100000000000037</v>
      </c>
      <c r="D77">
        <f>'M extract to 2016'!D77-'M extract to 2016'!D76</f>
        <v>-1.6300000000000026</v>
      </c>
      <c r="E77">
        <f>'M extract to 2016'!E77-'M extract to 2016'!E76</f>
        <v>0</v>
      </c>
      <c r="F77">
        <f>'M extract to 2016'!F77-'M extract to 2016'!F76</f>
        <v>0</v>
      </c>
      <c r="G77">
        <f>'M extract to 2016'!G77-'M extract to 2016'!G76</f>
        <v>-0.43999999999999773</v>
      </c>
      <c r="H77">
        <f>'M extract to 2016'!H77-'M extract to 2016'!H76</f>
        <v>0</v>
      </c>
      <c r="I77">
        <f>'M extract to 2016'!I77-'M extract to 2016'!I76</f>
        <v>0.24000000000000199</v>
      </c>
      <c r="J77">
        <f>'M extract to 2016'!J77-'M extract to 2016'!J76</f>
        <v>-1.3100000000000023</v>
      </c>
      <c r="K77">
        <f>'M extract to 2016'!K77-'M extract to 2016'!K76</f>
        <v>0</v>
      </c>
      <c r="L77">
        <f>'M extract to 2016'!L77-'M extract to 2016'!L76</f>
        <v>-1.25</v>
      </c>
      <c r="M77">
        <f>'M extract to 2016'!M77-'M extract to 2016'!M76</f>
        <v>0</v>
      </c>
      <c r="N77">
        <f>'M extract to 2016'!N77-'M extract to 2016'!N76</f>
        <v>0</v>
      </c>
      <c r="O77">
        <f>'M extract to 2016'!O77-'M extract to 2016'!O76</f>
        <v>-1.5</v>
      </c>
      <c r="P77">
        <f>'M extract to 2016'!P77-'M extract to 2016'!P76</f>
        <v>0</v>
      </c>
      <c r="Q77">
        <f>'M extract to 2016'!Q77-'M extract to 2016'!Q76</f>
        <v>-1.9999999999996021E-2</v>
      </c>
      <c r="R77">
        <f>'M extract to 2016'!R77-'M extract to 2016'!R76</f>
        <v>0</v>
      </c>
    </row>
    <row r="78" spans="1:18" x14ac:dyDescent="0.2">
      <c r="A78">
        <v>1930</v>
      </c>
      <c r="B78">
        <f>'M extract to 2016'!B78-'M extract to 2016'!B77</f>
        <v>1.7299999999999969</v>
      </c>
      <c r="C78">
        <f>'M extract to 2016'!C78-'M extract to 2016'!C77</f>
        <v>3.1900000000000048</v>
      </c>
      <c r="D78">
        <f>'M extract to 2016'!D78-'M extract to 2016'!D77</f>
        <v>3.2800000000000011</v>
      </c>
      <c r="E78">
        <f>'M extract to 2016'!E78-'M extract to 2016'!E77</f>
        <v>0</v>
      </c>
      <c r="F78">
        <f>'M extract to 2016'!F78-'M extract to 2016'!F77</f>
        <v>0</v>
      </c>
      <c r="G78">
        <f>'M extract to 2016'!G78-'M extract to 2016'!G77</f>
        <v>1.0899999999999963</v>
      </c>
      <c r="H78">
        <f>'M extract to 2016'!H78-'M extract to 2016'!H77</f>
        <v>0</v>
      </c>
      <c r="I78">
        <f>'M extract to 2016'!I78-'M extract to 2016'!I77</f>
        <v>0.10000000000000142</v>
      </c>
      <c r="J78">
        <f>'M extract to 2016'!J78-'M extract to 2016'!J77</f>
        <v>2.3500000000000014</v>
      </c>
      <c r="K78">
        <f>'M extract to 2016'!K78-'M extract to 2016'!K77</f>
        <v>0</v>
      </c>
      <c r="L78">
        <f>'M extract to 2016'!L78-'M extract to 2016'!L77</f>
        <v>-2.019999999999996</v>
      </c>
      <c r="M78">
        <f>'M extract to 2016'!M78-'M extract to 2016'!M77</f>
        <v>0</v>
      </c>
      <c r="N78">
        <f>'M extract to 2016'!N78-'M extract to 2016'!N77</f>
        <v>0</v>
      </c>
      <c r="O78">
        <f>'M extract to 2016'!O78-'M extract to 2016'!O77</f>
        <v>2.5100000000000051</v>
      </c>
      <c r="P78">
        <f>'M extract to 2016'!P78-'M extract to 2016'!P77</f>
        <v>0</v>
      </c>
      <c r="Q78">
        <f>'M extract to 2016'!Q78-'M extract to 2016'!Q77</f>
        <v>0.96000000000000085</v>
      </c>
      <c r="R78">
        <f>'M extract to 2016'!R78-'M extract to 2016'!R77</f>
        <v>0</v>
      </c>
    </row>
    <row r="79" spans="1:18" x14ac:dyDescent="0.2">
      <c r="A79">
        <v>1931</v>
      </c>
      <c r="B79">
        <f>'M extract to 2016'!B79-'M extract to 2016'!B78</f>
        <v>0.50999999999999801</v>
      </c>
      <c r="C79">
        <f>'M extract to 2016'!C79-'M extract to 2016'!C78</f>
        <v>-0.85000000000000142</v>
      </c>
      <c r="D79">
        <f>'M extract to 2016'!D79-'M extract to 2016'!D78</f>
        <v>-0.92000000000000171</v>
      </c>
      <c r="E79">
        <f>'M extract to 2016'!E79-'M extract to 2016'!E78</f>
        <v>0</v>
      </c>
      <c r="F79">
        <f>'M extract to 2016'!F79-'M extract to 2016'!F78</f>
        <v>0</v>
      </c>
      <c r="G79">
        <f>'M extract to 2016'!G79-'M extract to 2016'!G78</f>
        <v>0.10999999999999943</v>
      </c>
      <c r="H79">
        <f>'M extract to 2016'!H79-'M extract to 2016'!H78</f>
        <v>0</v>
      </c>
      <c r="I79">
        <f>'M extract to 2016'!I79-'M extract to 2016'!I78</f>
        <v>-0.39999999999999858</v>
      </c>
      <c r="J79">
        <f>'M extract to 2016'!J79-'M extract to 2016'!J78</f>
        <v>0.21999999999999886</v>
      </c>
      <c r="K79">
        <f>'M extract to 2016'!K79-'M extract to 2016'!K78</f>
        <v>0</v>
      </c>
      <c r="L79">
        <f>'M extract to 2016'!L79-'M extract to 2016'!L78</f>
        <v>1.6799999999999997</v>
      </c>
      <c r="M79">
        <f>'M extract to 2016'!M79-'M extract to 2016'!M78</f>
        <v>0</v>
      </c>
      <c r="N79">
        <f>'M extract to 2016'!N79-'M extract to 2016'!N78</f>
        <v>0</v>
      </c>
      <c r="O79">
        <f>'M extract to 2016'!O79-'M extract to 2016'!O78</f>
        <v>-0.28000000000000114</v>
      </c>
      <c r="P79">
        <f>'M extract to 2016'!P79-'M extract to 2016'!P78</f>
        <v>0</v>
      </c>
      <c r="Q79">
        <f>'M extract to 2016'!Q79-'M extract to 2016'!Q78</f>
        <v>-0.34000000000000341</v>
      </c>
      <c r="R79">
        <f>'M extract to 2016'!R79-'M extract to 2016'!R78</f>
        <v>0</v>
      </c>
    </row>
    <row r="80" spans="1:18" x14ac:dyDescent="0.2">
      <c r="A80">
        <v>1932</v>
      </c>
      <c r="B80">
        <f>'M extract to 2016'!B80-'M extract to 2016'!B79</f>
        <v>-0.18999999999999773</v>
      </c>
      <c r="C80">
        <f>'M extract to 2016'!C80-'M extract to 2016'!C79</f>
        <v>0.75999999999999801</v>
      </c>
      <c r="D80">
        <f>'M extract to 2016'!D80-'M extract to 2016'!D79</f>
        <v>3.9999999999999147E-2</v>
      </c>
      <c r="E80">
        <f>'M extract to 2016'!E80-'M extract to 2016'!E79</f>
        <v>0</v>
      </c>
      <c r="F80">
        <f>'M extract to 2016'!F80-'M extract to 2016'!F79</f>
        <v>0</v>
      </c>
      <c r="G80">
        <f>'M extract to 2016'!G80-'M extract to 2016'!G79</f>
        <v>-5.9999999999995168E-2</v>
      </c>
      <c r="H80">
        <f>'M extract to 2016'!H80-'M extract to 2016'!H79</f>
        <v>0</v>
      </c>
      <c r="I80">
        <f>'M extract to 2016'!I80-'M extract to 2016'!I79</f>
        <v>1.0799999999999983</v>
      </c>
      <c r="J80">
        <f>'M extract to 2016'!J80-'M extract to 2016'!J79</f>
        <v>0.17999999999999972</v>
      </c>
      <c r="K80">
        <f>'M extract to 2016'!K80-'M extract to 2016'!K79</f>
        <v>0</v>
      </c>
      <c r="L80">
        <f>'M extract to 2016'!L80-'M extract to 2016'!L79</f>
        <v>0.48999999999999488</v>
      </c>
      <c r="M80">
        <f>'M extract to 2016'!M80-'M extract to 2016'!M79</f>
        <v>0</v>
      </c>
      <c r="N80">
        <f>'M extract to 2016'!N80-'M extract to 2016'!N79</f>
        <v>0</v>
      </c>
      <c r="O80">
        <f>'M extract to 2016'!O80-'M extract to 2016'!O79</f>
        <v>1.0799999999999983</v>
      </c>
      <c r="P80">
        <f>'M extract to 2016'!P80-'M extract to 2016'!P79</f>
        <v>0</v>
      </c>
      <c r="Q80">
        <f>'M extract to 2016'!Q80-'M extract to 2016'!Q79</f>
        <v>1.1600000000000037</v>
      </c>
      <c r="R80">
        <f>'M extract to 2016'!R80-'M extract to 2016'!R79</f>
        <v>0</v>
      </c>
    </row>
    <row r="81" spans="1:18" x14ac:dyDescent="0.2">
      <c r="A81">
        <v>1933</v>
      </c>
      <c r="B81">
        <f>'M extract to 2016'!B81-'M extract to 2016'!B80</f>
        <v>0.75</v>
      </c>
      <c r="C81">
        <f>'M extract to 2016'!C81-'M extract to 2016'!C80</f>
        <v>-1.9999999999996021E-2</v>
      </c>
      <c r="D81">
        <f>'M extract to 2016'!D81-'M extract to 2016'!D80</f>
        <v>-0.89999999999999858</v>
      </c>
      <c r="E81">
        <f>'M extract to 2016'!E81-'M extract to 2016'!E80</f>
        <v>0</v>
      </c>
      <c r="F81">
        <f>'M extract to 2016'!F81-'M extract to 2016'!F80</f>
        <v>0</v>
      </c>
      <c r="G81">
        <f>'M extract to 2016'!G81-'M extract to 2016'!G80</f>
        <v>1.1299999999999955</v>
      </c>
      <c r="H81">
        <f>'M extract to 2016'!H81-'M extract to 2016'!H80</f>
        <v>0</v>
      </c>
      <c r="I81">
        <f>'M extract to 2016'!I81-'M extract to 2016'!I80</f>
        <v>0.78000000000000114</v>
      </c>
      <c r="J81">
        <f>'M extract to 2016'!J81-'M extract to 2016'!J80</f>
        <v>0.39000000000000057</v>
      </c>
      <c r="K81">
        <f>'M extract to 2016'!K81-'M extract to 2016'!K80</f>
        <v>0</v>
      </c>
      <c r="L81">
        <f>'M extract to 2016'!L81-'M extract to 2016'!L80</f>
        <v>0.12000000000000455</v>
      </c>
      <c r="M81">
        <f>'M extract to 2016'!M81-'M extract to 2016'!M80</f>
        <v>0</v>
      </c>
      <c r="N81">
        <f>'M extract to 2016'!N81-'M extract to 2016'!N80</f>
        <v>0</v>
      </c>
      <c r="O81">
        <f>'M extract to 2016'!O81-'M extract to 2016'!O80</f>
        <v>0.65000000000000568</v>
      </c>
      <c r="P81">
        <f>'M extract to 2016'!P81-'M extract to 2016'!P80</f>
        <v>0</v>
      </c>
      <c r="Q81">
        <f>'M extract to 2016'!Q81-'M extract to 2016'!Q80</f>
        <v>0.69999999999999574</v>
      </c>
      <c r="R81">
        <f>'M extract to 2016'!R81-'M extract to 2016'!R80</f>
        <v>59.19</v>
      </c>
    </row>
    <row r="82" spans="1:18" x14ac:dyDescent="0.2">
      <c r="A82">
        <v>1934</v>
      </c>
      <c r="B82">
        <f>'M extract to 2016'!B82-'M extract to 2016'!B81</f>
        <v>0.21000000000000085</v>
      </c>
      <c r="C82">
        <f>'M extract to 2016'!C82-'M extract to 2016'!C81</f>
        <v>0.72999999999999687</v>
      </c>
      <c r="D82">
        <f>'M extract to 2016'!D82-'M extract to 2016'!D81</f>
        <v>1.3200000000000003</v>
      </c>
      <c r="E82">
        <f>'M extract to 2016'!E82-'M extract to 2016'!E81</f>
        <v>0</v>
      </c>
      <c r="F82">
        <f>'M extract to 2016'!F82-'M extract to 2016'!F81</f>
        <v>0</v>
      </c>
      <c r="G82">
        <f>'M extract to 2016'!G82-'M extract to 2016'!G81</f>
        <v>0.25</v>
      </c>
      <c r="H82">
        <f>'M extract to 2016'!H82-'M extract to 2016'!H81</f>
        <v>0</v>
      </c>
      <c r="I82">
        <f>'M extract to 2016'!I82-'M extract to 2016'!I81</f>
        <v>0.29999999999999716</v>
      </c>
      <c r="J82">
        <f>'M extract to 2016'!J82-'M extract to 2016'!J81</f>
        <v>0.34000000000000341</v>
      </c>
      <c r="K82">
        <f>'M extract to 2016'!K82-'M extract to 2016'!K81</f>
        <v>0</v>
      </c>
      <c r="L82">
        <f>'M extract to 2016'!L82-'M extract to 2016'!L81</f>
        <v>1.7899999999999991</v>
      </c>
      <c r="M82">
        <f>'M extract to 2016'!M82-'M extract to 2016'!M81</f>
        <v>0</v>
      </c>
      <c r="N82">
        <f>'M extract to 2016'!N82-'M extract to 2016'!N81</f>
        <v>0</v>
      </c>
      <c r="O82">
        <f>'M extract to 2016'!O82-'M extract to 2016'!O81</f>
        <v>0.47999999999998977</v>
      </c>
      <c r="P82">
        <f>'M extract to 2016'!P82-'M extract to 2016'!P81</f>
        <v>0</v>
      </c>
      <c r="Q82">
        <f>'M extract to 2016'!Q82-'M extract to 2016'!Q81</f>
        <v>0.19000000000000483</v>
      </c>
      <c r="R82">
        <f>'M extract to 2016'!R82-'M extract to 2016'!R81</f>
        <v>-0.89999999999999858</v>
      </c>
    </row>
    <row r="83" spans="1:18" x14ac:dyDescent="0.2">
      <c r="A83">
        <v>1935</v>
      </c>
      <c r="B83">
        <f>'M extract to 2016'!B83-'M extract to 2016'!B82</f>
        <v>0.54999999999999716</v>
      </c>
      <c r="C83">
        <f>'M extract to 2016'!C83-'M extract to 2016'!C82</f>
        <v>0.73000000000000398</v>
      </c>
      <c r="D83">
        <f>'M extract to 2016'!D83-'M extract to 2016'!D82</f>
        <v>-1.6700000000000017</v>
      </c>
      <c r="E83">
        <f>'M extract to 2016'!E83-'M extract to 2016'!E82</f>
        <v>0</v>
      </c>
      <c r="F83">
        <f>'M extract to 2016'!F83-'M extract to 2016'!F82</f>
        <v>0</v>
      </c>
      <c r="G83">
        <f>'M extract to 2016'!G83-'M extract to 2016'!G82</f>
        <v>-0.48999999999999488</v>
      </c>
      <c r="H83">
        <f>'M extract to 2016'!H83-'M extract to 2016'!H82</f>
        <v>0</v>
      </c>
      <c r="I83">
        <f>'M extract to 2016'!I83-'M extract to 2016'!I82</f>
        <v>-1.1000000000000014</v>
      </c>
      <c r="J83">
        <f>'M extract to 2016'!J83-'M extract to 2016'!J82</f>
        <v>-1.0000000000005116E-2</v>
      </c>
      <c r="K83">
        <f>'M extract to 2016'!K83-'M extract to 2016'!K82</f>
        <v>0</v>
      </c>
      <c r="L83">
        <f>'M extract to 2016'!L83-'M extract to 2016'!L82</f>
        <v>-4.5499999999999972</v>
      </c>
      <c r="M83">
        <f>'M extract to 2016'!M83-'M extract to 2016'!M82</f>
        <v>0</v>
      </c>
      <c r="N83">
        <f>'M extract to 2016'!N83-'M extract to 2016'!N82</f>
        <v>0</v>
      </c>
      <c r="O83">
        <f>'M extract to 2016'!O83-'M extract to 2016'!O82</f>
        <v>-7.9999999999998295E-2</v>
      </c>
      <c r="P83">
        <f>'M extract to 2016'!P83-'M extract to 2016'!P82</f>
        <v>0</v>
      </c>
      <c r="Q83">
        <f>'M extract to 2016'!Q83-'M extract to 2016'!Q82</f>
        <v>-0.16000000000000369</v>
      </c>
      <c r="R83">
        <f>'M extract to 2016'!R83-'M extract to 2016'!R82</f>
        <v>0.68999999999999773</v>
      </c>
    </row>
    <row r="84" spans="1:18" x14ac:dyDescent="0.2">
      <c r="A84">
        <v>1936</v>
      </c>
      <c r="B84">
        <f>'M extract to 2016'!B84-'M extract to 2016'!B83</f>
        <v>-0.68999999999999773</v>
      </c>
      <c r="C84">
        <f>'M extract to 2016'!C84-'M extract to 2016'!C83</f>
        <v>-0.34000000000000341</v>
      </c>
      <c r="D84">
        <f>'M extract to 2016'!D84-'M extract to 2016'!D83</f>
        <v>1.509999999999998</v>
      </c>
      <c r="E84">
        <f>'M extract to 2016'!E84-'M extract to 2016'!E83</f>
        <v>0</v>
      </c>
      <c r="F84">
        <f>'M extract to 2016'!F84-'M extract to 2016'!F83</f>
        <v>0</v>
      </c>
      <c r="G84">
        <f>'M extract to 2016'!G84-'M extract to 2016'!G83</f>
        <v>0.75999999999999801</v>
      </c>
      <c r="H84">
        <f>'M extract to 2016'!H84-'M extract to 2016'!H83</f>
        <v>0</v>
      </c>
      <c r="I84">
        <f>'M extract to 2016'!I84-'M extract to 2016'!I83</f>
        <v>0.44000000000000483</v>
      </c>
      <c r="J84">
        <f>'M extract to 2016'!J84-'M extract to 2016'!J83</f>
        <v>0.40000000000000568</v>
      </c>
      <c r="K84">
        <f>'M extract to 2016'!K84-'M extract to 2016'!K83</f>
        <v>0</v>
      </c>
      <c r="L84">
        <f>'M extract to 2016'!L84-'M extract to 2016'!L83</f>
        <v>1.779999999999994</v>
      </c>
      <c r="M84">
        <f>'M extract to 2016'!M84-'M extract to 2016'!M83</f>
        <v>0</v>
      </c>
      <c r="N84">
        <f>'M extract to 2016'!N84-'M extract to 2016'!N83</f>
        <v>0</v>
      </c>
      <c r="O84">
        <f>'M extract to 2016'!O84-'M extract to 2016'!O83</f>
        <v>0.28000000000000114</v>
      </c>
      <c r="P84">
        <f>'M extract to 2016'!P84-'M extract to 2016'!P83</f>
        <v>0</v>
      </c>
      <c r="Q84">
        <f>'M extract to 2016'!Q84-'M extract to 2016'!Q83</f>
        <v>-0.24000000000000199</v>
      </c>
      <c r="R84">
        <f>'M extract to 2016'!R84-'M extract to 2016'!R83</f>
        <v>-0.62999999999999545</v>
      </c>
    </row>
    <row r="85" spans="1:18" x14ac:dyDescent="0.2">
      <c r="A85">
        <v>1937</v>
      </c>
      <c r="B85">
        <f>'M extract to 2016'!B85-'M extract to 2016'!B84</f>
        <v>-6.0000000000002274E-2</v>
      </c>
      <c r="C85">
        <f>'M extract to 2016'!C85-'M extract to 2016'!C84</f>
        <v>6.0000000000002274E-2</v>
      </c>
      <c r="D85">
        <f>'M extract to 2016'!D85-'M extract to 2016'!D84</f>
        <v>9.0000000000003411E-2</v>
      </c>
      <c r="E85">
        <f>'M extract to 2016'!E85-'M extract to 2016'!E84</f>
        <v>0</v>
      </c>
      <c r="F85">
        <f>'M extract to 2016'!F85-'M extract to 2016'!F84</f>
        <v>0</v>
      </c>
      <c r="G85">
        <f>'M extract to 2016'!G85-'M extract to 2016'!G84</f>
        <v>0.49000000000000199</v>
      </c>
      <c r="H85">
        <f>'M extract to 2016'!H85-'M extract to 2016'!H84</f>
        <v>0</v>
      </c>
      <c r="I85">
        <f>'M extract to 2016'!I85-'M extract to 2016'!I84</f>
        <v>0.36999999999999744</v>
      </c>
      <c r="J85">
        <f>'M extract to 2016'!J85-'M extract to 2016'!J84</f>
        <v>0.28999999999999915</v>
      </c>
      <c r="K85">
        <f>'M extract to 2016'!K85-'M extract to 2016'!K84</f>
        <v>0</v>
      </c>
      <c r="L85">
        <f>'M extract to 2016'!L85-'M extract to 2016'!L84</f>
        <v>2.470000000000006</v>
      </c>
      <c r="M85">
        <f>'M extract to 2016'!M85-'M extract to 2016'!M84</f>
        <v>0</v>
      </c>
      <c r="N85">
        <f>'M extract to 2016'!N85-'M extract to 2016'!N84</f>
        <v>0</v>
      </c>
      <c r="O85">
        <f>'M extract to 2016'!O85-'M extract to 2016'!O84</f>
        <v>0.15000000000000568</v>
      </c>
      <c r="P85">
        <f>'M extract to 2016'!P85-'M extract to 2016'!P84</f>
        <v>0</v>
      </c>
      <c r="Q85">
        <f>'M extract to 2016'!Q85-'M extract to 2016'!Q84</f>
        <v>-1.9999999999996021E-2</v>
      </c>
      <c r="R85">
        <f>'M extract to 2016'!R85-'M extract to 2016'!R84</f>
        <v>0.62999999999999545</v>
      </c>
    </row>
    <row r="86" spans="1:18" x14ac:dyDescent="0.2">
      <c r="A86">
        <v>1938</v>
      </c>
      <c r="B86">
        <f>'M extract to 2016'!B86-'M extract to 2016'!B85</f>
        <v>2.1000000000000014</v>
      </c>
      <c r="C86">
        <f>'M extract to 2016'!C86-'M extract to 2016'!C85</f>
        <v>1.259999999999998</v>
      </c>
      <c r="D86">
        <f>'M extract to 2016'!D86-'M extract to 2016'!D85</f>
        <v>0.86999999999999744</v>
      </c>
      <c r="E86">
        <f>'M extract to 2016'!E86-'M extract to 2016'!E85</f>
        <v>0</v>
      </c>
      <c r="F86">
        <f>'M extract to 2016'!F86-'M extract to 2016'!F85</f>
        <v>0</v>
      </c>
      <c r="G86">
        <f>'M extract to 2016'!G86-'M extract to 2016'!G85</f>
        <v>0.47999999999999687</v>
      </c>
      <c r="H86">
        <f>'M extract to 2016'!H86-'M extract to 2016'!H85</f>
        <v>0</v>
      </c>
      <c r="I86">
        <f>'M extract to 2016'!I86-'M extract to 2016'!I85</f>
        <v>1.1799999999999997</v>
      </c>
      <c r="J86">
        <f>'M extract to 2016'!J86-'M extract to 2016'!J85</f>
        <v>-0.26000000000000512</v>
      </c>
      <c r="K86">
        <f>'M extract to 2016'!K86-'M extract to 2016'!K85</f>
        <v>0</v>
      </c>
      <c r="L86">
        <f>'M extract to 2016'!L86-'M extract to 2016'!L85</f>
        <v>0.37999999999999545</v>
      </c>
      <c r="M86">
        <f>'M extract to 2016'!M86-'M extract to 2016'!M85</f>
        <v>0</v>
      </c>
      <c r="N86">
        <f>'M extract to 2016'!N86-'M extract to 2016'!N85</f>
        <v>0</v>
      </c>
      <c r="O86">
        <f>'M extract to 2016'!O86-'M extract to 2016'!O85</f>
        <v>0.31999999999999318</v>
      </c>
      <c r="P86">
        <f>'M extract to 2016'!P86-'M extract to 2016'!P85</f>
        <v>0</v>
      </c>
      <c r="Q86">
        <f>'M extract to 2016'!Q86-'M extract to 2016'!Q85</f>
        <v>0.59999999999999432</v>
      </c>
      <c r="R86">
        <f>'M extract to 2016'!R86-'M extract to 2016'!R85</f>
        <v>1.480000000000004</v>
      </c>
    </row>
    <row r="87" spans="1:18" x14ac:dyDescent="0.2">
      <c r="A87">
        <v>1939</v>
      </c>
      <c r="B87">
        <f>'M extract to 2016'!B87-'M extract to 2016'!B86</f>
        <v>6.0000000000002274E-2</v>
      </c>
      <c r="C87">
        <f>'M extract to 2016'!C87-'M extract to 2016'!C86</f>
        <v>0.39999999999999858</v>
      </c>
      <c r="D87">
        <f>'M extract to 2016'!D87-'M extract to 2016'!D86</f>
        <v>1.1200000000000045</v>
      </c>
      <c r="E87">
        <f>'M extract to 2016'!E87-'M extract to 2016'!E86</f>
        <v>0</v>
      </c>
      <c r="F87">
        <f>'M extract to 2016'!F87-'M extract to 2016'!F86</f>
        <v>0</v>
      </c>
      <c r="G87">
        <f>'M extract to 2016'!G87-'M extract to 2016'!G86</f>
        <v>-0.10999999999999943</v>
      </c>
      <c r="H87">
        <f>'M extract to 2016'!H87-'M extract to 2016'!H86</f>
        <v>0</v>
      </c>
      <c r="I87">
        <f>'M extract to 2016'!I87-'M extract to 2016'!I86</f>
        <v>0.75999999999999801</v>
      </c>
      <c r="J87">
        <f>'M extract to 2016'!J87-'M extract to 2016'!J86</f>
        <v>0.65000000000000568</v>
      </c>
      <c r="K87">
        <f>'M extract to 2016'!K87-'M extract to 2016'!K86</f>
        <v>0</v>
      </c>
      <c r="L87">
        <f>'M extract to 2016'!L87-'M extract to 2016'!L86</f>
        <v>1.9399999999999977</v>
      </c>
      <c r="M87">
        <f>'M extract to 2016'!M87-'M extract to 2016'!M86</f>
        <v>0</v>
      </c>
      <c r="N87">
        <f>'M extract to 2016'!N87-'M extract to 2016'!N86</f>
        <v>0</v>
      </c>
      <c r="O87">
        <f>'M extract to 2016'!O87-'M extract to 2016'!O86</f>
        <v>0.37000000000000455</v>
      </c>
      <c r="P87">
        <f>'M extract to 2016'!P87-'M extract to 2016'!P86</f>
        <v>0</v>
      </c>
      <c r="Q87">
        <f>'M extract to 2016'!Q87-'M extract to 2016'!Q86</f>
        <v>1.0499999999999972</v>
      </c>
      <c r="R87">
        <f>'M extract to 2016'!R87-'M extract to 2016'!R86</f>
        <v>0.65999999999999659</v>
      </c>
    </row>
    <row r="88" spans="1:18" x14ac:dyDescent="0.2">
      <c r="A88">
        <v>1940</v>
      </c>
      <c r="B88">
        <f>'M extract to 2016'!B88-'M extract to 2016'!B87</f>
        <v>-3.4100000000000037</v>
      </c>
      <c r="C88">
        <f>'M extract to 2016'!C88-'M extract to 2016'!C87</f>
        <v>-4.4899999999999949</v>
      </c>
      <c r="D88">
        <f>'M extract to 2016'!D88-'M extract to 2016'!D87</f>
        <v>-2.7700000000000031</v>
      </c>
      <c r="E88">
        <f>'M extract to 2016'!E88-'M extract to 2016'!E87</f>
        <v>0</v>
      </c>
      <c r="F88">
        <f>'M extract to 2016'!F88-'M extract to 2016'!F87</f>
        <v>0</v>
      </c>
      <c r="G88">
        <f>'M extract to 2016'!G88-'M extract to 2016'!G87</f>
        <v>-0.5</v>
      </c>
      <c r="H88">
        <f>'M extract to 2016'!H88-'M extract to 2016'!H87</f>
        <v>0</v>
      </c>
      <c r="I88">
        <f>'M extract to 2016'!I88-'M extract to 2016'!I87</f>
        <v>0.62999999999999545</v>
      </c>
      <c r="J88">
        <f>'M extract to 2016'!J88-'M extract to 2016'!J87</f>
        <v>-14.230000000000004</v>
      </c>
      <c r="K88">
        <f>'M extract to 2016'!K88-'M extract to 2016'!K87</f>
        <v>0</v>
      </c>
      <c r="L88">
        <f>'M extract to 2016'!L88-'M extract to 2016'!L87</f>
        <v>-1.0599999999999952</v>
      </c>
      <c r="M88">
        <f>'M extract to 2016'!M88-'M extract to 2016'!M87</f>
        <v>0</v>
      </c>
      <c r="N88">
        <f>'M extract to 2016'!N88-'M extract to 2016'!N87</f>
        <v>0</v>
      </c>
      <c r="O88">
        <f>'M extract to 2016'!O88-'M extract to 2016'!O87</f>
        <v>-3.3299999999999983</v>
      </c>
      <c r="P88">
        <f>'M extract to 2016'!P88-'M extract to 2016'!P87</f>
        <v>0</v>
      </c>
      <c r="Q88">
        <f>'M extract to 2016'!Q88-'M extract to 2016'!Q87</f>
        <v>0.31000000000000227</v>
      </c>
      <c r="R88">
        <f>'M extract to 2016'!R88-'M extract to 2016'!R87</f>
        <v>1.0000000000005116E-2</v>
      </c>
    </row>
    <row r="89" spans="1:18" x14ac:dyDescent="0.2">
      <c r="A89">
        <v>1941</v>
      </c>
      <c r="B89">
        <f>'M extract to 2016'!B89-'M extract to 2016'!B88</f>
        <v>-1.8699999999999974</v>
      </c>
      <c r="C89">
        <f>'M extract to 2016'!C89-'M extract to 2016'!C88</f>
        <v>1.279999999999994</v>
      </c>
      <c r="D89">
        <f>'M extract to 2016'!D89-'M extract to 2016'!D88</f>
        <v>-0.14999999999999858</v>
      </c>
      <c r="E89">
        <f>'M extract to 2016'!E89-'M extract to 2016'!E88</f>
        <v>0</v>
      </c>
      <c r="F89">
        <f>'M extract to 2016'!F89-'M extract to 2016'!F88</f>
        <v>0</v>
      </c>
      <c r="G89">
        <f>'M extract to 2016'!G89-'M extract to 2016'!G88</f>
        <v>1.3999999999999986</v>
      </c>
      <c r="H89">
        <f>'M extract to 2016'!H89-'M extract to 2016'!H88</f>
        <v>0</v>
      </c>
      <c r="I89">
        <f>'M extract to 2016'!I89-'M extract to 2016'!I88</f>
        <v>-0.45999999999999375</v>
      </c>
      <c r="J89">
        <f>'M extract to 2016'!J89-'M extract to 2016'!J88</f>
        <v>11.480000000000004</v>
      </c>
      <c r="K89">
        <f>'M extract to 2016'!K89-'M extract to 2016'!K88</f>
        <v>0</v>
      </c>
      <c r="L89">
        <f>'M extract to 2016'!L89-'M extract to 2016'!L88</f>
        <v>-3.3200000000000003</v>
      </c>
      <c r="M89">
        <f>'M extract to 2016'!M89-'M extract to 2016'!M88</f>
        <v>0</v>
      </c>
      <c r="N89">
        <f>'M extract to 2016'!N89-'M extract to 2016'!N88</f>
        <v>0</v>
      </c>
      <c r="O89">
        <f>'M extract to 2016'!O89-'M extract to 2016'!O88</f>
        <v>0.22999999999999687</v>
      </c>
      <c r="P89">
        <f>'M extract to 2016'!P89-'M extract to 2016'!P88</f>
        <v>0</v>
      </c>
      <c r="Q89">
        <f>'M extract to 2016'!Q89-'M extract to 2016'!Q88</f>
        <v>0.32000000000000739</v>
      </c>
      <c r="R89">
        <f>'M extract to 2016'!R89-'M extract to 2016'!R88</f>
        <v>0.44999999999999574</v>
      </c>
    </row>
    <row r="90" spans="1:18" x14ac:dyDescent="0.2">
      <c r="A90">
        <v>1942</v>
      </c>
      <c r="B90">
        <f>'M extract to 2016'!B90-'M extract to 2016'!B89</f>
        <v>2.240000000000002</v>
      </c>
      <c r="C90">
        <f>'M extract to 2016'!C90-'M extract to 2016'!C89</f>
        <v>0.62000000000000455</v>
      </c>
      <c r="D90">
        <f>'M extract to 2016'!D90-'M extract to 2016'!D89</f>
        <v>2.4499999999999957</v>
      </c>
      <c r="E90">
        <f>'M extract to 2016'!E90-'M extract to 2016'!E89</f>
        <v>0</v>
      </c>
      <c r="F90">
        <f>'M extract to 2016'!F90-'M extract to 2016'!F89</f>
        <v>0</v>
      </c>
      <c r="G90">
        <f>'M extract to 2016'!G90-'M extract to 2016'!G89</f>
        <v>0.66000000000000369</v>
      </c>
      <c r="H90">
        <f>'M extract to 2016'!H90-'M extract to 2016'!H89</f>
        <v>0</v>
      </c>
      <c r="I90">
        <f>'M extract to 2016'!I90-'M extract to 2016'!I89</f>
        <v>1.25</v>
      </c>
      <c r="J90">
        <f>'M extract to 2016'!J90-'M extract to 2016'!J89</f>
        <v>-0.17999999999999972</v>
      </c>
      <c r="K90">
        <f>'M extract to 2016'!K90-'M extract to 2016'!K89</f>
        <v>0</v>
      </c>
      <c r="L90">
        <f>'M extract to 2016'!L90-'M extract to 2016'!L89</f>
        <v>2.7299999999999969</v>
      </c>
      <c r="M90">
        <f>'M extract to 2016'!M90-'M extract to 2016'!M89</f>
        <v>0</v>
      </c>
      <c r="N90">
        <f>'M extract to 2016'!N90-'M extract to 2016'!N89</f>
        <v>0</v>
      </c>
      <c r="O90">
        <f>'M extract to 2016'!O90-'M extract to 2016'!O89</f>
        <v>0.24999999999999289</v>
      </c>
      <c r="P90">
        <f>'M extract to 2016'!P90-'M extract to 2016'!P89</f>
        <v>0</v>
      </c>
      <c r="Q90">
        <f>'M extract to 2016'!Q90-'M extract to 2016'!Q89</f>
        <v>1.8699999999999903</v>
      </c>
      <c r="R90">
        <f>'M extract to 2016'!R90-'M extract to 2016'!R89</f>
        <v>0.63000000000000256</v>
      </c>
    </row>
    <row r="91" spans="1:18" x14ac:dyDescent="0.2">
      <c r="A91">
        <v>1943</v>
      </c>
      <c r="B91">
        <f>'M extract to 2016'!B91-'M extract to 2016'!B90</f>
        <v>-0.21999999999999886</v>
      </c>
      <c r="C91">
        <f>'M extract to 2016'!C91-'M extract to 2016'!C90</f>
        <v>-1.1799999999999997</v>
      </c>
      <c r="D91">
        <f>'M extract to 2016'!D91-'M extract to 2016'!D90</f>
        <v>0.62000000000000455</v>
      </c>
      <c r="E91">
        <f>'M extract to 2016'!E91-'M extract to 2016'!E90</f>
        <v>0</v>
      </c>
      <c r="F91">
        <f>'M extract to 2016'!F91-'M extract to 2016'!F90</f>
        <v>0</v>
      </c>
      <c r="G91">
        <f>'M extract to 2016'!G91-'M extract to 2016'!G90</f>
        <v>0.14999999999999858</v>
      </c>
      <c r="H91">
        <f>'M extract to 2016'!H91-'M extract to 2016'!H90</f>
        <v>0</v>
      </c>
      <c r="I91">
        <f>'M extract to 2016'!I91-'M extract to 2016'!I90</f>
        <v>0.32999999999999829</v>
      </c>
      <c r="J91">
        <f>'M extract to 2016'!J91-'M extract to 2016'!J90</f>
        <v>-4.730000000000004</v>
      </c>
      <c r="K91">
        <f>'M extract to 2016'!K91-'M extract to 2016'!K90</f>
        <v>0</v>
      </c>
      <c r="L91">
        <f>'M extract to 2016'!L91-'M extract to 2016'!L90</f>
        <v>1.5</v>
      </c>
      <c r="M91">
        <f>'M extract to 2016'!M91-'M extract to 2016'!M90</f>
        <v>0</v>
      </c>
      <c r="N91">
        <f>'M extract to 2016'!N91-'M extract to 2016'!N90</f>
        <v>0</v>
      </c>
      <c r="O91">
        <f>'M extract to 2016'!O91-'M extract to 2016'!O90</f>
        <v>-1.3799999999999955</v>
      </c>
      <c r="P91">
        <f>'M extract to 2016'!P91-'M extract to 2016'!P90</f>
        <v>0</v>
      </c>
      <c r="Q91">
        <f>'M extract to 2016'!Q91-'M extract to 2016'!Q90</f>
        <v>-0.22999999999998977</v>
      </c>
      <c r="R91">
        <f>'M extract to 2016'!R91-'M extract to 2016'!R90</f>
        <v>-0.24000000000000199</v>
      </c>
    </row>
    <row r="92" spans="1:18" x14ac:dyDescent="0.2">
      <c r="A92">
        <v>1944</v>
      </c>
      <c r="B92">
        <f>'M extract to 2016'!B92-'M extract to 2016'!B91</f>
        <v>1.019999999999996</v>
      </c>
      <c r="C92">
        <f>'M extract to 2016'!C92-'M extract to 2016'!C91</f>
        <v>-0.35000000000000142</v>
      </c>
      <c r="D92">
        <f>'M extract to 2016'!D92-'M extract to 2016'!D91</f>
        <v>1.8900000000000006</v>
      </c>
      <c r="E92">
        <f>'M extract to 2016'!E92-'M extract to 2016'!E91</f>
        <v>0</v>
      </c>
      <c r="F92">
        <f>'M extract to 2016'!F92-'M extract to 2016'!F91</f>
        <v>0</v>
      </c>
      <c r="G92">
        <f>'M extract to 2016'!G92-'M extract to 2016'!G91</f>
        <v>-0.96000000000000085</v>
      </c>
      <c r="H92">
        <f>'M extract to 2016'!H92-'M extract to 2016'!H91</f>
        <v>0</v>
      </c>
      <c r="I92">
        <f>'M extract to 2016'!I92-'M extract to 2016'!I91</f>
        <v>-1.0300000000000011</v>
      </c>
      <c r="J92">
        <f>'M extract to 2016'!J92-'M extract to 2016'!J91</f>
        <v>-7.1499999999999986</v>
      </c>
      <c r="K92">
        <f>'M extract to 2016'!K92-'M extract to 2016'!K91</f>
        <v>0</v>
      </c>
      <c r="L92">
        <f>'M extract to 2016'!L92-'M extract to 2016'!L91</f>
        <v>0.69000000000000483</v>
      </c>
      <c r="M92">
        <f>'M extract to 2016'!M92-'M extract to 2016'!M91</f>
        <v>0</v>
      </c>
      <c r="N92">
        <f>'M extract to 2016'!N92-'M extract to 2016'!N91</f>
        <v>0</v>
      </c>
      <c r="O92">
        <f>'M extract to 2016'!O92-'M extract to 2016'!O91</f>
        <v>-3.6199999999999974</v>
      </c>
      <c r="P92">
        <f>'M extract to 2016'!P92-'M extract to 2016'!P91</f>
        <v>0</v>
      </c>
      <c r="Q92">
        <f>'M extract to 2016'!Q92-'M extract to 2016'!Q91</f>
        <v>-1.1400000000000006</v>
      </c>
      <c r="R92">
        <f>'M extract to 2016'!R92-'M extract to 2016'!R91</f>
        <v>0.53999999999999915</v>
      </c>
    </row>
    <row r="93" spans="1:18" x14ac:dyDescent="0.2">
      <c r="A93">
        <v>1945</v>
      </c>
      <c r="B93">
        <f>'M extract to 2016'!B93-'M extract to 2016'!B92</f>
        <v>3.0300000000000011</v>
      </c>
      <c r="C93">
        <f>'M extract to 2016'!C93-'M extract to 2016'!C92</f>
        <v>-1.9600000000000009</v>
      </c>
      <c r="D93">
        <f>'M extract to 2016'!D93-'M extract to 2016'!D92</f>
        <v>1.0399999999999991</v>
      </c>
      <c r="E93">
        <f>'M extract to 2016'!E93-'M extract to 2016'!E92</f>
        <v>0</v>
      </c>
      <c r="F93">
        <f>'M extract to 2016'!F93-'M extract to 2016'!F92</f>
        <v>0</v>
      </c>
      <c r="G93">
        <f>'M extract to 2016'!G93-'M extract to 2016'!G92</f>
        <v>0.70000000000000284</v>
      </c>
      <c r="H93">
        <f>'M extract to 2016'!H93-'M extract to 2016'!H92</f>
        <v>0</v>
      </c>
      <c r="I93">
        <f>'M extract to 2016'!I93-'M extract to 2016'!I92</f>
        <v>-0.42000000000000171</v>
      </c>
      <c r="J93">
        <f>'M extract to 2016'!J93-'M extract to 2016'!J92</f>
        <v>9.6599999999999966</v>
      </c>
      <c r="K93">
        <f>'M extract to 2016'!K93-'M extract to 2016'!K92</f>
        <v>0</v>
      </c>
      <c r="L93">
        <f>'M extract to 2016'!L93-'M extract to 2016'!L92</f>
        <v>1.3799999999999955</v>
      </c>
      <c r="M93">
        <f>'M extract to 2016'!M93-'M extract to 2016'!M92</f>
        <v>0</v>
      </c>
      <c r="N93">
        <f>'M extract to 2016'!N93-'M extract to 2016'!N92</f>
        <v>0</v>
      </c>
      <c r="O93">
        <f>'M extract to 2016'!O93-'M extract to 2016'!O92</f>
        <v>-8.2899999999999991</v>
      </c>
      <c r="P93">
        <f>'M extract to 2016'!P93-'M extract to 2016'!P92</f>
        <v>0</v>
      </c>
      <c r="Q93">
        <f>'M extract to 2016'!Q93-'M extract to 2016'!Q92</f>
        <v>0.95999999999999375</v>
      </c>
      <c r="R93">
        <f>'M extract to 2016'!R93-'M extract to 2016'!R92</f>
        <v>0.46000000000000085</v>
      </c>
    </row>
    <row r="94" spans="1:18" x14ac:dyDescent="0.2">
      <c r="A94">
        <v>1946</v>
      </c>
      <c r="B94">
        <f>'M extract to 2016'!B94-'M extract to 2016'!B93</f>
        <v>0.96999999999999886</v>
      </c>
      <c r="C94">
        <f>'M extract to 2016'!C94-'M extract to 2016'!C93</f>
        <v>8.8499999999999943</v>
      </c>
      <c r="D94">
        <f>'M extract to 2016'!D94-'M extract to 2016'!D93</f>
        <v>8.9999999999996305E-2</v>
      </c>
      <c r="E94">
        <f>'M extract to 2016'!E94-'M extract to 2016'!E93</f>
        <v>0</v>
      </c>
      <c r="F94">
        <f>'M extract to 2016'!F94-'M extract to 2016'!F93</f>
        <v>0</v>
      </c>
      <c r="G94">
        <f>'M extract to 2016'!G94-'M extract to 2016'!G93</f>
        <v>0.95000000000000284</v>
      </c>
      <c r="H94">
        <f>'M extract to 2016'!H94-'M extract to 2016'!H93</f>
        <v>0</v>
      </c>
      <c r="I94">
        <f>'M extract to 2016'!I94-'M extract to 2016'!I93</f>
        <v>1.3599999999999994</v>
      </c>
      <c r="J94">
        <f>'M extract to 2016'!J94-'M extract to 2016'!J93</f>
        <v>8.2800000000000011</v>
      </c>
      <c r="K94">
        <f>'M extract to 2016'!K94-'M extract to 2016'!K93</f>
        <v>0</v>
      </c>
      <c r="L94">
        <f>'M extract to 2016'!L94-'M extract to 2016'!L93</f>
        <v>-0.43999999999999773</v>
      </c>
      <c r="M94">
        <f>'M extract to 2016'!M94-'M extract to 2016'!M93</f>
        <v>0</v>
      </c>
      <c r="N94">
        <f>'M extract to 2016'!N94-'M extract to 2016'!N93</f>
        <v>0</v>
      </c>
      <c r="O94">
        <f>'M extract to 2016'!O94-'M extract to 2016'!O93</f>
        <v>15.459999999999994</v>
      </c>
      <c r="P94">
        <f>'M extract to 2016'!P94-'M extract to 2016'!P93</f>
        <v>0</v>
      </c>
      <c r="Q94">
        <f>'M extract to 2016'!Q94-'M extract to 2016'!Q93</f>
        <v>1.2000000000000028</v>
      </c>
      <c r="R94">
        <f>'M extract to 2016'!R94-'M extract to 2016'!R93</f>
        <v>0.62000000000000455</v>
      </c>
    </row>
    <row r="95" spans="1:18" x14ac:dyDescent="0.2">
      <c r="A95">
        <v>1947</v>
      </c>
      <c r="B95">
        <f>'M extract to 2016'!B95-'M extract to 2016'!B94</f>
        <v>0.53999999999999915</v>
      </c>
      <c r="C95">
        <f>'M extract to 2016'!C95-'M extract to 2016'!C94</f>
        <v>-1.9999999999996021E-2</v>
      </c>
      <c r="D95">
        <f>'M extract to 2016'!D95-'M extract to 2016'!D94</f>
        <v>-8.9999999999996305E-2</v>
      </c>
      <c r="E95">
        <f>'M extract to 2016'!E95-'M extract to 2016'!E94</f>
        <v>58.95</v>
      </c>
      <c r="F95">
        <f>'M extract to 2016'!F95-'M extract to 2016'!F94</f>
        <v>0</v>
      </c>
      <c r="G95">
        <f>'M extract to 2016'!G95-'M extract to 2016'!G94</f>
        <v>-0.19000000000001194</v>
      </c>
      <c r="H95">
        <f>'M extract to 2016'!H95-'M extract to 2016'!H94</f>
        <v>0</v>
      </c>
      <c r="I95">
        <f>'M extract to 2016'!I95-'M extract to 2016'!I94</f>
        <v>1.0900000000000034</v>
      </c>
      <c r="J95">
        <f>'M extract to 2016'!J95-'M extract to 2016'!J94</f>
        <v>1.480000000000004</v>
      </c>
      <c r="K95">
        <f>'M extract to 2016'!K95-'M extract to 2016'!K94</f>
        <v>0</v>
      </c>
      <c r="L95">
        <f>'M extract to 2016'!L95-'M extract to 2016'!L94</f>
        <v>1.9500000000000028</v>
      </c>
      <c r="M95">
        <f>'M extract to 2016'!M95-'M extract to 2016'!M94</f>
        <v>49.83</v>
      </c>
      <c r="N95">
        <f>'M extract to 2016'!N95-'M extract to 2016'!N94</f>
        <v>0</v>
      </c>
      <c r="O95">
        <f>'M extract to 2016'!O95-'M extract to 2016'!O94</f>
        <v>2.0600000000000023</v>
      </c>
      <c r="P95">
        <f>'M extract to 2016'!P95-'M extract to 2016'!P94</f>
        <v>0</v>
      </c>
      <c r="Q95">
        <f>'M extract to 2016'!Q95-'M extract to 2016'!Q94</f>
        <v>-3.0000000000001137E-2</v>
      </c>
      <c r="R95">
        <f>'M extract to 2016'!R95-'M extract to 2016'!R94</f>
        <v>0.72999999999998977</v>
      </c>
    </row>
    <row r="96" spans="1:18" x14ac:dyDescent="0.2">
      <c r="A96">
        <v>1948</v>
      </c>
      <c r="B96">
        <f>'M extract to 2016'!B96-'M extract to 2016'!B95</f>
        <v>2.2700000000000031</v>
      </c>
      <c r="C96">
        <f>'M extract to 2016'!C96-'M extract to 2016'!C95</f>
        <v>1.8799999999999955</v>
      </c>
      <c r="D96">
        <f>'M extract to 2016'!D96-'M extract to 2016'!D95</f>
        <v>2.1599999999999966</v>
      </c>
      <c r="E96">
        <f>'M extract to 2016'!E96-'M extract to 2016'!E95</f>
        <v>1.5799999999999983</v>
      </c>
      <c r="F96">
        <f>'M extract to 2016'!F96-'M extract to 2016'!F95</f>
        <v>0</v>
      </c>
      <c r="G96">
        <f>'M extract to 2016'!G96-'M extract to 2016'!G95</f>
        <v>1.0600000000000023</v>
      </c>
      <c r="H96">
        <f>'M extract to 2016'!H96-'M extract to 2016'!H95</f>
        <v>0</v>
      </c>
      <c r="I96">
        <f>'M extract to 2016'!I96-'M extract to 2016'!I95</f>
        <v>1.2999999999999972</v>
      </c>
      <c r="J96">
        <f>'M extract to 2016'!J96-'M extract to 2016'!J95</f>
        <v>1.5899999999999963</v>
      </c>
      <c r="K96">
        <f>'M extract to 2016'!K96-'M extract to 2016'!K95</f>
        <v>0</v>
      </c>
      <c r="L96">
        <f>'M extract to 2016'!L96-'M extract to 2016'!L95</f>
        <v>2.3599999999999994</v>
      </c>
      <c r="M96">
        <f>'M extract to 2016'!M96-'M extract to 2016'!M95</f>
        <v>5.2100000000000009</v>
      </c>
      <c r="N96">
        <f>'M extract to 2016'!N96-'M extract to 2016'!N95</f>
        <v>0</v>
      </c>
      <c r="O96">
        <f>'M extract to 2016'!O96-'M extract to 2016'!O95</f>
        <v>1.4200000000000017</v>
      </c>
      <c r="P96">
        <f>'M extract to 2016'!P96-'M extract to 2016'!P95</f>
        <v>0</v>
      </c>
      <c r="Q96">
        <f>'M extract to 2016'!Q96-'M extract to 2016'!Q95</f>
        <v>1.019999999999996</v>
      </c>
      <c r="R96">
        <f>'M extract to 2016'!R96-'M extract to 2016'!R95</f>
        <v>0.34000000000000341</v>
      </c>
    </row>
    <row r="97" spans="1:18" x14ac:dyDescent="0.2">
      <c r="A97">
        <v>1949</v>
      </c>
      <c r="B97">
        <f>'M extract to 2016'!B97-'M extract to 2016'!B96</f>
        <v>0.22999999999999687</v>
      </c>
      <c r="C97">
        <f>'M extract to 2016'!C97-'M extract to 2016'!C96</f>
        <v>-0.31999999999999318</v>
      </c>
      <c r="D97">
        <f>'M extract to 2016'!D97-'M extract to 2016'!D96</f>
        <v>0.45000000000000284</v>
      </c>
      <c r="E97">
        <f>'M extract to 2016'!E97-'M extract to 2016'!E96</f>
        <v>0.49000000000000199</v>
      </c>
      <c r="F97">
        <f>'M extract to 2016'!F97-'M extract to 2016'!F96</f>
        <v>0</v>
      </c>
      <c r="G97">
        <f>'M extract to 2016'!G97-'M extract to 2016'!G96</f>
        <v>0.64000000000000057</v>
      </c>
      <c r="H97">
        <f>'M extract to 2016'!H97-'M extract to 2016'!H96</f>
        <v>0</v>
      </c>
      <c r="I97">
        <f>'M extract to 2016'!I97-'M extract to 2016'!I96</f>
        <v>0.10999999999999943</v>
      </c>
      <c r="J97">
        <f>'M extract to 2016'!J97-'M extract to 2016'!J96</f>
        <v>-0.56000000000000227</v>
      </c>
      <c r="K97">
        <f>'M extract to 2016'!K97-'M extract to 2016'!K96</f>
        <v>0</v>
      </c>
      <c r="L97">
        <f>'M extract to 2016'!L97-'M extract to 2016'!L96</f>
        <v>-9.0000000000003411E-2</v>
      </c>
      <c r="M97">
        <f>'M extract to 2016'!M97-'M extract to 2016'!M96</f>
        <v>0.93999999999999773</v>
      </c>
      <c r="N97">
        <f>'M extract to 2016'!N97-'M extract to 2016'!N96</f>
        <v>0</v>
      </c>
      <c r="O97">
        <f>'M extract to 2016'!O97-'M extract to 2016'!O96</f>
        <v>-0.70000000000000284</v>
      </c>
      <c r="P97">
        <f>'M extract to 2016'!P97-'M extract to 2016'!P96</f>
        <v>0</v>
      </c>
      <c r="Q97">
        <f>'M extract to 2016'!Q97-'M extract to 2016'!Q96</f>
        <v>0.13000000000000966</v>
      </c>
      <c r="R97">
        <f>'M extract to 2016'!R97-'M extract to 2016'!R96</f>
        <v>0.35999999999999943</v>
      </c>
    </row>
    <row r="98" spans="1:18" x14ac:dyDescent="0.2">
      <c r="A98">
        <v>1950</v>
      </c>
      <c r="B98">
        <f>'M extract to 2016'!B98-'M extract to 2016'!B97</f>
        <v>0.46000000000000796</v>
      </c>
      <c r="C98">
        <f>'M extract to 2016'!C98-'M extract to 2016'!C97</f>
        <v>0.37999999999999545</v>
      </c>
      <c r="D98">
        <f>'M extract to 2016'!D98-'M extract to 2016'!D97</f>
        <v>0.23000000000000398</v>
      </c>
      <c r="E98">
        <f>'M extract to 2016'!E98-'M extract to 2016'!E97</f>
        <v>1.1599999999999966</v>
      </c>
      <c r="F98">
        <f>'M extract to 2016'!F98-'M extract to 2016'!F97</f>
        <v>0</v>
      </c>
      <c r="G98">
        <f>'M extract to 2016'!G98-'M extract to 2016'!G97</f>
        <v>0.88000000000000966</v>
      </c>
      <c r="H98">
        <f>'M extract to 2016'!H98-'M extract to 2016'!H97</f>
        <v>61.95</v>
      </c>
      <c r="I98">
        <f>'M extract to 2016'!I98-'M extract to 2016'!I97</f>
        <v>0.26000000000000512</v>
      </c>
      <c r="J98">
        <f>'M extract to 2016'!J98-'M extract to 2016'!J97</f>
        <v>1.2700000000000031</v>
      </c>
      <c r="K98">
        <f>'M extract to 2016'!K98-'M extract to 2016'!K97</f>
        <v>0</v>
      </c>
      <c r="L98">
        <f>'M extract to 2016'!L98-'M extract to 2016'!L97</f>
        <v>-1.0300000000000011</v>
      </c>
      <c r="M98">
        <f>'M extract to 2016'!M98-'M extract to 2016'!M97</f>
        <v>1.5900000000000034</v>
      </c>
      <c r="N98">
        <f>'M extract to 2016'!N98-'M extract to 2016'!N97</f>
        <v>0</v>
      </c>
      <c r="O98">
        <f>'M extract to 2016'!O98-'M extract to 2016'!O97</f>
        <v>1.2900000000000063</v>
      </c>
      <c r="P98">
        <f>'M extract to 2016'!P98-'M extract to 2016'!P97</f>
        <v>0</v>
      </c>
      <c r="Q98">
        <f>'M extract to 2016'!Q98-'M extract to 2016'!Q97</f>
        <v>0.36999999999999034</v>
      </c>
      <c r="R98">
        <f>'M extract to 2016'!R98-'M extract to 2016'!R97</f>
        <v>0.38000000000000966</v>
      </c>
    </row>
    <row r="99" spans="1:18" x14ac:dyDescent="0.2">
      <c r="A99">
        <v>1951</v>
      </c>
      <c r="B99">
        <f>'M extract to 2016'!B99-'M extract to 2016'!B98</f>
        <v>-1.0000000000005116E-2</v>
      </c>
      <c r="C99">
        <f>'M extract to 2016'!C99-'M extract to 2016'!C98</f>
        <v>-0.60999999999999943</v>
      </c>
      <c r="D99">
        <f>'M extract to 2016'!D99-'M extract to 2016'!D98</f>
        <v>-0.92000000000000171</v>
      </c>
      <c r="E99">
        <f>'M extract to 2016'!E99-'M extract to 2016'!E98</f>
        <v>0.29999999999999716</v>
      </c>
      <c r="F99">
        <f>'M extract to 2016'!F99-'M extract to 2016'!F98</f>
        <v>0</v>
      </c>
      <c r="G99">
        <f>'M extract to 2016'!G99-'M extract to 2016'!G98</f>
        <v>-0.31000000000000227</v>
      </c>
      <c r="H99">
        <f>'M extract to 2016'!H99-'M extract to 2016'!H98</f>
        <v>0.82000000000000028</v>
      </c>
      <c r="I99">
        <f>'M extract to 2016'!I99-'M extract to 2016'!I98</f>
        <v>0.59999999999999432</v>
      </c>
      <c r="J99">
        <f>'M extract to 2016'!J99-'M extract to 2016'!J98</f>
        <v>-0.25999999999999801</v>
      </c>
      <c r="K99">
        <f>'M extract to 2016'!K99-'M extract to 2016'!K98</f>
        <v>0</v>
      </c>
      <c r="L99">
        <f>'M extract to 2016'!L99-'M extract to 2016'!L98</f>
        <v>0.60999999999999943</v>
      </c>
      <c r="M99">
        <f>'M extract to 2016'!M99-'M extract to 2016'!M98</f>
        <v>1.740000000000002</v>
      </c>
      <c r="N99">
        <f>'M extract to 2016'!N99-'M extract to 2016'!N98</f>
        <v>0</v>
      </c>
      <c r="O99">
        <f>'M extract to 2016'!O99-'M extract to 2016'!O98</f>
        <v>-4.9999999999997158E-2</v>
      </c>
      <c r="P99">
        <f>'M extract to 2016'!P99-'M extract to 2016'!P98</f>
        <v>0</v>
      </c>
      <c r="Q99">
        <f>'M extract to 2016'!Q99-'M extract to 2016'!Q98</f>
        <v>0.19000000000001194</v>
      </c>
      <c r="R99">
        <f>'M extract to 2016'!R99-'M extract to 2016'!R98</f>
        <v>9.9999999999909051E-3</v>
      </c>
    </row>
    <row r="100" spans="1:18" x14ac:dyDescent="0.2">
      <c r="A100">
        <v>1952</v>
      </c>
      <c r="B100">
        <f>'M extract to 2016'!B100-'M extract to 2016'!B99</f>
        <v>0.90000000000000568</v>
      </c>
      <c r="C100">
        <f>'M extract to 2016'!C100-'M extract to 2016'!C99</f>
        <v>1.1700000000000017</v>
      </c>
      <c r="D100">
        <f>'M extract to 2016'!D100-'M extract to 2016'!D99</f>
        <v>1.8499999999999943</v>
      </c>
      <c r="E100">
        <f>'M extract to 2016'!E100-'M extract to 2016'!E99</f>
        <v>1.6100000000000065</v>
      </c>
      <c r="F100">
        <f>'M extract to 2016'!F100-'M extract to 2016'!F99</f>
        <v>0</v>
      </c>
      <c r="G100">
        <f>'M extract to 2016'!G100-'M extract to 2016'!G99</f>
        <v>0.89999999999999147</v>
      </c>
      <c r="H100">
        <f>'M extract to 2016'!H100-'M extract to 2016'!H99</f>
        <v>1.6499999999999986</v>
      </c>
      <c r="I100">
        <f>'M extract to 2016'!I100-'M extract to 2016'!I99</f>
        <v>-0.31999999999999318</v>
      </c>
      <c r="J100">
        <f>'M extract to 2016'!J100-'M extract to 2016'!J99</f>
        <v>1.2399999999999949</v>
      </c>
      <c r="K100">
        <f>'M extract to 2016'!K100-'M extract to 2016'!K99</f>
        <v>0</v>
      </c>
      <c r="L100">
        <f>'M extract to 2016'!L100-'M extract to 2016'!L99</f>
        <v>0.87999999999999545</v>
      </c>
      <c r="M100">
        <f>'M extract to 2016'!M100-'M extract to 2016'!M99</f>
        <v>1.9600000000000009</v>
      </c>
      <c r="N100">
        <f>'M extract to 2016'!N100-'M extract to 2016'!N99</f>
        <v>0</v>
      </c>
      <c r="O100">
        <f>'M extract to 2016'!O100-'M extract to 2016'!O99</f>
        <v>0.69999999999998863</v>
      </c>
      <c r="P100">
        <f>'M extract to 2016'!P100-'M extract to 2016'!P99</f>
        <v>0</v>
      </c>
      <c r="Q100">
        <f>'M extract to 2016'!Q100-'M extract to 2016'!Q99</f>
        <v>0.37999999999999545</v>
      </c>
      <c r="R100">
        <f>'M extract to 2016'!R100-'M extract to 2016'!R99</f>
        <v>0.13000000000000966</v>
      </c>
    </row>
    <row r="101" spans="1:18" x14ac:dyDescent="0.2">
      <c r="A101">
        <v>1953</v>
      </c>
      <c r="B101">
        <f>'M extract to 2016'!B101-'M extract to 2016'!B100</f>
        <v>0.54999999999999716</v>
      </c>
      <c r="C101">
        <f>'M extract to 2016'!C101-'M extract to 2016'!C100</f>
        <v>0.23999999999999488</v>
      </c>
      <c r="D101">
        <f>'M extract to 2016'!D101-'M extract to 2016'!D100</f>
        <v>0.21999999999999886</v>
      </c>
      <c r="E101">
        <f>'M extract to 2016'!E101-'M extract to 2016'!E100</f>
        <v>0.51999999999999602</v>
      </c>
      <c r="F101">
        <f>'M extract to 2016'!F101-'M extract to 2016'!F100</f>
        <v>0</v>
      </c>
      <c r="G101">
        <f>'M extract to 2016'!G101-'M extract to 2016'!G100</f>
        <v>-0.17999999999999261</v>
      </c>
      <c r="H101">
        <f>'M extract to 2016'!H101-'M extract to 2016'!H100</f>
        <v>0.70999999999999375</v>
      </c>
      <c r="I101">
        <f>'M extract to 2016'!I101-'M extract to 2016'!I100</f>
        <v>0.48999999999999488</v>
      </c>
      <c r="J101">
        <f>'M extract to 2016'!J101-'M extract to 2016'!J100</f>
        <v>-0.11999999999999034</v>
      </c>
      <c r="K101">
        <f>'M extract to 2016'!K101-'M extract to 2016'!K100</f>
        <v>0</v>
      </c>
      <c r="L101">
        <f>'M extract to 2016'!L101-'M extract to 2016'!L100</f>
        <v>0.18000000000000682</v>
      </c>
      <c r="M101">
        <f>'M extract to 2016'!M101-'M extract to 2016'!M100</f>
        <v>0.28999999999999915</v>
      </c>
      <c r="N101">
        <f>'M extract to 2016'!N101-'M extract to 2016'!N100</f>
        <v>0</v>
      </c>
      <c r="O101">
        <f>'M extract to 2016'!O101-'M extract to 2016'!O100</f>
        <v>-0.52999999999998693</v>
      </c>
      <c r="P101">
        <f>'M extract to 2016'!P101-'M extract to 2016'!P100</f>
        <v>0</v>
      </c>
      <c r="Q101">
        <f>'M extract to 2016'!Q101-'M extract to 2016'!Q100</f>
        <v>1.0000000000005116E-2</v>
      </c>
      <c r="R101">
        <f>'M extract to 2016'!R101-'M extract to 2016'!R100</f>
        <v>0.25999999999999091</v>
      </c>
    </row>
    <row r="102" spans="1:18" x14ac:dyDescent="0.2">
      <c r="A102">
        <v>1954</v>
      </c>
      <c r="B102">
        <f>'M extract to 2016'!B102-'M extract to 2016'!B101</f>
        <v>-7.9999999999998295E-2</v>
      </c>
      <c r="C102">
        <f>'M extract to 2016'!C102-'M extract to 2016'!C101</f>
        <v>0.34000000000000341</v>
      </c>
      <c r="D102">
        <f>'M extract to 2016'!D102-'M extract to 2016'!D101</f>
        <v>0.65000000000000568</v>
      </c>
      <c r="E102">
        <f>'M extract to 2016'!E102-'M extract to 2016'!E101</f>
        <v>-0.12000000000000455</v>
      </c>
      <c r="F102">
        <f>'M extract to 2016'!F102-'M extract to 2016'!F101</f>
        <v>0</v>
      </c>
      <c r="G102">
        <f>'M extract to 2016'!G102-'M extract to 2016'!G101</f>
        <v>0.51999999999999602</v>
      </c>
      <c r="H102">
        <f>'M extract to 2016'!H102-'M extract to 2016'!H101</f>
        <v>0.34000000000000341</v>
      </c>
      <c r="I102">
        <f>'M extract to 2016'!I102-'M extract to 2016'!I101</f>
        <v>1.0000000000005116E-2</v>
      </c>
      <c r="J102">
        <f>'M extract to 2016'!J102-'M extract to 2016'!J101</f>
        <v>0.73999999999999488</v>
      </c>
      <c r="K102">
        <f>'M extract to 2016'!K102-'M extract to 2016'!K101</f>
        <v>0</v>
      </c>
      <c r="L102">
        <f>'M extract to 2016'!L102-'M extract to 2016'!L101</f>
        <v>0.84999999999999432</v>
      </c>
      <c r="M102">
        <f>'M extract to 2016'!M102-'M extract to 2016'!M101</f>
        <v>0.92999999999999972</v>
      </c>
      <c r="N102">
        <f>'M extract to 2016'!N102-'M extract to 2016'!N101</f>
        <v>0</v>
      </c>
      <c r="O102">
        <f>'M extract to 2016'!O102-'M extract to 2016'!O101</f>
        <v>0.52999999999998693</v>
      </c>
      <c r="P102">
        <f>'M extract to 2016'!P102-'M extract to 2016'!P101</f>
        <v>0</v>
      </c>
      <c r="Q102">
        <f>'M extract to 2016'!Q102-'M extract to 2016'!Q101</f>
        <v>0.42999999999999261</v>
      </c>
      <c r="R102">
        <f>'M extract to 2016'!R102-'M extract to 2016'!R101</f>
        <v>0.76999999999999602</v>
      </c>
    </row>
    <row r="103" spans="1:18" x14ac:dyDescent="0.2">
      <c r="A103">
        <v>1955</v>
      </c>
      <c r="B103">
        <f>'M extract to 2016'!B103-'M extract to 2016'!B102</f>
        <v>0.22999999999998977</v>
      </c>
      <c r="C103">
        <f>'M extract to 2016'!C103-'M extract to 2016'!C102</f>
        <v>-7.9999999999998295E-2</v>
      </c>
      <c r="D103">
        <f>'M extract to 2016'!D103-'M extract to 2016'!D102</f>
        <v>0.10999999999999943</v>
      </c>
      <c r="E103">
        <f>'M extract to 2016'!E103-'M extract to 2016'!E102</f>
        <v>7.000000000000739E-2</v>
      </c>
      <c r="F103">
        <f>'M extract to 2016'!F103-'M extract to 2016'!F102</f>
        <v>0</v>
      </c>
      <c r="G103">
        <f>'M extract to 2016'!G103-'M extract to 2016'!G102</f>
        <v>0.12000000000000455</v>
      </c>
      <c r="H103">
        <f>'M extract to 2016'!H103-'M extract to 2016'!H102</f>
        <v>0.85999999999999943</v>
      </c>
      <c r="I103">
        <f>'M extract to 2016'!I103-'M extract to 2016'!I102</f>
        <v>0.5</v>
      </c>
      <c r="J103">
        <f>'M extract to 2016'!J103-'M extract to 2016'!J102</f>
        <v>0.20000000000000284</v>
      </c>
      <c r="K103">
        <f>'M extract to 2016'!K103-'M extract to 2016'!K102</f>
        <v>0</v>
      </c>
      <c r="L103">
        <f>'M extract to 2016'!L103-'M extract to 2016'!L102</f>
        <v>-0.35999999999999943</v>
      </c>
      <c r="M103">
        <f>'M extract to 2016'!M103-'M extract to 2016'!M102</f>
        <v>1.1499999999999986</v>
      </c>
      <c r="N103">
        <f>'M extract to 2016'!N103-'M extract to 2016'!N102</f>
        <v>0</v>
      </c>
      <c r="O103">
        <f>'M extract to 2016'!O103-'M extract to 2016'!O102</f>
        <v>-1.9999999999996021E-2</v>
      </c>
      <c r="P103">
        <f>'M extract to 2016'!P103-'M extract to 2016'!P102</f>
        <v>0</v>
      </c>
      <c r="Q103">
        <f>'M extract to 2016'!Q103-'M extract to 2016'!Q102</f>
        <v>0.18999999999999773</v>
      </c>
      <c r="R103">
        <f>'M extract to 2016'!R103-'M extract to 2016'!R102</f>
        <v>1.0000000000005116E-2</v>
      </c>
    </row>
    <row r="104" spans="1:18" x14ac:dyDescent="0.2">
      <c r="A104">
        <v>1956</v>
      </c>
      <c r="B104">
        <f>'M extract to 2016'!B104-'M extract to 2016'!B103</f>
        <v>0.20000000000000284</v>
      </c>
      <c r="C104">
        <f>'M extract to 2016'!C104-'M extract to 2016'!C103</f>
        <v>0.18999999999999773</v>
      </c>
      <c r="D104">
        <f>'M extract to 2016'!D104-'M extract to 2016'!D103</f>
        <v>0.73000000000000398</v>
      </c>
      <c r="E104">
        <f>'M extract to 2016'!E104-'M extract to 2016'!E103</f>
        <v>6.9999999999993179E-2</v>
      </c>
      <c r="F104">
        <f>'M extract to 2016'!F104-'M extract to 2016'!F103</f>
        <v>0</v>
      </c>
      <c r="G104">
        <f>'M extract to 2016'!G104-'M extract to 2016'!G103</f>
        <v>-3.0000000000001137E-2</v>
      </c>
      <c r="H104">
        <f>'M extract to 2016'!H104-'M extract to 2016'!H103</f>
        <v>0.35999999999999943</v>
      </c>
      <c r="I104">
        <f>'M extract to 2016'!I104-'M extract to 2016'!I103</f>
        <v>1.0000000000005116E-2</v>
      </c>
      <c r="J104">
        <f>'M extract to 2016'!J104-'M extract to 2016'!J103</f>
        <v>-6.0000000000002274E-2</v>
      </c>
      <c r="K104">
        <f>'M extract to 2016'!K104-'M extract to 2016'!K103</f>
        <v>0</v>
      </c>
      <c r="L104">
        <f>'M extract to 2016'!L104-'M extract to 2016'!L103</f>
        <v>0.75</v>
      </c>
      <c r="M104">
        <f>'M extract to 2016'!M104-'M extract to 2016'!M103</f>
        <v>-0.18999999999999773</v>
      </c>
      <c r="N104">
        <f>'M extract to 2016'!N104-'M extract to 2016'!N103</f>
        <v>0</v>
      </c>
      <c r="O104">
        <f>'M extract to 2016'!O104-'M extract to 2016'!O103</f>
        <v>3.0000000000001137E-2</v>
      </c>
      <c r="P104">
        <f>'M extract to 2016'!P104-'M extract to 2016'!P103</f>
        <v>0</v>
      </c>
      <c r="Q104">
        <f>'M extract to 2016'!Q104-'M extract to 2016'!Q103</f>
        <v>-9.0000000000003411E-2</v>
      </c>
      <c r="R104">
        <f>'M extract to 2016'!R104-'M extract to 2016'!R103</f>
        <v>3.0000000000001137E-2</v>
      </c>
    </row>
    <row r="105" spans="1:18" x14ac:dyDescent="0.2">
      <c r="A105">
        <v>1957</v>
      </c>
      <c r="B105">
        <f>'M extract to 2016'!B105-'M extract to 2016'!B104</f>
        <v>-9.9999999999994316E-2</v>
      </c>
      <c r="C105">
        <f>'M extract to 2016'!C105-'M extract to 2016'!C104</f>
        <v>6.0000000000002274E-2</v>
      </c>
      <c r="D105">
        <f>'M extract to 2016'!D105-'M extract to 2016'!D104</f>
        <v>-0.54000000000000625</v>
      </c>
      <c r="E105">
        <f>'M extract to 2016'!E105-'M extract to 2016'!E104</f>
        <v>-0.42000000000000171</v>
      </c>
      <c r="F105">
        <f>'M extract to 2016'!F105-'M extract to 2016'!F104</f>
        <v>0</v>
      </c>
      <c r="G105">
        <f>'M extract to 2016'!G105-'M extract to 2016'!G104</f>
        <v>0.17000000000000171</v>
      </c>
      <c r="H105">
        <f>'M extract to 2016'!H105-'M extract to 2016'!H104</f>
        <v>-0.37999999999999545</v>
      </c>
      <c r="I105">
        <f>'M extract to 2016'!I105-'M extract to 2016'!I104</f>
        <v>-0.25</v>
      </c>
      <c r="J105">
        <f>'M extract to 2016'!J105-'M extract to 2016'!J104</f>
        <v>0.31999999999999318</v>
      </c>
      <c r="K105">
        <f>'M extract to 2016'!K105-'M extract to 2016'!K104</f>
        <v>0</v>
      </c>
      <c r="L105">
        <f>'M extract to 2016'!L105-'M extract to 2016'!L104</f>
        <v>0.23000000000000398</v>
      </c>
      <c r="M105">
        <f>'M extract to 2016'!M105-'M extract to 2016'!M104</f>
        <v>-0.16000000000000369</v>
      </c>
      <c r="N105">
        <f>'M extract to 2016'!N105-'M extract to 2016'!N104</f>
        <v>0</v>
      </c>
      <c r="O105">
        <f>'M extract to 2016'!O105-'M extract to 2016'!O104</f>
        <v>0.40999999999999659</v>
      </c>
      <c r="P105">
        <f>'M extract to 2016'!P105-'M extract to 2016'!P104</f>
        <v>0</v>
      </c>
      <c r="Q105">
        <f>'M extract to 2016'!Q105-'M extract to 2016'!Q104</f>
        <v>-0.20999999999999375</v>
      </c>
      <c r="R105">
        <f>'M extract to 2016'!R105-'M extract to 2016'!R104</f>
        <v>-0.25</v>
      </c>
    </row>
    <row r="106" spans="1:18" x14ac:dyDescent="0.2">
      <c r="A106">
        <v>1958</v>
      </c>
      <c r="B106">
        <f>'M extract to 2016'!B106-'M extract to 2016'!B105</f>
        <v>0.31000000000000227</v>
      </c>
      <c r="C106">
        <f>'M extract to 2016'!C106-'M extract to 2016'!C105</f>
        <v>0.15999999999999659</v>
      </c>
      <c r="D106">
        <f>'M extract to 2016'!D106-'M extract to 2016'!D105</f>
        <v>0.26999999999999602</v>
      </c>
      <c r="E106">
        <f>'M extract to 2016'!E106-'M extract to 2016'!E105</f>
        <v>1.1200000000000045</v>
      </c>
      <c r="F106">
        <f>'M extract to 2016'!F106-'M extract to 2016'!F105</f>
        <v>0</v>
      </c>
      <c r="G106">
        <f>'M extract to 2016'!G106-'M extract to 2016'!G105</f>
        <v>0.70999999999999375</v>
      </c>
      <c r="H106">
        <f>'M extract to 2016'!H106-'M extract to 2016'!H105</f>
        <v>0.92000000000000171</v>
      </c>
      <c r="I106">
        <f>'M extract to 2016'!I106-'M extract to 2016'!I105</f>
        <v>0.32999999999999829</v>
      </c>
      <c r="J106">
        <f>'M extract to 2016'!J106-'M extract to 2016'!J105</f>
        <v>1.3599999999999994</v>
      </c>
      <c r="K106">
        <f>'M extract to 2016'!K106-'M extract to 2016'!K105</f>
        <v>0</v>
      </c>
      <c r="L106">
        <f>'M extract to 2016'!L106-'M extract to 2016'!L105</f>
        <v>-0.84000000000000341</v>
      </c>
      <c r="M106">
        <f>'M extract to 2016'!M106-'M extract to 2016'!M105</f>
        <v>1.4799999999999969</v>
      </c>
      <c r="N106">
        <f>'M extract to 2016'!N106-'M extract to 2016'!N105</f>
        <v>0</v>
      </c>
      <c r="O106">
        <f>'M extract to 2016'!O106-'M extract to 2016'!O105</f>
        <v>7.9999999999998295E-2</v>
      </c>
      <c r="P106">
        <f>'M extract to 2016'!P106-'M extract to 2016'!P105</f>
        <v>63.02</v>
      </c>
      <c r="Q106">
        <f>'M extract to 2016'!Q106-'M extract to 2016'!Q105</f>
        <v>0.78000000000000114</v>
      </c>
      <c r="R106">
        <f>'M extract to 2016'!R106-'M extract to 2016'!R105</f>
        <v>0.23999999999999488</v>
      </c>
    </row>
    <row r="107" spans="1:18" x14ac:dyDescent="0.2">
      <c r="A107">
        <v>1959</v>
      </c>
      <c r="B107">
        <f>'M extract to 2016'!B107-'M extract to 2016'!B106</f>
        <v>-0.18000000000000682</v>
      </c>
      <c r="C107">
        <f>'M extract to 2016'!C107-'M extract to 2016'!C106</f>
        <v>0.1600000000000108</v>
      </c>
      <c r="D107">
        <f>'M extract to 2016'!D107-'M extract to 2016'!D106</f>
        <v>4.0000000000006253E-2</v>
      </c>
      <c r="E107">
        <f>'M extract to 2016'!E107-'M extract to 2016'!E106</f>
        <v>-0.14000000000000057</v>
      </c>
      <c r="F107">
        <f>'M extract to 2016'!F107-'M extract to 2016'!F106</f>
        <v>65.239999999999995</v>
      </c>
      <c r="G107">
        <f>'M extract to 2016'!G107-'M extract to 2016'!G106</f>
        <v>0.17000000000000171</v>
      </c>
      <c r="H107">
        <f>'M extract to 2016'!H107-'M extract to 2016'!H106</f>
        <v>-0.20000000000000284</v>
      </c>
      <c r="I107">
        <f>'M extract to 2016'!I107-'M extract to 2016'!I106</f>
        <v>0.10999999999999943</v>
      </c>
      <c r="J107">
        <f>'M extract to 2016'!J107-'M extract to 2016'!J106</f>
        <v>1.0000000000005116E-2</v>
      </c>
      <c r="K107">
        <f>'M extract to 2016'!K107-'M extract to 2016'!K106</f>
        <v>0</v>
      </c>
      <c r="L107">
        <f>'M extract to 2016'!L107-'M extract to 2016'!L106</f>
        <v>-1.0699999999999932</v>
      </c>
      <c r="M107">
        <f>'M extract to 2016'!M107-'M extract to 2016'!M106</f>
        <v>0.35999999999999943</v>
      </c>
      <c r="N107">
        <f>'M extract to 2016'!N107-'M extract to 2016'!N106</f>
        <v>0</v>
      </c>
      <c r="O107">
        <f>'M extract to 2016'!O107-'M extract to 2016'!O106</f>
        <v>-0.20999999999999375</v>
      </c>
      <c r="P107">
        <f>'M extract to 2016'!P107-'M extract to 2016'!P106</f>
        <v>-0.41000000000000369</v>
      </c>
      <c r="Q107">
        <f>'M extract to 2016'!Q107-'M extract to 2016'!Q106</f>
        <v>4.9999999999997158E-2</v>
      </c>
      <c r="R107">
        <f>'M extract to 2016'!R107-'M extract to 2016'!R106</f>
        <v>0.15000000000000568</v>
      </c>
    </row>
    <row r="108" spans="1:18" x14ac:dyDescent="0.2">
      <c r="A108">
        <v>1960</v>
      </c>
      <c r="B108">
        <f>'M extract to 2016'!B108-'M extract to 2016'!B107</f>
        <v>0.34999999999999432</v>
      </c>
      <c r="C108">
        <f>'M extract to 2016'!C108-'M extract to 2016'!C107</f>
        <v>9.9999999999994316E-2</v>
      </c>
      <c r="D108">
        <f>'M extract to 2016'!D108-'M extract to 2016'!D107</f>
        <v>1.0000000000005116E-2</v>
      </c>
      <c r="E108">
        <f>'M extract to 2016'!E108-'M extract to 2016'!E107</f>
        <v>0.20000000000000284</v>
      </c>
      <c r="F108">
        <f>'M extract to 2016'!F108-'M extract to 2016'!F107</f>
        <v>2.6800000000000068</v>
      </c>
      <c r="G108">
        <f>'M extract to 2016'!G108-'M extract to 2016'!G107</f>
        <v>-6.9999999999993179E-2</v>
      </c>
      <c r="H108">
        <f>'M extract to 2016'!H108-'M extract to 2016'!H107</f>
        <v>0.45999999999999375</v>
      </c>
      <c r="I108">
        <f>'M extract to 2016'!I108-'M extract to 2016'!I107</f>
        <v>-0.15999999999999659</v>
      </c>
      <c r="J108">
        <f>'M extract to 2016'!J108-'M extract to 2016'!J107</f>
        <v>0.15999999999999659</v>
      </c>
      <c r="K108">
        <f>'M extract to 2016'!K108-'M extract to 2016'!K107</f>
        <v>0</v>
      </c>
      <c r="L108">
        <f>'M extract to 2016'!L108-'M extract to 2016'!L107</f>
        <v>2.6099999999999994</v>
      </c>
      <c r="M108">
        <f>'M extract to 2016'!M108-'M extract to 2016'!M107</f>
        <v>0.18999999999999773</v>
      </c>
      <c r="N108">
        <f>'M extract to 2016'!N108-'M extract to 2016'!N107</f>
        <v>0</v>
      </c>
      <c r="O108">
        <f>'M extract to 2016'!O108-'M extract to 2016'!O107</f>
        <v>0.20000000000000284</v>
      </c>
      <c r="P108">
        <f>'M extract to 2016'!P108-'M extract to 2016'!P107</f>
        <v>2.2000000000000028</v>
      </c>
      <c r="Q108">
        <f>'M extract to 2016'!Q108-'M extract to 2016'!Q107</f>
        <v>-0.34000000000000341</v>
      </c>
      <c r="R108">
        <f>'M extract to 2016'!R108-'M extract to 2016'!R107</f>
        <v>-0.12999999999999545</v>
      </c>
    </row>
    <row r="109" spans="1:18" x14ac:dyDescent="0.2">
      <c r="A109">
        <v>1961</v>
      </c>
      <c r="B109">
        <f>'M extract to 2016'!B109-'M extract to 2016'!B108</f>
        <v>-0.15999999999999659</v>
      </c>
      <c r="C109">
        <f>'M extract to 2016'!C109-'M extract to 2016'!C108</f>
        <v>-0.23000000000000398</v>
      </c>
      <c r="D109">
        <f>'M extract to 2016'!D109-'M extract to 2016'!D108</f>
        <v>-0.68000000000000682</v>
      </c>
      <c r="E109">
        <f>'M extract to 2016'!E109-'M extract to 2016'!E108</f>
        <v>1.019999999999996</v>
      </c>
      <c r="F109">
        <f>'M extract to 2016'!F109-'M extract to 2016'!F108</f>
        <v>0.68999999999999773</v>
      </c>
      <c r="G109">
        <f>'M extract to 2016'!G109-'M extract to 2016'!G108</f>
        <v>0.18999999999999773</v>
      </c>
      <c r="H109">
        <f>'M extract to 2016'!H109-'M extract to 2016'!H108</f>
        <v>0.12000000000000455</v>
      </c>
      <c r="I109">
        <f>'M extract to 2016'!I109-'M extract to 2016'!I108</f>
        <v>0.12999999999999545</v>
      </c>
      <c r="J109">
        <f>'M extract to 2016'!J109-'M extract to 2016'!J108</f>
        <v>0.43999999999999773</v>
      </c>
      <c r="K109">
        <f>'M extract to 2016'!K109-'M extract to 2016'!K108</f>
        <v>0</v>
      </c>
      <c r="L109">
        <f>'M extract to 2016'!L109-'M extract to 2016'!L108</f>
        <v>-1.6599999999999966</v>
      </c>
      <c r="M109">
        <f>'M extract to 2016'!M109-'M extract to 2016'!M108</f>
        <v>0.60000000000000853</v>
      </c>
      <c r="N109">
        <f>'M extract to 2016'!N109-'M extract to 2016'!N108</f>
        <v>0</v>
      </c>
      <c r="O109">
        <f>'M extract to 2016'!O109-'M extract to 2016'!O108</f>
        <v>-1.9999999999996021E-2</v>
      </c>
      <c r="P109">
        <f>'M extract to 2016'!P109-'M extract to 2016'!P108</f>
        <v>4.9999999999997158E-2</v>
      </c>
      <c r="Q109">
        <f>'M extract to 2016'!Q109-'M extract to 2016'!Q108</f>
        <v>0.40000000000000568</v>
      </c>
      <c r="R109">
        <f>'M extract to 2016'!R109-'M extract to 2016'!R108</f>
        <v>0.42000000000000171</v>
      </c>
    </row>
    <row r="110" spans="1:18" x14ac:dyDescent="0.2">
      <c r="A110">
        <v>1962</v>
      </c>
      <c r="B110">
        <f>'M extract to 2016'!B110-'M extract to 2016'!B109</f>
        <v>-6.0000000000002274E-2</v>
      </c>
      <c r="C110">
        <f>'M extract to 2016'!C110-'M extract to 2016'!C109</f>
        <v>-9.9999999999909051E-3</v>
      </c>
      <c r="D110">
        <f>'M extract to 2016'!D110-'M extract to 2016'!D109</f>
        <v>1.1599999999999966</v>
      </c>
      <c r="E110">
        <f>'M extract to 2016'!E110-'M extract to 2016'!E109</f>
        <v>-0.12999999999999545</v>
      </c>
      <c r="F110">
        <f>'M extract to 2016'!F110-'M extract to 2016'!F109</f>
        <v>-0.95000000000000284</v>
      </c>
      <c r="G110">
        <f>'M extract to 2016'!G110-'M extract to 2016'!G109</f>
        <v>-0.39000000000000057</v>
      </c>
      <c r="H110">
        <f>'M extract to 2016'!H110-'M extract to 2016'!H109</f>
        <v>-0.73999999999999488</v>
      </c>
      <c r="I110">
        <f>'M extract to 2016'!I110-'M extract to 2016'!I109</f>
        <v>-0.24000000000000909</v>
      </c>
      <c r="J110">
        <f>'M extract to 2016'!J110-'M extract to 2016'!J109</f>
        <v>-0.46999999999999886</v>
      </c>
      <c r="K110">
        <f>'M extract to 2016'!K110-'M extract to 2016'!K109</f>
        <v>0</v>
      </c>
      <c r="L110">
        <f>'M extract to 2016'!L110-'M extract to 2016'!L109</f>
        <v>0.5899999999999892</v>
      </c>
      <c r="M110">
        <f>'M extract to 2016'!M110-'M extract to 2016'!M109</f>
        <v>0.28999999999999204</v>
      </c>
      <c r="N110">
        <f>'M extract to 2016'!N110-'M extract to 2016'!N109</f>
        <v>0</v>
      </c>
      <c r="O110">
        <f>'M extract to 2016'!O110-'M extract to 2016'!O109</f>
        <v>-0.47000000000001307</v>
      </c>
      <c r="P110">
        <f>'M extract to 2016'!P110-'M extract to 2016'!P109</f>
        <v>-0.31000000000000227</v>
      </c>
      <c r="Q110">
        <f>'M extract to 2016'!Q110-'M extract to 2016'!Q109</f>
        <v>-0.28000000000000114</v>
      </c>
      <c r="R110">
        <f>'M extract to 2016'!R110-'M extract to 2016'!R109</f>
        <v>-0.1600000000000108</v>
      </c>
    </row>
    <row r="111" spans="1:18" x14ac:dyDescent="0.2">
      <c r="A111">
        <v>1963</v>
      </c>
      <c r="B111">
        <f>'M extract to 2016'!B111-'M extract to 2016'!B110</f>
        <v>-0.22999999999998977</v>
      </c>
      <c r="C111">
        <f>'M extract to 2016'!C111-'M extract to 2016'!C110</f>
        <v>-7.9999999999998295E-2</v>
      </c>
      <c r="D111">
        <f>'M extract to 2016'!D111-'M extract to 2016'!D110</f>
        <v>-0.67000000000000171</v>
      </c>
      <c r="E111">
        <f>'M extract to 2016'!E111-'M extract to 2016'!E110</f>
        <v>0.12000000000000455</v>
      </c>
      <c r="F111">
        <f>'M extract to 2016'!F111-'M extract to 2016'!F110</f>
        <v>0.5</v>
      </c>
      <c r="G111">
        <f>'M extract to 2016'!G111-'M extract to 2016'!G110</f>
        <v>-0.15000000000000568</v>
      </c>
      <c r="H111">
        <f>'M extract to 2016'!H111-'M extract to 2016'!H110</f>
        <v>0.37999999999999545</v>
      </c>
      <c r="I111">
        <f>'M extract to 2016'!I111-'M extract to 2016'!I110</f>
        <v>9.0000000000003411E-2</v>
      </c>
      <c r="J111">
        <f>'M extract to 2016'!J111-'M extract to 2016'!J110</f>
        <v>-0.17999999999999261</v>
      </c>
      <c r="K111">
        <f>'M extract to 2016'!K111-'M extract to 2016'!K110</f>
        <v>0</v>
      </c>
      <c r="L111">
        <f>'M extract to 2016'!L111-'M extract to 2016'!L110</f>
        <v>-1.1899999999999977</v>
      </c>
      <c r="M111">
        <f>'M extract to 2016'!M111-'M extract to 2016'!M110</f>
        <v>1</v>
      </c>
      <c r="N111">
        <f>'M extract to 2016'!N111-'M extract to 2016'!N110</f>
        <v>0</v>
      </c>
      <c r="O111">
        <f>'M extract to 2016'!O111-'M extract to 2016'!O110</f>
        <v>5.0000000000011369E-2</v>
      </c>
      <c r="P111">
        <f>'M extract to 2016'!P111-'M extract to 2016'!P110</f>
        <v>0.85000000000000853</v>
      </c>
      <c r="Q111">
        <f>'M extract to 2016'!Q111-'M extract to 2016'!Q110</f>
        <v>0.17000000000000171</v>
      </c>
      <c r="R111">
        <f>'M extract to 2016'!R111-'M extract to 2016'!R110</f>
        <v>-0.25</v>
      </c>
    </row>
    <row r="112" spans="1:18" x14ac:dyDescent="0.2">
      <c r="A112">
        <v>1964</v>
      </c>
      <c r="B112">
        <f>'M extract to 2016'!B112-'M extract to 2016'!B111</f>
        <v>0.8399999999999892</v>
      </c>
      <c r="C112">
        <f>'M extract to 2016'!C112-'M extract to 2016'!C111</f>
        <v>0.67999999999999261</v>
      </c>
      <c r="D112">
        <f>'M extract to 2016'!D112-'M extract to 2016'!D111</f>
        <v>0.46999999999999886</v>
      </c>
      <c r="E112">
        <f>'M extract to 2016'!E112-'M extract to 2016'!E111</f>
        <v>0.37999999999999545</v>
      </c>
      <c r="F112">
        <f>'M extract to 2016'!F112-'M extract to 2016'!F111</f>
        <v>1.230000000000004</v>
      </c>
      <c r="G112">
        <f>'M extract to 2016'!G112-'M extract to 2016'!G111</f>
        <v>0.89000000000000057</v>
      </c>
      <c r="H112">
        <f>'M extract to 2016'!H112-'M extract to 2016'!H111</f>
        <v>0.20999999999999375</v>
      </c>
      <c r="I112">
        <f>'M extract to 2016'!I112-'M extract to 2016'!I111</f>
        <v>-0.11999999999999034</v>
      </c>
      <c r="J112">
        <f>'M extract to 2016'!J112-'M extract to 2016'!J111</f>
        <v>0.87000000000000455</v>
      </c>
      <c r="K112">
        <f>'M extract to 2016'!K112-'M extract to 2016'!K111</f>
        <v>0</v>
      </c>
      <c r="L112">
        <f>'M extract to 2016'!L112-'M extract to 2016'!L111</f>
        <v>0.75</v>
      </c>
      <c r="M112">
        <f>'M extract to 2016'!M112-'M extract to 2016'!M111</f>
        <v>0.43000000000000682</v>
      </c>
      <c r="N112">
        <f>'M extract to 2016'!N112-'M extract to 2016'!N111</f>
        <v>0</v>
      </c>
      <c r="O112">
        <f>'M extract to 2016'!O112-'M extract to 2016'!O111</f>
        <v>0.26999999999999602</v>
      </c>
      <c r="P112">
        <f>'M extract to 2016'!P112-'M extract to 2016'!P111</f>
        <v>0.34999999999999432</v>
      </c>
      <c r="Q112">
        <f>'M extract to 2016'!Q112-'M extract to 2016'!Q111</f>
        <v>9.0000000000003411E-2</v>
      </c>
      <c r="R112">
        <f>'M extract to 2016'!R112-'M extract to 2016'!R111</f>
        <v>0.18999999999999773</v>
      </c>
    </row>
    <row r="113" spans="1:18" x14ac:dyDescent="0.2">
      <c r="A113">
        <v>1965</v>
      </c>
      <c r="B113">
        <f>'M extract to 2016'!B113-'M extract to 2016'!B112</f>
        <v>-0.10999999999999943</v>
      </c>
      <c r="C113">
        <f>'M extract to 2016'!C113-'M extract to 2016'!C112</f>
        <v>-4.9999999999997158E-2</v>
      </c>
      <c r="D113">
        <f>'M extract to 2016'!D113-'M extract to 2016'!D112</f>
        <v>6.0000000000002274E-2</v>
      </c>
      <c r="E113">
        <f>'M extract to 2016'!E113-'M extract to 2016'!E112</f>
        <v>-0.18000000000000682</v>
      </c>
      <c r="F113">
        <f>'M extract to 2016'!F113-'M extract to 2016'!F112</f>
        <v>-0.43000000000000682</v>
      </c>
      <c r="G113">
        <f>'M extract to 2016'!G113-'M extract to 2016'!G112</f>
        <v>0.29000000000000625</v>
      </c>
      <c r="H113">
        <f>'M extract to 2016'!H113-'M extract to 2016'!H112</f>
        <v>-0.37999999999999545</v>
      </c>
      <c r="I113">
        <f>'M extract to 2016'!I113-'M extract to 2016'!I112</f>
        <v>-0.10000000000000853</v>
      </c>
      <c r="J113">
        <f>'M extract to 2016'!J113-'M extract to 2016'!J112</f>
        <v>-0.21000000000000796</v>
      </c>
      <c r="K113">
        <f>'M extract to 2016'!K113-'M extract to 2016'!K112</f>
        <v>0</v>
      </c>
      <c r="L113">
        <f>'M extract to 2016'!L113-'M extract to 2016'!L112</f>
        <v>0.48000000000000398</v>
      </c>
      <c r="M113">
        <f>'M extract to 2016'!M113-'M extract to 2016'!M112</f>
        <v>4.9999999999997158E-2</v>
      </c>
      <c r="N113">
        <f>'M extract to 2016'!N113-'M extract to 2016'!N112</f>
        <v>0</v>
      </c>
      <c r="O113">
        <f>'M extract to 2016'!O113-'M extract to 2016'!O112</f>
        <v>-0.14000000000000057</v>
      </c>
      <c r="P113">
        <f>'M extract to 2016'!P113-'M extract to 2016'!P112</f>
        <v>0.65000000000000568</v>
      </c>
      <c r="Q113">
        <f>'M extract to 2016'!Q113-'M extract to 2016'!Q112</f>
        <v>0.11999999999999034</v>
      </c>
      <c r="R113">
        <f>'M extract to 2016'!R113-'M extract to 2016'!R112</f>
        <v>-1.9999999999996021E-2</v>
      </c>
    </row>
    <row r="114" spans="1:18" x14ac:dyDescent="0.2">
      <c r="A114">
        <v>1966</v>
      </c>
      <c r="B114">
        <f>'M extract to 2016'!B114-'M extract to 2016'!B113</f>
        <v>9.0000000000003411E-2</v>
      </c>
      <c r="C114">
        <f>'M extract to 2016'!C114-'M extract to 2016'!C113</f>
        <v>-7.9999999999998295E-2</v>
      </c>
      <c r="D114">
        <f>'M extract to 2016'!D114-'M extract to 2016'!D113</f>
        <v>-0.53999999999999204</v>
      </c>
      <c r="E114">
        <f>'M extract to 2016'!E114-'M extract to 2016'!E113</f>
        <v>0.24000000000000909</v>
      </c>
      <c r="F114">
        <f>'M extract to 2016'!F114-'M extract to 2016'!F113</f>
        <v>0.20000000000000284</v>
      </c>
      <c r="G114">
        <f>'M extract to 2016'!G114-'M extract to 2016'!G113</f>
        <v>8.99999999999892E-2</v>
      </c>
      <c r="H114">
        <f>'M extract to 2016'!H114-'M extract to 2016'!H113</f>
        <v>7.000000000000739E-2</v>
      </c>
      <c r="I114">
        <f>'M extract to 2016'!I114-'M extract to 2016'!I113</f>
        <v>1.9999999999996021E-2</v>
      </c>
      <c r="J114">
        <f>'M extract to 2016'!J114-'M extract to 2016'!J113</f>
        <v>0.34999999999999432</v>
      </c>
      <c r="K114">
        <f>'M extract to 2016'!K114-'M extract to 2016'!K113</f>
        <v>0</v>
      </c>
      <c r="L114">
        <f>'M extract to 2016'!L114-'M extract to 2016'!L113</f>
        <v>-1.1599999999999966</v>
      </c>
      <c r="M114">
        <f>'M extract to 2016'!M114-'M extract to 2016'!M113</f>
        <v>0.76999999999999602</v>
      </c>
      <c r="N114">
        <f>'M extract to 2016'!N114-'M extract to 2016'!N113</f>
        <v>0</v>
      </c>
      <c r="O114">
        <f>'M extract to 2016'!O114-'M extract to 2016'!O113</f>
        <v>-9.0000000000003411E-2</v>
      </c>
      <c r="P114">
        <f>'M extract to 2016'!P114-'M extract to 2016'!P113</f>
        <v>0.31999999999999318</v>
      </c>
      <c r="Q114">
        <f>'M extract to 2016'!Q114-'M extract to 2016'!Q113</f>
        <v>0.10000000000000853</v>
      </c>
      <c r="R114">
        <f>'M extract to 2016'!R114-'M extract to 2016'!R113</f>
        <v>-0.10999999999999943</v>
      </c>
    </row>
    <row r="115" spans="1:18" x14ac:dyDescent="0.2">
      <c r="A115">
        <v>1967</v>
      </c>
      <c r="B115">
        <f>'M extract to 2016'!B115-'M extract to 2016'!B114</f>
        <v>0.78000000000000114</v>
      </c>
      <c r="C115">
        <f>'M extract to 2016'!C115-'M extract to 2016'!C114</f>
        <v>0.61999999999999034</v>
      </c>
      <c r="D115">
        <f>'M extract to 2016'!D115-'M extract to 2016'!D114</f>
        <v>1.3599999999999994</v>
      </c>
      <c r="E115">
        <f>'M extract to 2016'!E115-'M extract to 2016'!E114</f>
        <v>-0.21999999999999886</v>
      </c>
      <c r="F115">
        <f>'M extract to 2016'!F115-'M extract to 2016'!F114</f>
        <v>-0.18999999999999773</v>
      </c>
      <c r="G115">
        <f>'M extract to 2016'!G115-'M extract to 2016'!G114</f>
        <v>0.13000000000000966</v>
      </c>
      <c r="H115">
        <f>'M extract to 2016'!H115-'M extract to 2016'!H114</f>
        <v>-0.12000000000000455</v>
      </c>
      <c r="I115">
        <f>'M extract to 2016'!I115-'M extract to 2016'!I114</f>
        <v>0.4100000000000108</v>
      </c>
      <c r="J115">
        <f>'M extract to 2016'!J115-'M extract to 2016'!J114</f>
        <v>-2.9999999999986926E-2</v>
      </c>
      <c r="K115">
        <f>'M extract to 2016'!K115-'M extract to 2016'!K114</f>
        <v>0</v>
      </c>
      <c r="L115">
        <f>'M extract to 2016'!L115-'M extract to 2016'!L114</f>
        <v>0.85999999999999943</v>
      </c>
      <c r="M115">
        <f>'M extract to 2016'!M115-'M extract to 2016'!M114</f>
        <v>0.34000000000000341</v>
      </c>
      <c r="N115">
        <f>'M extract to 2016'!N115-'M extract to 2016'!N114</f>
        <v>0</v>
      </c>
      <c r="O115">
        <f>'M extract to 2016'!O115-'M extract to 2016'!O114</f>
        <v>0.13000000000000966</v>
      </c>
      <c r="P115">
        <f>'M extract to 2016'!P115-'M extract to 2016'!P114</f>
        <v>-0.37999999999999545</v>
      </c>
      <c r="Q115">
        <f>'M extract to 2016'!Q115-'M extract to 2016'!Q114</f>
        <v>9.9999999999909051E-3</v>
      </c>
      <c r="R115">
        <f>'M extract to 2016'!R115-'M extract to 2016'!R114</f>
        <v>0.25</v>
      </c>
    </row>
    <row r="116" spans="1:18" x14ac:dyDescent="0.2">
      <c r="A116">
        <v>1968</v>
      </c>
      <c r="B116">
        <f>'M extract to 2016'!B116-'M extract to 2016'!B115</f>
        <v>-0.45999999999999375</v>
      </c>
      <c r="C116">
        <f>'M extract to 2016'!C116-'M extract to 2016'!C115</f>
        <v>-0.35999999999999943</v>
      </c>
      <c r="D116">
        <f>'M extract to 2016'!D116-'M extract to 2016'!D115</f>
        <v>-0.42000000000000171</v>
      </c>
      <c r="E116">
        <f>'M extract to 2016'!E116-'M extract to 2016'!E115</f>
        <v>0.14000000000000057</v>
      </c>
      <c r="F116">
        <f>'M extract to 2016'!F116-'M extract to 2016'!F115</f>
        <v>-3.9999999999992042E-2</v>
      </c>
      <c r="G116">
        <f>'M extract to 2016'!G116-'M extract to 2016'!G115</f>
        <v>9.9999999999994316E-2</v>
      </c>
      <c r="H116">
        <f>'M extract to 2016'!H116-'M extract to 2016'!H115</f>
        <v>-0.57000000000000739</v>
      </c>
      <c r="I116">
        <f>'M extract to 2016'!I116-'M extract to 2016'!I115</f>
        <v>0.15999999999999659</v>
      </c>
      <c r="J116">
        <f>'M extract to 2016'!J116-'M extract to 2016'!J115</f>
        <v>-3.0000000000001137E-2</v>
      </c>
      <c r="K116">
        <f>'M extract to 2016'!K116-'M extract to 2016'!K115</f>
        <v>0</v>
      </c>
      <c r="L116">
        <f>'M extract to 2016'!L116-'M extract to 2016'!L115</f>
        <v>0.45999999999999375</v>
      </c>
      <c r="M116">
        <f>'M extract to 2016'!M116-'M extract to 2016'!M115</f>
        <v>0.25</v>
      </c>
      <c r="N116">
        <f>'M extract to 2016'!N116-'M extract to 2016'!N115</f>
        <v>0</v>
      </c>
      <c r="O116">
        <f>'M extract to 2016'!O116-'M extract to 2016'!O115</f>
        <v>-0.25</v>
      </c>
      <c r="P116">
        <f>'M extract to 2016'!P116-'M extract to 2016'!P115</f>
        <v>0.54999999999999716</v>
      </c>
      <c r="Q116">
        <f>'M extract to 2016'!Q116-'M extract to 2016'!Q115</f>
        <v>-0.14000000000000057</v>
      </c>
      <c r="R116">
        <f>'M extract to 2016'!R116-'M extract to 2016'!R115</f>
        <v>-0.39000000000000057</v>
      </c>
    </row>
    <row r="117" spans="1:18" x14ac:dyDescent="0.2">
      <c r="A117">
        <v>1969</v>
      </c>
      <c r="B117">
        <f>'M extract to 2016'!B117-'M extract to 2016'!B116</f>
        <v>9.9999999999909051E-3</v>
      </c>
      <c r="C117">
        <f>'M extract to 2016'!C117-'M extract to 2016'!C116</f>
        <v>-8.99999999999892E-2</v>
      </c>
      <c r="D117">
        <f>'M extract to 2016'!D117-'M extract to 2016'!D116</f>
        <v>-0.76999999999999602</v>
      </c>
      <c r="E117">
        <f>'M extract to 2016'!E117-'M extract to 2016'!E116</f>
        <v>-0.20000000000000284</v>
      </c>
      <c r="F117">
        <f>'M extract to 2016'!F117-'M extract to 2016'!F116</f>
        <v>-0.42000000000000171</v>
      </c>
      <c r="G117">
        <f>'M extract to 2016'!G117-'M extract to 2016'!G116</f>
        <v>-7.9999999999998295E-2</v>
      </c>
      <c r="H117">
        <f>'M extract to 2016'!H117-'M extract to 2016'!H116</f>
        <v>-0.61999999999999034</v>
      </c>
      <c r="I117">
        <f>'M extract to 2016'!I117-'M extract to 2016'!I116</f>
        <v>7.9999999999998295E-2</v>
      </c>
      <c r="J117">
        <f>'M extract to 2016'!J117-'M extract to 2016'!J116</f>
        <v>-0.35000000000000853</v>
      </c>
      <c r="K117">
        <f>'M extract to 2016'!K117-'M extract to 2016'!K116</f>
        <v>0</v>
      </c>
      <c r="L117">
        <f>'M extract to 2016'!L117-'M extract to 2016'!L116</f>
        <v>-0.40999999999999659</v>
      </c>
      <c r="M117">
        <f>'M extract to 2016'!M117-'M extract to 2016'!M116</f>
        <v>0.17000000000000171</v>
      </c>
      <c r="N117">
        <f>'M extract to 2016'!N117-'M extract to 2016'!N116</f>
        <v>0</v>
      </c>
      <c r="O117">
        <f>'M extract to 2016'!O117-'M extract to 2016'!O116</f>
        <v>-1.0000000000005116E-2</v>
      </c>
      <c r="P117">
        <f>'M extract to 2016'!P117-'M extract to 2016'!P116</f>
        <v>-0.57999999999999829</v>
      </c>
      <c r="Q117">
        <f>'M extract to 2016'!Q117-'M extract to 2016'!Q116</f>
        <v>0</v>
      </c>
      <c r="R117">
        <f>'M extract to 2016'!R117-'M extract to 2016'!R116</f>
        <v>0.21999999999999886</v>
      </c>
    </row>
    <row r="118" spans="1:18" x14ac:dyDescent="0.2">
      <c r="A118">
        <v>1970</v>
      </c>
      <c r="B118">
        <f>'M extract to 2016'!B118-'M extract to 2016'!B117</f>
        <v>0.10999999999999943</v>
      </c>
      <c r="C118">
        <f>'M extract to 2016'!C118-'M extract to 2016'!C117</f>
        <v>0.23999999999999488</v>
      </c>
      <c r="D118">
        <f>'M extract to 2016'!D118-'M extract to 2016'!D117</f>
        <v>-1.0000000000005116E-2</v>
      </c>
      <c r="E118">
        <f>'M extract to 2016'!E118-'M extract to 2016'!E117</f>
        <v>-4.9999999999997158E-2</v>
      </c>
      <c r="F118">
        <f>'M extract to 2016'!F118-'M extract to 2016'!F117</f>
        <v>-0.64000000000000057</v>
      </c>
      <c r="G118">
        <f>'M extract to 2016'!G118-'M extract to 2016'!G117</f>
        <v>0.31000000000000227</v>
      </c>
      <c r="H118">
        <f>'M extract to 2016'!H118-'M extract to 2016'!H117</f>
        <v>0.20000000000000284</v>
      </c>
      <c r="I118">
        <f>'M extract to 2016'!I118-'M extract to 2016'!I117</f>
        <v>1.0000000000005116E-2</v>
      </c>
      <c r="J118">
        <f>'M extract to 2016'!J118-'M extract to 2016'!J117</f>
        <v>0.96000000000000796</v>
      </c>
      <c r="K118">
        <f>'M extract to 2016'!K118-'M extract to 2016'!K117</f>
        <v>0</v>
      </c>
      <c r="L118">
        <f>'M extract to 2016'!L118-'M extract to 2016'!L117</f>
        <v>-0.46999999999999886</v>
      </c>
      <c r="M118">
        <f>'M extract to 2016'!M118-'M extract to 2016'!M117</f>
        <v>0.10999999999999943</v>
      </c>
      <c r="N118">
        <f>'M extract to 2016'!N118-'M extract to 2016'!N117</f>
        <v>0</v>
      </c>
      <c r="O118">
        <f>'M extract to 2016'!O118-'M extract to 2016'!O117</f>
        <v>-9.0000000000003411E-2</v>
      </c>
      <c r="P118">
        <f>'M extract to 2016'!P118-'M extract to 2016'!P117</f>
        <v>-0.14000000000000057</v>
      </c>
      <c r="Q118">
        <f>'M extract to 2016'!Q118-'M extract to 2016'!Q117</f>
        <v>0.52000000000001023</v>
      </c>
      <c r="R118">
        <f>'M extract to 2016'!R118-'M extract to 2016'!R117</f>
        <v>0.25</v>
      </c>
    </row>
    <row r="119" spans="1:18" x14ac:dyDescent="0.2">
      <c r="A119">
        <v>1971</v>
      </c>
      <c r="B119">
        <f>'M extract to 2016'!B119-'M extract to 2016'!B118</f>
        <v>0.42000000000000171</v>
      </c>
      <c r="C119">
        <f>'M extract to 2016'!C119-'M extract to 2016'!C118</f>
        <v>0.34000000000000341</v>
      </c>
      <c r="D119">
        <f>'M extract to 2016'!D119-'M extract to 2016'!D118</f>
        <v>0.37000000000000455</v>
      </c>
      <c r="E119">
        <f>'M extract to 2016'!E119-'M extract to 2016'!E118</f>
        <v>0.14999999999999147</v>
      </c>
      <c r="F119">
        <f>'M extract to 2016'!F119-'M extract to 2016'!F118</f>
        <v>0.47999999999998977</v>
      </c>
      <c r="G119">
        <f>'M extract to 2016'!G119-'M extract to 2016'!G118</f>
        <v>0.14000000000000057</v>
      </c>
      <c r="H119">
        <f>'M extract to 2016'!H119-'M extract to 2016'!H118</f>
        <v>0.11999999999999034</v>
      </c>
      <c r="I119">
        <f>'M extract to 2016'!I119-'M extract to 2016'!I118</f>
        <v>-7.000000000000739E-2</v>
      </c>
      <c r="J119">
        <f>'M extract to 2016'!J119-'M extract to 2016'!J118</f>
        <v>-6.0000000000002274E-2</v>
      </c>
      <c r="K119">
        <f>'M extract to 2016'!K119-'M extract to 2016'!K118</f>
        <v>0</v>
      </c>
      <c r="L119">
        <f>'M extract to 2016'!L119-'M extract to 2016'!L118</f>
        <v>0.10999999999999943</v>
      </c>
      <c r="M119">
        <f>'M extract to 2016'!M119-'M extract to 2016'!M118</f>
        <v>0.81000000000000227</v>
      </c>
      <c r="N119">
        <f>'M extract to 2016'!N119-'M extract to 2016'!N118</f>
        <v>0</v>
      </c>
      <c r="O119">
        <f>'M extract to 2016'!O119-'M extract to 2016'!O118</f>
        <v>0.20000000000000284</v>
      </c>
      <c r="P119">
        <f>'M extract to 2016'!P119-'M extract to 2016'!P118</f>
        <v>-0.42000000000000171</v>
      </c>
      <c r="Q119">
        <f>'M extract to 2016'!Q119-'M extract to 2016'!Q118</f>
        <v>-0.26000000000000512</v>
      </c>
      <c r="R119">
        <f>'M extract to 2016'!R119-'M extract to 2016'!R118</f>
        <v>0.37000000000000455</v>
      </c>
    </row>
    <row r="120" spans="1:18" x14ac:dyDescent="0.2">
      <c r="A120">
        <v>1972</v>
      </c>
      <c r="B120">
        <f>'M extract to 2016'!B120-'M extract to 2016'!B119</f>
        <v>-0.23000000000000398</v>
      </c>
      <c r="C120">
        <f>'M extract to 2016'!C120-'M extract to 2016'!C119</f>
        <v>-0.18000000000000682</v>
      </c>
      <c r="D120">
        <f>'M extract to 2016'!D120-'M extract to 2016'!D119</f>
        <v>-0.81000000000000227</v>
      </c>
      <c r="E120">
        <f>'M extract to 2016'!E120-'M extract to 2016'!E119</f>
        <v>0.29000000000000625</v>
      </c>
      <c r="F120">
        <f>'M extract to 2016'!F120-'M extract to 2016'!F119</f>
        <v>-0.25</v>
      </c>
      <c r="G120">
        <f>'M extract to 2016'!G120-'M extract to 2016'!G119</f>
        <v>0.45999999999999375</v>
      </c>
      <c r="H120">
        <f>'M extract to 2016'!H120-'M extract to 2016'!H119</f>
        <v>0.65000000000000568</v>
      </c>
      <c r="I120">
        <f>'M extract to 2016'!I120-'M extract to 2016'!I119</f>
        <v>1.0000000000005116E-2</v>
      </c>
      <c r="J120">
        <f>'M extract to 2016'!J120-'M extract to 2016'!J119</f>
        <v>0.17000000000000171</v>
      </c>
      <c r="K120">
        <f>'M extract to 2016'!K120-'M extract to 2016'!K119</f>
        <v>0</v>
      </c>
      <c r="L120">
        <f>'M extract to 2016'!L120-'M extract to 2016'!L119</f>
        <v>1.3400000000000034</v>
      </c>
      <c r="M120">
        <f>'M extract to 2016'!M120-'M extract to 2016'!M119</f>
        <v>0.40000000000000568</v>
      </c>
      <c r="N120">
        <f>'M extract to 2016'!N120-'M extract to 2016'!N119</f>
        <v>0</v>
      </c>
      <c r="O120">
        <f>'M extract to 2016'!O120-'M extract to 2016'!O119</f>
        <v>-0.18999999999999773</v>
      </c>
      <c r="P120">
        <f>'M extract to 2016'!P120-'M extract to 2016'!P119</f>
        <v>1.269999999999996</v>
      </c>
      <c r="Q120">
        <f>'M extract to 2016'!Q120-'M extract to 2016'!Q119</f>
        <v>6.0000000000002274E-2</v>
      </c>
      <c r="R120">
        <f>'M extract to 2016'!R120-'M extract to 2016'!R119</f>
        <v>3.0000000000001137E-2</v>
      </c>
    </row>
    <row r="121" spans="1:18" x14ac:dyDescent="0.2">
      <c r="A121">
        <v>1973</v>
      </c>
      <c r="B121">
        <f>'M extract to 2016'!B121-'M extract to 2016'!B120</f>
        <v>2.0000000000010232E-2</v>
      </c>
      <c r="C121">
        <f>'M extract to 2016'!C121-'M extract to 2016'!C120</f>
        <v>0.21999999999999886</v>
      </c>
      <c r="D121">
        <f>'M extract to 2016'!D121-'M extract to 2016'!D120</f>
        <v>-0.75</v>
      </c>
      <c r="E121">
        <f>'M extract to 2016'!E121-'M extract to 2016'!E120</f>
        <v>0.59000000000000341</v>
      </c>
      <c r="F121">
        <f>'M extract to 2016'!F121-'M extract to 2016'!F120</f>
        <v>7.000000000000739E-2</v>
      </c>
      <c r="G121">
        <f>'M extract to 2016'!G121-'M extract to 2016'!G120</f>
        <v>0.35000000000000853</v>
      </c>
      <c r="H121">
        <f>'M extract to 2016'!H121-'M extract to 2016'!H120</f>
        <v>-0.28000000000000114</v>
      </c>
      <c r="I121">
        <f>'M extract to 2016'!I121-'M extract to 2016'!I120</f>
        <v>0.15999999999999659</v>
      </c>
      <c r="J121">
        <f>'M extract to 2016'!J121-'M extract to 2016'!J120</f>
        <v>0.20999999999999375</v>
      </c>
      <c r="K121">
        <f>'M extract to 2016'!K121-'M extract to 2016'!K120</f>
        <v>0</v>
      </c>
      <c r="L121">
        <f>'M extract to 2016'!L121-'M extract to 2016'!L120</f>
        <v>-0.67000000000000171</v>
      </c>
      <c r="M121">
        <f>'M extract to 2016'!M121-'M extract to 2016'!M120</f>
        <v>0.22999999999998977</v>
      </c>
      <c r="N121">
        <f>'M extract to 2016'!N121-'M extract to 2016'!N120</f>
        <v>0</v>
      </c>
      <c r="O121">
        <f>'M extract to 2016'!O121-'M extract to 2016'!O120</f>
        <v>0.50999999999999091</v>
      </c>
      <c r="P121">
        <f>'M extract to 2016'!P121-'M extract to 2016'!P120</f>
        <v>-0.14000000000000057</v>
      </c>
      <c r="Q121">
        <f>'M extract to 2016'!Q121-'M extract to 2016'!Q120</f>
        <v>0.12999999999999545</v>
      </c>
      <c r="R121">
        <f>'M extract to 2016'!R121-'M extract to 2016'!R120</f>
        <v>0.20000000000000284</v>
      </c>
    </row>
    <row r="122" spans="1:18" x14ac:dyDescent="0.2">
      <c r="A122">
        <v>1974</v>
      </c>
      <c r="B122">
        <f>'M extract to 2016'!B122-'M extract to 2016'!B121</f>
        <v>0.20000000000000284</v>
      </c>
      <c r="C122">
        <f>'M extract to 2016'!C122-'M extract to 2016'!C121</f>
        <v>0.20000000000000284</v>
      </c>
      <c r="D122">
        <f>'M extract to 2016'!D122-'M extract to 2016'!D121</f>
        <v>0.31000000000000227</v>
      </c>
      <c r="E122">
        <f>'M extract to 2016'!E122-'M extract to 2016'!E121</f>
        <v>-0.10000000000000853</v>
      </c>
      <c r="F122">
        <f>'M extract to 2016'!F122-'M extract to 2016'!F121</f>
        <v>0.17999999999999261</v>
      </c>
      <c r="G122">
        <f>'M extract to 2016'!G122-'M extract to 2016'!G121</f>
        <v>0.18999999999999773</v>
      </c>
      <c r="H122">
        <f>'M extract to 2016'!H122-'M extract to 2016'!H121</f>
        <v>0.23000000000000398</v>
      </c>
      <c r="I122">
        <f>'M extract to 2016'!I122-'M extract to 2016'!I121</f>
        <v>-3.0000000000001137E-2</v>
      </c>
      <c r="J122">
        <f>'M extract to 2016'!J122-'M extract to 2016'!J121</f>
        <v>0.24000000000000909</v>
      </c>
      <c r="K122">
        <f>'M extract to 2016'!K122-'M extract to 2016'!K121</f>
        <v>0</v>
      </c>
      <c r="L122">
        <f>'M extract to 2016'!L122-'M extract to 2016'!L121</f>
        <v>-0.39000000000000057</v>
      </c>
      <c r="M122">
        <f>'M extract to 2016'!M122-'M extract to 2016'!M121</f>
        <v>0.49000000000000909</v>
      </c>
      <c r="N122">
        <f>'M extract to 2016'!N122-'M extract to 2016'!N121</f>
        <v>0</v>
      </c>
      <c r="O122">
        <f>'M extract to 2016'!O122-'M extract to 2016'!O121</f>
        <v>0.28000000000000114</v>
      </c>
      <c r="P122">
        <f>'M extract to 2016'!P122-'M extract to 2016'!P121</f>
        <v>0.62000000000000455</v>
      </c>
      <c r="Q122">
        <f>'M extract to 2016'!Q122-'M extract to 2016'!Q121</f>
        <v>4.0000000000006253E-2</v>
      </c>
      <c r="R122">
        <f>'M extract to 2016'!R122-'M extract to 2016'!R121</f>
        <v>0.56000000000000227</v>
      </c>
    </row>
    <row r="123" spans="1:18" x14ac:dyDescent="0.2">
      <c r="A123">
        <v>1975</v>
      </c>
      <c r="B123">
        <f>'M extract to 2016'!B123-'M extract to 2016'!B122</f>
        <v>0.36999999999999034</v>
      </c>
      <c r="C123">
        <f>'M extract to 2016'!C123-'M extract to 2016'!C122</f>
        <v>0.26000000000000512</v>
      </c>
      <c r="D123">
        <f>'M extract to 2016'!D123-'M extract to 2016'!D122</f>
        <v>0.81000000000000227</v>
      </c>
      <c r="E123">
        <f>'M extract to 2016'!E123-'M extract to 2016'!E122</f>
        <v>0.21999999999999886</v>
      </c>
      <c r="F123">
        <f>'M extract to 2016'!F123-'M extract to 2016'!F122</f>
        <v>-1.1999999999999886</v>
      </c>
      <c r="G123">
        <f>'M extract to 2016'!G123-'M extract to 2016'!G122</f>
        <v>0.32999999999999829</v>
      </c>
      <c r="H123">
        <f>'M extract to 2016'!H123-'M extract to 2016'!H122</f>
        <v>0.22999999999998977</v>
      </c>
      <c r="I123">
        <f>'M extract to 2016'!I123-'M extract to 2016'!I122</f>
        <v>0.35000000000000853</v>
      </c>
      <c r="J123">
        <f>'M extract to 2016'!J123-'M extract to 2016'!J122</f>
        <v>8.99999999999892E-2</v>
      </c>
      <c r="K123">
        <f>'M extract to 2016'!K123-'M extract to 2016'!K122</f>
        <v>0</v>
      </c>
      <c r="L123">
        <f>'M extract to 2016'!L123-'M extract to 2016'!L122</f>
        <v>1.1599999999999966</v>
      </c>
      <c r="M123">
        <f>'M extract to 2016'!M123-'M extract to 2016'!M122</f>
        <v>0.5</v>
      </c>
      <c r="N123">
        <f>'M extract to 2016'!N123-'M extract to 2016'!N122</f>
        <v>0</v>
      </c>
      <c r="O123">
        <f>'M extract to 2016'!O123-'M extract to 2016'!O122</f>
        <v>-0.15999999999999659</v>
      </c>
      <c r="P123">
        <f>'M extract to 2016'!P123-'M extract to 2016'!P122</f>
        <v>-0.76000000000000512</v>
      </c>
      <c r="Q123">
        <f>'M extract to 2016'!Q123-'M extract to 2016'!Q122</f>
        <v>-3.0000000000001137E-2</v>
      </c>
      <c r="R123">
        <f>'M extract to 2016'!R123-'M extract to 2016'!R122</f>
        <v>0.53999999999999204</v>
      </c>
    </row>
    <row r="124" spans="1:18" x14ac:dyDescent="0.2">
      <c r="A124">
        <v>1976</v>
      </c>
      <c r="B124">
        <f>'M extract to 2016'!B124-'M extract to 2016'!B123</f>
        <v>4.0000000000006253E-2</v>
      </c>
      <c r="C124">
        <f>'M extract to 2016'!C124-'M extract to 2016'!C123</f>
        <v>1.9999999999996021E-2</v>
      </c>
      <c r="D124">
        <f>'M extract to 2016'!D124-'M extract to 2016'!D123</f>
        <v>2.9999999999986926E-2</v>
      </c>
      <c r="E124">
        <f>'M extract to 2016'!E124-'M extract to 2016'!E123</f>
        <v>0.53000000000000114</v>
      </c>
      <c r="F124">
        <f>'M extract to 2016'!F124-'M extract to 2016'!F123</f>
        <v>-0.26000000000000512</v>
      </c>
      <c r="G124">
        <f>'M extract to 2016'!G124-'M extract to 2016'!G123</f>
        <v>9.9999999999994316E-2</v>
      </c>
      <c r="H124">
        <f>'M extract to 2016'!H124-'M extract to 2016'!H123</f>
        <v>5.0000000000011369E-2</v>
      </c>
      <c r="I124">
        <f>'M extract to 2016'!I124-'M extract to 2016'!I123</f>
        <v>-0.35999999999999943</v>
      </c>
      <c r="J124">
        <f>'M extract to 2016'!J124-'M extract to 2016'!J123</f>
        <v>0.13000000000000966</v>
      </c>
      <c r="K124">
        <f>'M extract to 2016'!K124-'M extract to 2016'!K123</f>
        <v>0</v>
      </c>
      <c r="L124">
        <f>'M extract to 2016'!L124-'M extract to 2016'!L123</f>
        <v>1.480000000000004</v>
      </c>
      <c r="M124">
        <f>'M extract to 2016'!M124-'M extract to 2016'!M123</f>
        <v>0.37999999999999545</v>
      </c>
      <c r="N124">
        <f>'M extract to 2016'!N124-'M extract to 2016'!N123</f>
        <v>0</v>
      </c>
      <c r="O124">
        <f>'M extract to 2016'!O124-'M extract to 2016'!O123</f>
        <v>6.0000000000002274E-2</v>
      </c>
      <c r="P124">
        <f>'M extract to 2016'!P124-'M extract to 2016'!P123</f>
        <v>-0.18999999999999773</v>
      </c>
      <c r="Q124">
        <f>'M extract to 2016'!Q124-'M extract to 2016'!Q123</f>
        <v>-1.0000000000005116E-2</v>
      </c>
      <c r="R124">
        <f>'M extract to 2016'!R124-'M extract to 2016'!R123</f>
        <v>0.35999999999999943</v>
      </c>
    </row>
    <row r="125" spans="1:18" x14ac:dyDescent="0.2">
      <c r="A125">
        <v>1977</v>
      </c>
      <c r="B125">
        <f>'M extract to 2016'!B125-'M extract to 2016'!B124</f>
        <v>0.46999999999999886</v>
      </c>
      <c r="C125">
        <f>'M extract to 2016'!C125-'M extract to 2016'!C124</f>
        <v>0.48000000000000398</v>
      </c>
      <c r="D125">
        <f>'M extract to 2016'!D125-'M extract to 2016'!D124</f>
        <v>0.12000000000000455</v>
      </c>
      <c r="E125">
        <f>'M extract to 2016'!E125-'M extract to 2016'!E124</f>
        <v>0.31000000000000227</v>
      </c>
      <c r="F125">
        <f>'M extract to 2016'!F125-'M extract to 2016'!F124</f>
        <v>-0.14000000000000057</v>
      </c>
      <c r="G125">
        <f>'M extract to 2016'!G125-'M extract to 2016'!G124</f>
        <v>0.35999999999999943</v>
      </c>
      <c r="H125">
        <f>'M extract to 2016'!H125-'M extract to 2016'!H124</f>
        <v>5.9999999999988063E-2</v>
      </c>
      <c r="I125">
        <f>'M extract to 2016'!I125-'M extract to 2016'!I124</f>
        <v>0.79999999999999716</v>
      </c>
      <c r="J125">
        <f>'M extract to 2016'!J125-'M extract to 2016'!J124</f>
        <v>0.54999999999999716</v>
      </c>
      <c r="K125">
        <f>'M extract to 2016'!K125-'M extract to 2016'!K124</f>
        <v>0</v>
      </c>
      <c r="L125">
        <f>'M extract to 2016'!L125-'M extract to 2016'!L124</f>
        <v>-0.56000000000000227</v>
      </c>
      <c r="M125">
        <f>'M extract to 2016'!M125-'M extract to 2016'!M124</f>
        <v>0.54000000000000625</v>
      </c>
      <c r="N125">
        <f>'M extract to 2016'!N125-'M extract to 2016'!N124</f>
        <v>0</v>
      </c>
      <c r="O125">
        <f>'M extract to 2016'!O125-'M extract to 2016'!O124</f>
        <v>0.54999999999999716</v>
      </c>
      <c r="P125">
        <f>'M extract to 2016'!P125-'M extract to 2016'!P124</f>
        <v>-0.23999999999999488</v>
      </c>
      <c r="Q125">
        <f>'M extract to 2016'!Q125-'M extract to 2016'!Q124</f>
        <v>0.25</v>
      </c>
      <c r="R125">
        <f>'M extract to 2016'!R125-'M extract to 2016'!R124</f>
        <v>0.32999999999999829</v>
      </c>
    </row>
    <row r="126" spans="1:18" x14ac:dyDescent="0.2">
      <c r="A126">
        <v>1978</v>
      </c>
      <c r="B126">
        <f>'M extract to 2016'!B126-'M extract to 2016'!B125</f>
        <v>-6.0000000000002274E-2</v>
      </c>
      <c r="C126">
        <f>'M extract to 2016'!C126-'M extract to 2016'!C125</f>
        <v>-7.9999999999998295E-2</v>
      </c>
      <c r="D126">
        <f>'M extract to 2016'!D126-'M extract to 2016'!D125</f>
        <v>0.76000000000000512</v>
      </c>
      <c r="E126">
        <f>'M extract to 2016'!E126-'M extract to 2016'!E125</f>
        <v>-6.0000000000002274E-2</v>
      </c>
      <c r="F126">
        <f>'M extract to 2016'!F126-'M extract to 2016'!F125</f>
        <v>-0.17000000000000171</v>
      </c>
      <c r="G126">
        <f>'M extract to 2016'!G126-'M extract to 2016'!G125</f>
        <v>-6.9999999999993179E-2</v>
      </c>
      <c r="H126">
        <f>'M extract to 2016'!H126-'M extract to 2016'!H125</f>
        <v>9.0000000000003411E-2</v>
      </c>
      <c r="I126">
        <f>'M extract to 2016'!I126-'M extract to 2016'!I125</f>
        <v>-0.21000000000000796</v>
      </c>
      <c r="J126">
        <f>'M extract to 2016'!J126-'M extract to 2016'!J125</f>
        <v>0.11999999999999034</v>
      </c>
      <c r="K126">
        <f>'M extract to 2016'!K126-'M extract to 2016'!K125</f>
        <v>0</v>
      </c>
      <c r="L126">
        <f>'M extract to 2016'!L126-'M extract to 2016'!L125</f>
        <v>0.48999999999999488</v>
      </c>
      <c r="M126">
        <f>'M extract to 2016'!M126-'M extract to 2016'!M125</f>
        <v>0.28999999999999204</v>
      </c>
      <c r="N126">
        <f>'M extract to 2016'!N126-'M extract to 2016'!N125</f>
        <v>0</v>
      </c>
      <c r="O126">
        <f>'M extract to 2016'!O126-'M extract to 2016'!O125</f>
        <v>-0.14000000000000057</v>
      </c>
      <c r="P126">
        <f>'M extract to 2016'!P126-'M extract to 2016'!P125</f>
        <v>-0.18999999999999773</v>
      </c>
      <c r="Q126">
        <f>'M extract to 2016'!Q126-'M extract to 2016'!Q125</f>
        <v>4.9999999999997158E-2</v>
      </c>
      <c r="R126">
        <f>'M extract to 2016'!R126-'M extract to 2016'!R125</f>
        <v>0.21000000000000796</v>
      </c>
    </row>
    <row r="127" spans="1:18" x14ac:dyDescent="0.2">
      <c r="A127">
        <v>1979</v>
      </c>
      <c r="B127">
        <f>'M extract to 2016'!B127-'M extract to 2016'!B126</f>
        <v>1.0000000000005116E-2</v>
      </c>
      <c r="C127">
        <f>'M extract to 2016'!C127-'M extract to 2016'!C126</f>
        <v>0.14000000000000057</v>
      </c>
      <c r="D127">
        <f>'M extract to 2016'!D127-'M extract to 2016'!D126</f>
        <v>-0.32000000000000739</v>
      </c>
      <c r="E127">
        <f>'M extract to 2016'!E127-'M extract to 2016'!E126</f>
        <v>0.34000000000000341</v>
      </c>
      <c r="F127">
        <f>'M extract to 2016'!F127-'M extract to 2016'!F126</f>
        <v>-0.62000000000000455</v>
      </c>
      <c r="G127">
        <f>'M extract to 2016'!G127-'M extract to 2016'!G126</f>
        <v>0.42999999999999261</v>
      </c>
      <c r="H127">
        <f>'M extract to 2016'!H127-'M extract to 2016'!H126</f>
        <v>0.12999999999999545</v>
      </c>
      <c r="I127">
        <f>'M extract to 2016'!I127-'M extract to 2016'!I126</f>
        <v>-0.31999999999999318</v>
      </c>
      <c r="J127">
        <f>'M extract to 2016'!J127-'M extract to 2016'!J126</f>
        <v>0.23000000000000398</v>
      </c>
      <c r="K127">
        <f>'M extract to 2016'!K127-'M extract to 2016'!K126</f>
        <v>0</v>
      </c>
      <c r="L127">
        <f>'M extract to 2016'!L127-'M extract to 2016'!L126</f>
        <v>0.32999999999999829</v>
      </c>
      <c r="M127">
        <f>'M extract to 2016'!M127-'M extract to 2016'!M126</f>
        <v>0.46999999999999886</v>
      </c>
      <c r="N127">
        <f>'M extract to 2016'!N127-'M extract to 2016'!N126</f>
        <v>0</v>
      </c>
      <c r="O127">
        <f>'M extract to 2016'!O127-'M extract to 2016'!O126</f>
        <v>0.49000000000000909</v>
      </c>
      <c r="P127">
        <f>'M extract to 2016'!P127-'M extract to 2016'!P126</f>
        <v>0.35999999999999943</v>
      </c>
      <c r="Q127">
        <f>'M extract to 2016'!Q127-'M extract to 2016'!Q126</f>
        <v>4.0000000000006253E-2</v>
      </c>
      <c r="R127">
        <f>'M extract to 2016'!R127-'M extract to 2016'!R126</f>
        <v>0.39000000000000057</v>
      </c>
    </row>
    <row r="128" spans="1:18" x14ac:dyDescent="0.2">
      <c r="A128">
        <v>1980</v>
      </c>
      <c r="B128">
        <f>'M extract to 2016'!B128-'M extract to 2016'!B127</f>
        <v>0.56999999999999318</v>
      </c>
      <c r="C128">
        <f>'M extract to 2016'!C128-'M extract to 2016'!C127</f>
        <v>0.44999999999998863</v>
      </c>
      <c r="D128">
        <f>'M extract to 2016'!D128-'M extract to 2016'!D127</f>
        <v>0.20000000000000284</v>
      </c>
      <c r="E128">
        <f>'M extract to 2016'!E128-'M extract to 2016'!E127</f>
        <v>0.17000000000000171</v>
      </c>
      <c r="F128">
        <f>'M extract to 2016'!F128-'M extract to 2016'!F127</f>
        <v>-9.9999999999909051E-3</v>
      </c>
      <c r="G128">
        <f>'M extract to 2016'!G128-'M extract to 2016'!G127</f>
        <v>-8.99999999999892E-2</v>
      </c>
      <c r="H128">
        <f>'M extract to 2016'!H128-'M extract to 2016'!H127</f>
        <v>-0.50999999999999091</v>
      </c>
      <c r="I128">
        <f>'M extract to 2016'!I128-'M extract to 2016'!I127</f>
        <v>-1.9999999999996021E-2</v>
      </c>
      <c r="J128">
        <f>'M extract to 2016'!J128-'M extract to 2016'!J127</f>
        <v>0.10000000000000853</v>
      </c>
      <c r="K128">
        <f>'M extract to 2016'!K128-'M extract to 2016'!K127</f>
        <v>0</v>
      </c>
      <c r="L128">
        <f>'M extract to 2016'!L128-'M extract to 2016'!L127</f>
        <v>-0.56999999999999318</v>
      </c>
      <c r="M128">
        <f>'M extract to 2016'!M128-'M extract to 2016'!M127</f>
        <v>-3.9999999999992042E-2</v>
      </c>
      <c r="N128">
        <f>'M extract to 2016'!N128-'M extract to 2016'!N127</f>
        <v>0</v>
      </c>
      <c r="O128">
        <f>'M extract to 2016'!O128-'M extract to 2016'!O127</f>
        <v>9.9999999999909051E-3</v>
      </c>
      <c r="P128">
        <f>'M extract to 2016'!P128-'M extract to 2016'!P127</f>
        <v>-0.71999999999999886</v>
      </c>
      <c r="Q128">
        <f>'M extract to 2016'!Q128-'M extract to 2016'!Q127</f>
        <v>0.28000000000000114</v>
      </c>
      <c r="R128">
        <f>'M extract to 2016'!R128-'M extract to 2016'!R127</f>
        <v>-3.0000000000001137E-2</v>
      </c>
    </row>
    <row r="129" spans="1:18" x14ac:dyDescent="0.2">
      <c r="A129">
        <v>1981</v>
      </c>
      <c r="B129">
        <f>'M extract to 2016'!B129-'M extract to 2016'!B128</f>
        <v>0.17000000000000171</v>
      </c>
      <c r="C129">
        <f>'M extract to 2016'!C129-'M extract to 2016'!C128</f>
        <v>0.34000000000000341</v>
      </c>
      <c r="D129">
        <f>'M extract to 2016'!D129-'M extract to 2016'!D128</f>
        <v>0.76999999999999602</v>
      </c>
      <c r="E129">
        <f>'M extract to 2016'!E129-'M extract to 2016'!E128</f>
        <v>0.31000000000000227</v>
      </c>
      <c r="F129">
        <f>'M extract to 2016'!F129-'M extract to 2016'!F128</f>
        <v>-1.0000000000005116E-2</v>
      </c>
      <c r="G129">
        <f>'M extract to 2016'!G129-'M extract to 2016'!G128</f>
        <v>0.18999999999999773</v>
      </c>
      <c r="H129">
        <f>'M extract to 2016'!H129-'M extract to 2016'!H128</f>
        <v>0.37999999999999545</v>
      </c>
      <c r="I129">
        <f>'M extract to 2016'!I129-'M extract to 2016'!I128</f>
        <v>6.9999999999993179E-2</v>
      </c>
      <c r="J129">
        <f>'M extract to 2016'!J129-'M extract to 2016'!J128</f>
        <v>0.21999999999999886</v>
      </c>
      <c r="K129">
        <f>'M extract to 2016'!K129-'M extract to 2016'!K128</f>
        <v>0</v>
      </c>
      <c r="L129">
        <f>'M extract to 2016'!L129-'M extract to 2016'!L128</f>
        <v>-7.9999999999998295E-2</v>
      </c>
      <c r="M129">
        <f>'M extract to 2016'!M129-'M extract to 2016'!M128</f>
        <v>0.41999999999998749</v>
      </c>
      <c r="N129">
        <f>'M extract to 2016'!N129-'M extract to 2016'!N128</f>
        <v>0</v>
      </c>
      <c r="O129">
        <f>'M extract to 2016'!O129-'M extract to 2016'!O128</f>
        <v>0.26000000000000512</v>
      </c>
      <c r="P129">
        <f>'M extract to 2016'!P129-'M extract to 2016'!P128</f>
        <v>1.0699999999999932</v>
      </c>
      <c r="Q129">
        <f>'M extract to 2016'!Q129-'M extract to 2016'!Q128</f>
        <v>0.29999999999999716</v>
      </c>
      <c r="R129">
        <f>'M extract to 2016'!R129-'M extract to 2016'!R128</f>
        <v>0.42999999999999261</v>
      </c>
    </row>
    <row r="130" spans="1:18" x14ac:dyDescent="0.2">
      <c r="A130">
        <v>1982</v>
      </c>
      <c r="B130">
        <f>'M extract to 2016'!B130-'M extract to 2016'!B129</f>
        <v>0.14000000000000057</v>
      </c>
      <c r="C130">
        <f>'M extract to 2016'!C130-'M extract to 2016'!C129</f>
        <v>0.18000000000000682</v>
      </c>
      <c r="D130">
        <f>'M extract to 2016'!D130-'M extract to 2016'!D129</f>
        <v>0.68000000000000682</v>
      </c>
      <c r="E130">
        <f>'M extract to 2016'!E130-'M extract to 2016'!E129</f>
        <v>0.10999999999999943</v>
      </c>
      <c r="F130">
        <f>'M extract to 2016'!F130-'M extract to 2016'!F129</f>
        <v>0.26999999999999602</v>
      </c>
      <c r="G130">
        <f>'M extract to 2016'!G130-'M extract to 2016'!G129</f>
        <v>0.37000000000000455</v>
      </c>
      <c r="H130">
        <f>'M extract to 2016'!H130-'M extract to 2016'!H129</f>
        <v>0.12999999999999545</v>
      </c>
      <c r="I130">
        <f>'M extract to 2016'!I130-'M extract to 2016'!I129</f>
        <v>0.34999999999999432</v>
      </c>
      <c r="J130">
        <f>'M extract to 2016'!J130-'M extract to 2016'!J129</f>
        <v>0.3399999999999892</v>
      </c>
      <c r="K130">
        <f>'M extract to 2016'!K130-'M extract to 2016'!K129</f>
        <v>0</v>
      </c>
      <c r="L130">
        <f>'M extract to 2016'!L130-'M extract to 2016'!L129</f>
        <v>1.2099999999999937</v>
      </c>
      <c r="M130">
        <f>'M extract to 2016'!M130-'M extract to 2016'!M129</f>
        <v>0.45000000000000284</v>
      </c>
      <c r="N130">
        <f>'M extract to 2016'!N130-'M extract to 2016'!N129</f>
        <v>0</v>
      </c>
      <c r="O130">
        <f>'M extract to 2016'!O130-'M extract to 2016'!O129</f>
        <v>3.0000000000001137E-2</v>
      </c>
      <c r="P130">
        <f>'M extract to 2016'!P130-'M extract to 2016'!P129</f>
        <v>0.15000000000000568</v>
      </c>
      <c r="Q130">
        <f>'M extract to 2016'!Q130-'M extract to 2016'!Q129</f>
        <v>0.35000000000000853</v>
      </c>
      <c r="R130">
        <f>'M extract to 2016'!R130-'M extract to 2016'!R129</f>
        <v>0.39000000000000057</v>
      </c>
    </row>
    <row r="131" spans="1:18" x14ac:dyDescent="0.2">
      <c r="A131">
        <v>1983</v>
      </c>
      <c r="B131">
        <f>'M extract to 2016'!B131-'M extract to 2016'!B130</f>
        <v>0.40000000000000568</v>
      </c>
      <c r="C131">
        <f>'M extract to 2016'!C131-'M extract to 2016'!C130</f>
        <v>0.21999999999999886</v>
      </c>
      <c r="D131">
        <f>'M extract to 2016'!D131-'M extract to 2016'!D130</f>
        <v>-4.0000000000006253E-2</v>
      </c>
      <c r="E131">
        <f>'M extract to 2016'!E131-'M extract to 2016'!E130</f>
        <v>0.12999999999999545</v>
      </c>
      <c r="F131">
        <f>'M extract to 2016'!F131-'M extract to 2016'!F130</f>
        <v>-9.9999999999994316E-2</v>
      </c>
      <c r="G131">
        <f>'M extract to 2016'!G131-'M extract to 2016'!G130</f>
        <v>-0.10000000000000853</v>
      </c>
      <c r="H131">
        <f>'M extract to 2016'!H131-'M extract to 2016'!H130</f>
        <v>-0.27999999999998693</v>
      </c>
      <c r="I131">
        <f>'M extract to 2016'!I131-'M extract to 2016'!I130</f>
        <v>-0.15999999999999659</v>
      </c>
      <c r="J131">
        <f>'M extract to 2016'!J131-'M extract to 2016'!J130</f>
        <v>2.0000000000010232E-2</v>
      </c>
      <c r="K131">
        <f>'M extract to 2016'!K131-'M extract to 2016'!K130</f>
        <v>0</v>
      </c>
      <c r="L131">
        <f>'M extract to 2016'!L131-'M extract to 2016'!L130</f>
        <v>-1.3799999999999955</v>
      </c>
      <c r="M131">
        <f>'M extract to 2016'!M131-'M extract to 2016'!M130</f>
        <v>-1.9999999999996021E-2</v>
      </c>
      <c r="N131">
        <f>'M extract to 2016'!N131-'M extract to 2016'!N130</f>
        <v>0</v>
      </c>
      <c r="O131">
        <f>'M extract to 2016'!O131-'M extract to 2016'!O130</f>
        <v>0.20000000000000284</v>
      </c>
      <c r="P131">
        <f>'M extract to 2016'!P131-'M extract to 2016'!P130</f>
        <v>-0.20000000000000284</v>
      </c>
      <c r="Q131">
        <f>'M extract to 2016'!Q131-'M extract to 2016'!Q130</f>
        <v>0.19999999999998863</v>
      </c>
      <c r="R131">
        <f>'M extract to 2016'!R131-'M extract to 2016'!R130</f>
        <v>0.17000000000000171</v>
      </c>
    </row>
    <row r="132" spans="1:18" x14ac:dyDescent="0.2">
      <c r="A132">
        <v>1984</v>
      </c>
      <c r="B132">
        <f>'M extract to 2016'!B132-'M extract to 2016'!B131</f>
        <v>0.25</v>
      </c>
      <c r="C132">
        <f>'M extract to 2016'!C132-'M extract to 2016'!C131</f>
        <v>0.42000000000000171</v>
      </c>
      <c r="D132">
        <f>'M extract to 2016'!D132-'M extract to 2016'!D131</f>
        <v>0.49000000000000909</v>
      </c>
      <c r="E132">
        <f>'M extract to 2016'!E132-'M extract to 2016'!E131</f>
        <v>0.5</v>
      </c>
      <c r="F132">
        <f>'M extract to 2016'!F132-'M extract to 2016'!F131</f>
        <v>-0.70000000000000284</v>
      </c>
      <c r="G132">
        <f>'M extract to 2016'!G132-'M extract to 2016'!G131</f>
        <v>0.65999999999999659</v>
      </c>
      <c r="H132">
        <f>'M extract to 2016'!H132-'M extract to 2016'!H131</f>
        <v>0.29999999999999716</v>
      </c>
      <c r="I132">
        <f>'M extract to 2016'!I132-'M extract to 2016'!I131</f>
        <v>0.21999999999999886</v>
      </c>
      <c r="J132">
        <f>'M extract to 2016'!J132-'M extract to 2016'!J131</f>
        <v>0.40999999999999659</v>
      </c>
      <c r="K132">
        <f>'M extract to 2016'!K132-'M extract to 2016'!K131</f>
        <v>0</v>
      </c>
      <c r="L132">
        <f>'M extract to 2016'!L132-'M extract to 2016'!L131</f>
        <v>1.5799999999999983</v>
      </c>
      <c r="M132">
        <f>'M extract to 2016'!M132-'M extract to 2016'!M131</f>
        <v>0.35999999999999943</v>
      </c>
      <c r="N132">
        <f>'M extract to 2016'!N132-'M extract to 2016'!N131</f>
        <v>0</v>
      </c>
      <c r="O132">
        <f>'M extract to 2016'!O132-'M extract to 2016'!O131</f>
        <v>2.9999999999986926E-2</v>
      </c>
      <c r="P132">
        <f>'M extract to 2016'!P132-'M extract to 2016'!P131</f>
        <v>-0.21999999999999886</v>
      </c>
      <c r="Q132">
        <f>'M extract to 2016'!Q132-'M extract to 2016'!Q131</f>
        <v>0.21999999999999886</v>
      </c>
      <c r="R132">
        <f>'M extract to 2016'!R132-'M extract to 2016'!R131</f>
        <v>0.15000000000000568</v>
      </c>
    </row>
    <row r="133" spans="1:18" x14ac:dyDescent="0.2">
      <c r="A133">
        <v>1985</v>
      </c>
      <c r="B133">
        <f>'M extract to 2016'!B133-'M extract to 2016'!B132</f>
        <v>0.14999999999999147</v>
      </c>
      <c r="C133">
        <f>'M extract to 2016'!C133-'M extract to 2016'!C132</f>
        <v>-9.0000000000003411E-2</v>
      </c>
      <c r="D133">
        <f>'M extract to 2016'!D133-'M extract to 2016'!D132</f>
        <v>0.10999999999999943</v>
      </c>
      <c r="E133">
        <f>'M extract to 2016'!E133-'M extract to 2016'!E132</f>
        <v>0.31999999999999318</v>
      </c>
      <c r="F133">
        <f>'M extract to 2016'!F133-'M extract to 2016'!F132</f>
        <v>0.70000000000000284</v>
      </c>
      <c r="G133">
        <f>'M extract to 2016'!G133-'M extract to 2016'!G132</f>
        <v>0.14000000000000057</v>
      </c>
      <c r="H133">
        <f>'M extract to 2016'!H133-'M extract to 2016'!H132</f>
        <v>0.14999999999999147</v>
      </c>
      <c r="I133">
        <f>'M extract to 2016'!I133-'M extract to 2016'!I132</f>
        <v>-0.12999999999999545</v>
      </c>
      <c r="J133">
        <f>'M extract to 2016'!J133-'M extract to 2016'!J132</f>
        <v>9.9999999999994316E-2</v>
      </c>
      <c r="K133">
        <f>'M extract to 2016'!K133-'M extract to 2016'!K132</f>
        <v>0</v>
      </c>
      <c r="L133">
        <f>'M extract to 2016'!L133-'M extract to 2016'!L132</f>
        <v>9.9999999999994316E-2</v>
      </c>
      <c r="M133">
        <f>'M extract to 2016'!M133-'M extract to 2016'!M132</f>
        <v>0.29000000000000625</v>
      </c>
      <c r="N133">
        <f>'M extract to 2016'!N133-'M extract to 2016'!N132</f>
        <v>0</v>
      </c>
      <c r="O133">
        <f>'M extract to 2016'!O133-'M extract to 2016'!O132</f>
        <v>0.10000000000000853</v>
      </c>
      <c r="P133">
        <f>'M extract to 2016'!P133-'M extract to 2016'!P132</f>
        <v>-0.29000000000000625</v>
      </c>
      <c r="Q133">
        <f>'M extract to 2016'!Q133-'M extract to 2016'!Q132</f>
        <v>-6.9999999999993179E-2</v>
      </c>
      <c r="R133">
        <f>'M extract to 2016'!R133-'M extract to 2016'!R132</f>
        <v>-4.0000000000006253E-2</v>
      </c>
    </row>
    <row r="134" spans="1:18" x14ac:dyDescent="0.2">
      <c r="A134">
        <v>1986</v>
      </c>
      <c r="B134">
        <f>'M extract to 2016'!B134-'M extract to 2016'!B133</f>
        <v>4.0000000000006253E-2</v>
      </c>
      <c r="C134">
        <f>'M extract to 2016'!C134-'M extract to 2016'!C133</f>
        <v>0.21999999999999886</v>
      </c>
      <c r="D134">
        <f>'M extract to 2016'!D134-'M extract to 2016'!D133</f>
        <v>0.15999999999999659</v>
      </c>
      <c r="E134">
        <f>'M extract to 2016'!E134-'M extract to 2016'!E133</f>
        <v>0.57000000000000739</v>
      </c>
      <c r="F134">
        <f>'M extract to 2016'!F134-'M extract to 2016'!F133</f>
        <v>1.5700000000000074</v>
      </c>
      <c r="G134">
        <f>'M extract to 2016'!G134-'M extract to 2016'!G133</f>
        <v>0.17000000000000171</v>
      </c>
      <c r="H134">
        <f>'M extract to 2016'!H134-'M extract to 2016'!H133</f>
        <v>-9.9999999999909051E-3</v>
      </c>
      <c r="I134">
        <f>'M extract to 2016'!I134-'M extract to 2016'!I133</f>
        <v>0.23999999999999488</v>
      </c>
      <c r="J134">
        <f>'M extract to 2016'!J134-'M extract to 2016'!J133</f>
        <v>0.26000000000000512</v>
      </c>
      <c r="K134">
        <f>'M extract to 2016'!K134-'M extract to 2016'!K133</f>
        <v>0</v>
      </c>
      <c r="L134">
        <f>'M extract to 2016'!L134-'M extract to 2016'!L133</f>
        <v>0.58000000000001251</v>
      </c>
      <c r="M134">
        <f>'M extract to 2016'!M134-'M extract to 2016'!M133</f>
        <v>0.37999999999999545</v>
      </c>
      <c r="N134">
        <f>'M extract to 2016'!N134-'M extract to 2016'!N133</f>
        <v>0</v>
      </c>
      <c r="O134">
        <f>'M extract to 2016'!O134-'M extract to 2016'!O133</f>
        <v>9.9999999999909051E-3</v>
      </c>
      <c r="P134">
        <f>'M extract to 2016'!P134-'M extract to 2016'!P133</f>
        <v>0.21000000000000796</v>
      </c>
      <c r="Q134">
        <f>'M extract to 2016'!Q134-'M extract to 2016'!Q133</f>
        <v>0.20000000000000284</v>
      </c>
      <c r="R134">
        <f>'M extract to 2016'!R134-'M extract to 2016'!R133</f>
        <v>6.0000000000002274E-2</v>
      </c>
    </row>
    <row r="135" spans="1:18" x14ac:dyDescent="0.2">
      <c r="A135">
        <v>1987</v>
      </c>
      <c r="B135">
        <f>'M extract to 2016'!B135-'M extract to 2016'!B134</f>
        <v>0.39000000000000057</v>
      </c>
      <c r="C135">
        <f>'M extract to 2016'!C135-'M extract to 2016'!C134</f>
        <v>0.39000000000000057</v>
      </c>
      <c r="D135">
        <f>'M extract to 2016'!D135-'M extract to 2016'!D134</f>
        <v>0.73999999999999488</v>
      </c>
      <c r="E135">
        <f>'M extract to 2016'!E135-'M extract to 2016'!E134</f>
        <v>0.5</v>
      </c>
      <c r="F135">
        <f>'M extract to 2016'!F135-'M extract to 2016'!F134</f>
        <v>-0.10000000000000853</v>
      </c>
      <c r="G135">
        <f>'M extract to 2016'!G135-'M extract to 2016'!G134</f>
        <v>0.24000000000000909</v>
      </c>
      <c r="H135">
        <f>'M extract to 2016'!H135-'M extract to 2016'!H134</f>
        <v>0.37999999999999545</v>
      </c>
      <c r="I135">
        <f>'M extract to 2016'!I135-'M extract to 2016'!I134</f>
        <v>-1.9999999999996021E-2</v>
      </c>
      <c r="J135">
        <f>'M extract to 2016'!J135-'M extract to 2016'!J134</f>
        <v>0.53000000000000114</v>
      </c>
      <c r="K135">
        <f>'M extract to 2016'!K135-'M extract to 2016'!K134</f>
        <v>0</v>
      </c>
      <c r="L135">
        <f>'M extract to 2016'!L135-'M extract to 2016'!L134</f>
        <v>-0.60999999999999943</v>
      </c>
      <c r="M135">
        <f>'M extract to 2016'!M135-'M extract to 2016'!M134</f>
        <v>0.37000000000000455</v>
      </c>
      <c r="N135">
        <f>'M extract to 2016'!N135-'M extract to 2016'!N134</f>
        <v>0</v>
      </c>
      <c r="O135">
        <f>'M extract to 2016'!O135-'M extract to 2016'!O134</f>
        <v>0.43000000000000682</v>
      </c>
      <c r="P135">
        <f>'M extract to 2016'!P135-'M extract to 2016'!P134</f>
        <v>4.9999999999997158E-2</v>
      </c>
      <c r="Q135">
        <f>'M extract to 2016'!Q135-'M extract to 2016'!Q134</f>
        <v>0.17999999999999261</v>
      </c>
      <c r="R135">
        <f>'M extract to 2016'!R135-'M extract to 2016'!R134</f>
        <v>0.17000000000000171</v>
      </c>
    </row>
    <row r="136" spans="1:18" x14ac:dyDescent="0.2">
      <c r="A136">
        <v>1988</v>
      </c>
      <c r="B136">
        <f>'M extract to 2016'!B136-'M extract to 2016'!B135</f>
        <v>9.9999999999909051E-3</v>
      </c>
      <c r="C136">
        <f>'M extract to 2016'!C136-'M extract to 2016'!C135</f>
        <v>0.14999999999999147</v>
      </c>
      <c r="D136">
        <f>'M extract to 2016'!D136-'M extract to 2016'!D135</f>
        <v>-0.20999999999999375</v>
      </c>
      <c r="E136">
        <f>'M extract to 2016'!E136-'M extract to 2016'!E135</f>
        <v>0.45999999999999375</v>
      </c>
      <c r="F136">
        <f>'M extract to 2016'!F136-'M extract to 2016'!F135</f>
        <v>-0.31000000000000227</v>
      </c>
      <c r="G136">
        <f>'M extract to 2016'!G136-'M extract to 2016'!G135</f>
        <v>-1.0000000000005116E-2</v>
      </c>
      <c r="H136">
        <f>'M extract to 2016'!H136-'M extract to 2016'!H135</f>
        <v>0.23999999999999488</v>
      </c>
      <c r="I136">
        <f>'M extract to 2016'!I136-'M extract to 2016'!I135</f>
        <v>0.29000000000000625</v>
      </c>
      <c r="J136">
        <f>'M extract to 2016'!J136-'M extract to 2016'!J135</f>
        <v>0.28999999999999204</v>
      </c>
      <c r="K136">
        <f>'M extract to 2016'!K136-'M extract to 2016'!K135</f>
        <v>0</v>
      </c>
      <c r="L136">
        <f>'M extract to 2016'!L136-'M extract to 2016'!L135</f>
        <v>-0.38000000000000966</v>
      </c>
      <c r="M136">
        <f>'M extract to 2016'!M136-'M extract to 2016'!M135</f>
        <v>-6.0000000000002274E-2</v>
      </c>
      <c r="N136">
        <f>'M extract to 2016'!N136-'M extract to 2016'!N135</f>
        <v>0</v>
      </c>
      <c r="O136">
        <f>'M extract to 2016'!O136-'M extract to 2016'!O135</f>
        <v>0.18000000000000682</v>
      </c>
      <c r="P136">
        <f>'M extract to 2016'!P136-'M extract to 2016'!P135</f>
        <v>0.28000000000000114</v>
      </c>
      <c r="Q136">
        <f>'M extract to 2016'!Q136-'M extract to 2016'!Q135</f>
        <v>-3.0000000000001137E-2</v>
      </c>
      <c r="R136">
        <f>'M extract to 2016'!R136-'M extract to 2016'!R135</f>
        <v>9.9999999999909051E-3</v>
      </c>
    </row>
    <row r="137" spans="1:18" x14ac:dyDescent="0.2">
      <c r="A137">
        <v>1989</v>
      </c>
      <c r="B137">
        <f>'M extract to 2016'!B137-'M extract to 2016'!B136</f>
        <v>0.17000000000000171</v>
      </c>
      <c r="C137">
        <f>'M extract to 2016'!C137-'M extract to 2016'!C136</f>
        <v>0.24000000000000909</v>
      </c>
      <c r="D137">
        <f>'M extract to 2016'!D137-'M extract to 2016'!D136</f>
        <v>0.48999999999999488</v>
      </c>
      <c r="E137">
        <f>'M extract to 2016'!E137-'M extract to 2016'!E136</f>
        <v>5.0000000000011369E-2</v>
      </c>
      <c r="F137">
        <f>'M extract to 2016'!F137-'M extract to 2016'!F136</f>
        <v>-0.53999999999999204</v>
      </c>
      <c r="G137">
        <f>'M extract to 2016'!G137-'M extract to 2016'!G136</f>
        <v>0.17000000000000171</v>
      </c>
      <c r="H137">
        <f>'M extract to 2016'!H137-'M extract to 2016'!H136</f>
        <v>2.0000000000010232E-2</v>
      </c>
      <c r="I137">
        <f>'M extract to 2016'!I137-'M extract to 2016'!I136</f>
        <v>-5.0000000000011369E-2</v>
      </c>
      <c r="J137">
        <f>'M extract to 2016'!J137-'M extract to 2016'!J136</f>
        <v>0.13000000000000966</v>
      </c>
      <c r="K137">
        <f>'M extract to 2016'!K137-'M extract to 2016'!K136</f>
        <v>0</v>
      </c>
      <c r="L137">
        <f>'M extract to 2016'!L137-'M extract to 2016'!L136</f>
        <v>1.7000000000000028</v>
      </c>
      <c r="M137">
        <f>'M extract to 2016'!M137-'M extract to 2016'!M136</f>
        <v>0.37999999999999545</v>
      </c>
      <c r="N137">
        <f>'M extract to 2016'!N137-'M extract to 2016'!N136</f>
        <v>0</v>
      </c>
      <c r="O137">
        <f>'M extract to 2016'!O137-'M extract to 2016'!O136</f>
        <v>-2.0000000000010232E-2</v>
      </c>
      <c r="P137">
        <f>'M extract to 2016'!P137-'M extract to 2016'!P136</f>
        <v>-0.35000000000000853</v>
      </c>
      <c r="Q137">
        <f>'M extract to 2016'!Q137-'M extract to 2016'!Q136</f>
        <v>0.65000000000000568</v>
      </c>
      <c r="R137">
        <f>'M extract to 2016'!R137-'M extract to 2016'!R136</f>
        <v>0.28000000000000114</v>
      </c>
    </row>
    <row r="138" spans="1:18" x14ac:dyDescent="0.2">
      <c r="A138">
        <v>1990</v>
      </c>
      <c r="B138">
        <f>'M extract to 2016'!B138-'M extract to 2016'!B137</f>
        <v>0.46000000000000796</v>
      </c>
      <c r="C138">
        <f>'M extract to 2016'!C138-'M extract to 2016'!C137</f>
        <v>0.23000000000000398</v>
      </c>
      <c r="D138">
        <f>'M extract to 2016'!D138-'M extract to 2016'!D137</f>
        <v>0.45000000000000284</v>
      </c>
      <c r="E138">
        <f>'M extract to 2016'!E138-'M extract to 2016'!E137</f>
        <v>0.32999999999999829</v>
      </c>
      <c r="F138">
        <f>'M extract to 2016'!F138-'M extract to 2016'!F137</f>
        <v>-0.49000000000000909</v>
      </c>
      <c r="G138">
        <f>'M extract to 2016'!G138-'M extract to 2016'!G137</f>
        <v>-0.10999999999999943</v>
      </c>
      <c r="H138">
        <f>'M extract to 2016'!H138-'M extract to 2016'!H137</f>
        <v>-0.59000000000000341</v>
      </c>
      <c r="I138">
        <f>'M extract to 2016'!I138-'M extract to 2016'!I137</f>
        <v>3.0000000000001137E-2</v>
      </c>
      <c r="J138">
        <f>'M extract to 2016'!J138-'M extract to 2016'!J137</f>
        <v>0.26999999999999602</v>
      </c>
      <c r="K138">
        <f>'M extract to 2016'!K138-'M extract to 2016'!K137</f>
        <v>0</v>
      </c>
      <c r="L138">
        <f>'M extract to 2016'!L138-'M extract to 2016'!L137</f>
        <v>-0.75</v>
      </c>
      <c r="M138">
        <f>'M extract to 2016'!M138-'M extract to 2016'!M137</f>
        <v>-1.9999999999996021E-2</v>
      </c>
      <c r="N138">
        <f>'M extract to 2016'!N138-'M extract to 2016'!N137</f>
        <v>0</v>
      </c>
      <c r="O138">
        <f>'M extract to 2016'!O138-'M extract to 2016'!O137</f>
        <v>0.15999999999999659</v>
      </c>
      <c r="P138">
        <f>'M extract to 2016'!P138-'M extract to 2016'!P137</f>
        <v>-0.20999999999999375</v>
      </c>
      <c r="Q138">
        <f>'M extract to 2016'!Q138-'M extract to 2016'!Q137</f>
        <v>3.0000000000001137E-2</v>
      </c>
      <c r="R138">
        <f>'M extract to 2016'!R138-'M extract to 2016'!R137</f>
        <v>0.25</v>
      </c>
    </row>
    <row r="139" spans="1:18" x14ac:dyDescent="0.2">
      <c r="A139">
        <v>1991</v>
      </c>
      <c r="B139">
        <f>'M extract to 2016'!B139-'M extract to 2016'!B138</f>
        <v>0.25999999999999091</v>
      </c>
      <c r="C139">
        <f>'M extract to 2016'!C139-'M extract to 2016'!C138</f>
        <v>0.23999999999999488</v>
      </c>
      <c r="D139">
        <f>'M extract to 2016'!D139-'M extract to 2016'!D138</f>
        <v>0.25</v>
      </c>
      <c r="E139">
        <f>'M extract to 2016'!E139-'M extract to 2016'!E138</f>
        <v>3.0000000000001137E-2</v>
      </c>
      <c r="F139">
        <f>'M extract to 2016'!F139-'M extract to 2016'!F138</f>
        <v>-0.73999999999999488</v>
      </c>
      <c r="G139">
        <f>'M extract to 2016'!G139-'M extract to 2016'!G138</f>
        <v>0.15999999999999659</v>
      </c>
      <c r="H139">
        <f>'M extract to 2016'!H139-'M extract to 2016'!H138</f>
        <v>0.70000000000000284</v>
      </c>
      <c r="I139">
        <f>'M extract to 2016'!I139-'M extract to 2016'!I138</f>
        <v>0.45000000000000284</v>
      </c>
      <c r="J139">
        <f>'M extract to 2016'!J139-'M extract to 2016'!J138</f>
        <v>0.15999999999999659</v>
      </c>
      <c r="K139">
        <f>'M extract to 2016'!K139-'M extract to 2016'!K138</f>
        <v>0</v>
      </c>
      <c r="L139">
        <f>'M extract to 2016'!L139-'M extract to 2016'!L138</f>
        <v>-0.51000000000000512</v>
      </c>
      <c r="M139">
        <f>'M extract to 2016'!M139-'M extract to 2016'!M138</f>
        <v>0.20999999999999375</v>
      </c>
      <c r="N139">
        <f>'M extract to 2016'!N139-'M extract to 2016'!N138</f>
        <v>0</v>
      </c>
      <c r="O139">
        <f>'M extract to 2016'!O139-'M extract to 2016'!O138</f>
        <v>0.23000000000000398</v>
      </c>
      <c r="P139">
        <f>'M extract to 2016'!P139-'M extract to 2016'!P138</f>
        <v>-0.37999999999999545</v>
      </c>
      <c r="Q139">
        <f>'M extract to 2016'!Q139-'M extract to 2016'!Q138</f>
        <v>0.14000000000000057</v>
      </c>
      <c r="R139">
        <f>'M extract to 2016'!R139-'M extract to 2016'!R138</f>
        <v>0.18000000000000682</v>
      </c>
    </row>
    <row r="140" spans="1:18" x14ac:dyDescent="0.2">
      <c r="A140">
        <v>1992</v>
      </c>
      <c r="B140">
        <f>'M extract to 2016'!B140-'M extract to 2016'!B139</f>
        <v>0.21999999999999886</v>
      </c>
      <c r="C140">
        <f>'M extract to 2016'!C140-'M extract to 2016'!C139</f>
        <v>0.45000000000000284</v>
      </c>
      <c r="D140">
        <f>'M extract to 2016'!D140-'M extract to 2016'!D139</f>
        <v>0.5</v>
      </c>
      <c r="E140">
        <f>'M extract to 2016'!E140-'M extract to 2016'!E139</f>
        <v>0.23999999999999488</v>
      </c>
      <c r="F140">
        <f>'M extract to 2016'!F140-'M extract to 2016'!F139</f>
        <v>-0.59999999999999432</v>
      </c>
      <c r="G140">
        <f>'M extract to 2016'!G140-'M extract to 2016'!G139</f>
        <v>0.34000000000000341</v>
      </c>
      <c r="H140">
        <f>'M extract to 2016'!H140-'M extract to 2016'!H139</f>
        <v>0.28999999999999204</v>
      </c>
      <c r="I140">
        <f>'M extract to 2016'!I140-'M extract to 2016'!I139</f>
        <v>9.0000000000003411E-2</v>
      </c>
      <c r="J140">
        <f>'M extract to 2016'!J140-'M extract to 2016'!J139</f>
        <v>0.27000000000001023</v>
      </c>
      <c r="K140">
        <f>'M extract to 2016'!K140-'M extract to 2016'!K139</f>
        <v>0</v>
      </c>
      <c r="L140">
        <f>'M extract to 2016'!L140-'M extract to 2016'!L139</f>
        <v>1.8599999999999994</v>
      </c>
      <c r="M140">
        <f>'M extract to 2016'!M140-'M extract to 2016'!M139</f>
        <v>-1.9999999999996021E-2</v>
      </c>
      <c r="N140">
        <f>'M extract to 2016'!N140-'M extract to 2016'!N139</f>
        <v>0</v>
      </c>
      <c r="O140">
        <f>'M extract to 2016'!O140-'M extract to 2016'!O139</f>
        <v>0.25</v>
      </c>
      <c r="P140">
        <f>'M extract to 2016'!P140-'M extract to 2016'!P139</f>
        <v>0.5899999999999892</v>
      </c>
      <c r="Q140">
        <f>'M extract to 2016'!Q140-'M extract to 2016'!Q139</f>
        <v>0.40999999999999659</v>
      </c>
      <c r="R140">
        <f>'M extract to 2016'!R140-'M extract to 2016'!R139</f>
        <v>0.28999999999999204</v>
      </c>
    </row>
    <row r="141" spans="1:18" x14ac:dyDescent="0.2">
      <c r="A141">
        <v>1993</v>
      </c>
      <c r="B141">
        <f>'M extract to 2016'!B141-'M extract to 2016'!B140</f>
        <v>-0.19999999999998863</v>
      </c>
      <c r="C141">
        <f>'M extract to 2016'!C141-'M extract to 2016'!C140</f>
        <v>-4.9999999999997158E-2</v>
      </c>
      <c r="D141">
        <f>'M extract to 2016'!D141-'M extract to 2016'!D140</f>
        <v>-0.23999999999999488</v>
      </c>
      <c r="E141">
        <f>'M extract to 2016'!E141-'M extract to 2016'!E140</f>
        <v>0.26000000000000512</v>
      </c>
      <c r="F141">
        <f>'M extract to 2016'!F141-'M extract to 2016'!F140</f>
        <v>-1.1700000000000088</v>
      </c>
      <c r="G141">
        <f>'M extract to 2016'!G141-'M extract to 2016'!G140</f>
        <v>0.45000000000000284</v>
      </c>
      <c r="H141">
        <f>'M extract to 2016'!H141-'M extract to 2016'!H140</f>
        <v>0.73000000000000398</v>
      </c>
      <c r="I141">
        <f>'M extract to 2016'!I141-'M extract to 2016'!I140</f>
        <v>3.9999999999992042E-2</v>
      </c>
      <c r="J141">
        <f>'M extract to 2016'!J141-'M extract to 2016'!J140</f>
        <v>9.9999999999994316E-2</v>
      </c>
      <c r="K141">
        <f>'M extract to 2016'!K141-'M extract to 2016'!K140</f>
        <v>0</v>
      </c>
      <c r="L141">
        <f>'M extract to 2016'!L141-'M extract to 2016'!L140</f>
        <v>0.34000000000000341</v>
      </c>
      <c r="M141">
        <f>'M extract to 2016'!M141-'M extract to 2016'!M140</f>
        <v>0.12999999999999545</v>
      </c>
      <c r="N141">
        <f>'M extract to 2016'!N141-'M extract to 2016'!N140</f>
        <v>0</v>
      </c>
      <c r="O141">
        <f>'M extract to 2016'!O141-'M extract to 2016'!O140</f>
        <v>-0.31999999999999318</v>
      </c>
      <c r="P141">
        <f>'M extract to 2016'!P141-'M extract to 2016'!P140</f>
        <v>0.6600000000000108</v>
      </c>
      <c r="Q141">
        <f>'M extract to 2016'!Q141-'M extract to 2016'!Q140</f>
        <v>0.12999999999999545</v>
      </c>
      <c r="R141">
        <f>'M extract to 2016'!R141-'M extract to 2016'!R140</f>
        <v>-0.14999999999999147</v>
      </c>
    </row>
    <row r="142" spans="1:18" x14ac:dyDescent="0.2">
      <c r="A142">
        <v>1994</v>
      </c>
      <c r="B142">
        <f>'M extract to 2016'!B142-'M extract to 2016'!B141</f>
        <v>0.70999999999999375</v>
      </c>
      <c r="C142">
        <f>'M extract to 2016'!C142-'M extract to 2016'!C141</f>
        <v>0.52999999999998693</v>
      </c>
      <c r="D142">
        <f>'M extract to 2016'!D142-'M extract to 2016'!D141</f>
        <v>0.56999999999999318</v>
      </c>
      <c r="E142">
        <f>'M extract to 2016'!E142-'M extract to 2016'!E141</f>
        <v>0.35999999999999943</v>
      </c>
      <c r="F142">
        <f>'M extract to 2016'!F142-'M extract to 2016'!F141</f>
        <v>-0.30999999999999517</v>
      </c>
      <c r="G142">
        <f>'M extract to 2016'!G142-'M extract to 2016'!G141</f>
        <v>0.23999999999999488</v>
      </c>
      <c r="H142">
        <f>'M extract to 2016'!H142-'M extract to 2016'!H141</f>
        <v>0.23999999999999488</v>
      </c>
      <c r="I142">
        <f>'M extract to 2016'!I142-'M extract to 2016'!I141</f>
        <v>0.18000000000000682</v>
      </c>
      <c r="J142">
        <f>'M extract to 2016'!J142-'M extract to 2016'!J141</f>
        <v>0.39000000000000057</v>
      </c>
      <c r="K142">
        <f>'M extract to 2016'!K142-'M extract to 2016'!K141</f>
        <v>0</v>
      </c>
      <c r="L142">
        <f>'M extract to 2016'!L142-'M extract to 2016'!L141</f>
        <v>4.0000000000006253E-2</v>
      </c>
      <c r="M142">
        <f>'M extract to 2016'!M142-'M extract to 2016'!M141</f>
        <v>0.32000000000000739</v>
      </c>
      <c r="N142">
        <f>'M extract to 2016'!N142-'M extract to 2016'!N141</f>
        <v>0</v>
      </c>
      <c r="O142">
        <f>'M extract to 2016'!O142-'M extract to 2016'!O141</f>
        <v>0.59999999999999432</v>
      </c>
      <c r="P142">
        <f>'M extract to 2016'!P142-'M extract to 2016'!P141</f>
        <v>0.31000000000000227</v>
      </c>
      <c r="Q142">
        <f>'M extract to 2016'!Q142-'M extract to 2016'!Q141</f>
        <v>0.59000000000000341</v>
      </c>
      <c r="R142">
        <f>'M extract to 2016'!R142-'M extract to 2016'!R141</f>
        <v>0.21999999999999886</v>
      </c>
    </row>
    <row r="143" spans="1:18" x14ac:dyDescent="0.2">
      <c r="A143">
        <v>1995</v>
      </c>
      <c r="B143">
        <f>'M extract to 2016'!B143-'M extract to 2016'!B142</f>
        <v>0</v>
      </c>
      <c r="C143">
        <f>'M extract to 2016'!C143-'M extract to 2016'!C142</f>
        <v>-6.9999999999993179E-2</v>
      </c>
      <c r="D143">
        <f>'M extract to 2016'!D143-'M extract to 2016'!D142</f>
        <v>6.0000000000002274E-2</v>
      </c>
      <c r="E143">
        <f>'M extract to 2016'!E143-'M extract to 2016'!E142</f>
        <v>0.17000000000000171</v>
      </c>
      <c r="F143">
        <f>'M extract to 2016'!F143-'M extract to 2016'!F142</f>
        <v>-0.62000000000000455</v>
      </c>
      <c r="G143">
        <f>'M extract to 2016'!G143-'M extract to 2016'!G142</f>
        <v>0.15000000000000568</v>
      </c>
      <c r="H143">
        <f>'M extract to 2016'!H143-'M extract to 2016'!H142</f>
        <v>0.17000000000000171</v>
      </c>
      <c r="I143">
        <f>'M extract to 2016'!I143-'M extract to 2016'!I142</f>
        <v>-4.9999999999997158E-2</v>
      </c>
      <c r="J143">
        <f>'M extract to 2016'!J143-'M extract to 2016'!J142</f>
        <v>0.20000000000000284</v>
      </c>
      <c r="K143">
        <f>'M extract to 2016'!K143-'M extract to 2016'!K142</f>
        <v>0</v>
      </c>
      <c r="L143">
        <f>'M extract to 2016'!L143-'M extract to 2016'!L142</f>
        <v>-1.1500000000000057</v>
      </c>
      <c r="M143">
        <f>'M extract to 2016'!M143-'M extract to 2016'!M142</f>
        <v>-0.17000000000000171</v>
      </c>
      <c r="N143">
        <f>'M extract to 2016'!N143-'M extract to 2016'!N142</f>
        <v>0</v>
      </c>
      <c r="O143">
        <f>'M extract to 2016'!O143-'M extract to 2016'!O142</f>
        <v>1.9999999999996021E-2</v>
      </c>
      <c r="P143">
        <f>'M extract to 2016'!P143-'M extract to 2016'!P142</f>
        <v>0.12999999999999545</v>
      </c>
      <c r="Q143">
        <f>'M extract to 2016'!Q143-'M extract to 2016'!Q142</f>
        <v>0.10000000000000853</v>
      </c>
      <c r="R143">
        <f>'M extract to 2016'!R143-'M extract to 2016'!R142</f>
        <v>0.20000000000000284</v>
      </c>
    </row>
    <row r="144" spans="1:18" x14ac:dyDescent="0.2">
      <c r="A144">
        <v>1996</v>
      </c>
      <c r="B144">
        <f>'M extract to 2016'!B144-'M extract to 2016'!B143</f>
        <v>-9.9999999999994316E-2</v>
      </c>
      <c r="C144">
        <f>'M extract to 2016'!C144-'M extract to 2016'!C143</f>
        <v>0.31999999999999318</v>
      </c>
      <c r="D144">
        <f>'M extract to 2016'!D144-'M extract to 2016'!D143</f>
        <v>0.56999999999999318</v>
      </c>
      <c r="E144">
        <f>'M extract to 2016'!E144-'M extract to 2016'!E143</f>
        <v>0.36999999999999034</v>
      </c>
      <c r="F144">
        <f>'M extract to 2016'!F144-'M extract to 2016'!F143</f>
        <v>0.24000000000000199</v>
      </c>
      <c r="G144">
        <f>'M extract to 2016'!G144-'M extract to 2016'!G143</f>
        <v>0.64999999999999147</v>
      </c>
      <c r="H144">
        <f>'M extract to 2016'!H144-'M extract to 2016'!H143</f>
        <v>0.65000000000000568</v>
      </c>
      <c r="I144">
        <f>'M extract to 2016'!I144-'M extract to 2016'!I143</f>
        <v>0.31999999999999318</v>
      </c>
      <c r="J144">
        <f>'M extract to 2016'!J144-'M extract to 2016'!J143</f>
        <v>0.22999999999998977</v>
      </c>
      <c r="K144">
        <f>'M extract to 2016'!K144-'M extract to 2016'!K143</f>
        <v>0</v>
      </c>
      <c r="L144">
        <f>'M extract to 2016'!L144-'M extract to 2016'!L143</f>
        <v>0.56000000000000227</v>
      </c>
      <c r="M144">
        <f>'M extract to 2016'!M144-'M extract to 2016'!M143</f>
        <v>0.62000000000000455</v>
      </c>
      <c r="N144">
        <f>'M extract to 2016'!N144-'M extract to 2016'!N143</f>
        <v>0</v>
      </c>
      <c r="O144">
        <f>'M extract to 2016'!O144-'M extract to 2016'!O143</f>
        <v>5.0000000000011369E-2</v>
      </c>
      <c r="P144">
        <f>'M extract to 2016'!P144-'M extract to 2016'!P143</f>
        <v>0.43999999999999773</v>
      </c>
      <c r="Q144">
        <f>'M extract to 2016'!Q144-'M extract to 2016'!Q143</f>
        <v>0.3399999999999892</v>
      </c>
      <c r="R144">
        <f>'M extract to 2016'!R144-'M extract to 2016'!R143</f>
        <v>0.47999999999998977</v>
      </c>
    </row>
    <row r="145" spans="1:18" x14ac:dyDescent="0.2">
      <c r="A145">
        <v>1997</v>
      </c>
      <c r="B145">
        <f>'M extract to 2016'!B145-'M extract to 2016'!B144</f>
        <v>0.54999999999999716</v>
      </c>
      <c r="C145">
        <f>'M extract to 2016'!C145-'M extract to 2016'!C144</f>
        <v>0.33000000000001251</v>
      </c>
      <c r="D145">
        <f>'M extract to 2016'!D145-'M extract to 2016'!D144</f>
        <v>0.32000000000000739</v>
      </c>
      <c r="E145">
        <f>'M extract to 2016'!E145-'M extract to 2016'!E144</f>
        <v>0.35999999999999943</v>
      </c>
      <c r="F145">
        <f>'M extract to 2016'!F145-'M extract to 2016'!F144</f>
        <v>-0.22999999999999687</v>
      </c>
      <c r="G145">
        <f>'M extract to 2016'!G145-'M extract to 2016'!G144</f>
        <v>0.29999999999999716</v>
      </c>
      <c r="H145">
        <f>'M extract to 2016'!H145-'M extract to 2016'!H144</f>
        <v>0.10999999999999943</v>
      </c>
      <c r="I145">
        <f>'M extract to 2016'!I145-'M extract to 2016'!I144</f>
        <v>0.51000000000000512</v>
      </c>
      <c r="J145">
        <f>'M extract to 2016'!J145-'M extract to 2016'!J144</f>
        <v>0.44000000000001194</v>
      </c>
      <c r="K145">
        <f>'M extract to 2016'!K145-'M extract to 2016'!K144</f>
        <v>0</v>
      </c>
      <c r="L145">
        <f>'M extract to 2016'!L145-'M extract to 2016'!L144</f>
        <v>-0.18000000000000682</v>
      </c>
      <c r="M145">
        <f>'M extract to 2016'!M145-'M extract to 2016'!M144</f>
        <v>0.20999999999999375</v>
      </c>
      <c r="N145">
        <f>'M extract to 2016'!N145-'M extract to 2016'!N144</f>
        <v>0</v>
      </c>
      <c r="O145">
        <f>'M extract to 2016'!O145-'M extract to 2016'!O144</f>
        <v>0.50999999999999091</v>
      </c>
      <c r="P145">
        <f>'M extract to 2016'!P145-'M extract to 2016'!P144</f>
        <v>0.29999999999999716</v>
      </c>
      <c r="Q145">
        <f>'M extract to 2016'!Q145-'M extract to 2016'!Q144</f>
        <v>0.18000000000000682</v>
      </c>
      <c r="R145">
        <f>'M extract to 2016'!R145-'M extract to 2016'!R144</f>
        <v>0.48000000000000398</v>
      </c>
    </row>
    <row r="146" spans="1:18" x14ac:dyDescent="0.2">
      <c r="A146">
        <v>1998</v>
      </c>
      <c r="B146">
        <f>'M extract to 2016'!B146-'M extract to 2016'!B145</f>
        <v>6.9999999999993179E-2</v>
      </c>
      <c r="C146">
        <f>'M extract to 2016'!C146-'M extract to 2016'!C145</f>
        <v>0.15999999999999659</v>
      </c>
      <c r="D146">
        <f>'M extract to 2016'!D146-'M extract to 2016'!D145</f>
        <v>9.0000000000003411E-2</v>
      </c>
      <c r="E146">
        <f>'M extract to 2016'!E146-'M extract to 2016'!E145</f>
        <v>0.42000000000000171</v>
      </c>
      <c r="F146">
        <f>'M extract to 2016'!F146-'M extract to 2016'!F145</f>
        <v>-0.24000000000000199</v>
      </c>
      <c r="G146">
        <f>'M extract to 2016'!G146-'M extract to 2016'!G145</f>
        <v>7.000000000000739E-2</v>
      </c>
      <c r="H146">
        <f>'M extract to 2016'!H146-'M extract to 2016'!H145</f>
        <v>0.62999999999999545</v>
      </c>
      <c r="I146">
        <f>'M extract to 2016'!I146-'M extract to 2016'!I145</f>
        <v>0.37999999999999545</v>
      </c>
      <c r="J146">
        <f>'M extract to 2016'!J146-'M extract to 2016'!J145</f>
        <v>0.20999999999999375</v>
      </c>
      <c r="K146">
        <f>'M extract to 2016'!K146-'M extract to 2016'!K145</f>
        <v>0</v>
      </c>
      <c r="L146">
        <f>'M extract to 2016'!L146-'M extract to 2016'!L145</f>
        <v>1.3600000000000136</v>
      </c>
      <c r="M146">
        <f>'M extract to 2016'!M146-'M extract to 2016'!M145</f>
        <v>-3.0000000000001137E-2</v>
      </c>
      <c r="N146">
        <f>'M extract to 2016'!N146-'M extract to 2016'!N145</f>
        <v>0</v>
      </c>
      <c r="O146">
        <f>'M extract to 2016'!O146-'M extract to 2016'!O145</f>
        <v>2.0000000000010232E-2</v>
      </c>
      <c r="P146">
        <f>'M extract to 2016'!P146-'M extract to 2016'!P145</f>
        <v>0.35999999999999943</v>
      </c>
      <c r="Q146">
        <f>'M extract to 2016'!Q146-'M extract to 2016'!Q145</f>
        <v>0.17000000000000171</v>
      </c>
      <c r="R146">
        <f>'M extract to 2016'!R146-'M extract to 2016'!R145</f>
        <v>0.26000000000000512</v>
      </c>
    </row>
    <row r="147" spans="1:18" x14ac:dyDescent="0.2">
      <c r="A147">
        <v>1999</v>
      </c>
      <c r="B147">
        <f>'M extract to 2016'!B147-'M extract to 2016'!B146</f>
        <v>7.000000000000739E-2</v>
      </c>
      <c r="C147">
        <f>'M extract to 2016'!C147-'M extract to 2016'!C146</f>
        <v>0.17000000000000171</v>
      </c>
      <c r="D147">
        <f>'M extract to 2016'!D147-'M extract to 2016'!D146</f>
        <v>-7.000000000000739E-2</v>
      </c>
      <c r="E147">
        <f>'M extract to 2016'!E147-'M extract to 2016'!E146</f>
        <v>0.34000000000000341</v>
      </c>
      <c r="F147">
        <f>'M extract to 2016'!F147-'M extract to 2016'!F146</f>
        <v>-0.38000000000000256</v>
      </c>
      <c r="G147">
        <f>'M extract to 2016'!G147-'M extract to 2016'!G146</f>
        <v>0.46999999999999886</v>
      </c>
      <c r="H147">
        <f>'M extract to 2016'!H147-'M extract to 2016'!H146</f>
        <v>0.29000000000000625</v>
      </c>
      <c r="I147">
        <f>'M extract to 2016'!I147-'M extract to 2016'!I146</f>
        <v>0.26999999999999602</v>
      </c>
      <c r="J147">
        <f>'M extract to 2016'!J147-'M extract to 2016'!J146</f>
        <v>0.21999999999999886</v>
      </c>
      <c r="K147">
        <f>'M extract to 2016'!K147-'M extract to 2016'!K146</f>
        <v>0</v>
      </c>
      <c r="L147">
        <f>'M extract to 2016'!L147-'M extract to 2016'!L146</f>
        <v>-0.24000000000000909</v>
      </c>
      <c r="M147">
        <f>'M extract to 2016'!M147-'M extract to 2016'!M146</f>
        <v>-3.9999999999992042E-2</v>
      </c>
      <c r="N147">
        <f>'M extract to 2016'!N147-'M extract to 2016'!N146</f>
        <v>0</v>
      </c>
      <c r="O147">
        <f>'M extract to 2016'!O147-'M extract to 2016'!O146</f>
        <v>0.14999999999999147</v>
      </c>
      <c r="P147">
        <f>'M extract to 2016'!P147-'M extract to 2016'!P146</f>
        <v>-3.0000000000001137E-2</v>
      </c>
      <c r="Q147">
        <f>'M extract to 2016'!Q147-'M extract to 2016'!Q146</f>
        <v>0.19999999999998863</v>
      </c>
      <c r="R147">
        <f>'M extract to 2016'!R147-'M extract to 2016'!R146</f>
        <v>0.10999999999999943</v>
      </c>
    </row>
    <row r="148" spans="1:18" x14ac:dyDescent="0.2">
      <c r="A148">
        <v>2000</v>
      </c>
      <c r="B148">
        <f>'M extract to 2016'!B148-'M extract to 2016'!B147</f>
        <v>0.48000000000000398</v>
      </c>
      <c r="C148">
        <f>'M extract to 2016'!C148-'M extract to 2016'!C147</f>
        <v>0.5</v>
      </c>
      <c r="D148">
        <f>'M extract to 2016'!D148-'M extract to 2016'!D147</f>
        <v>0.65000000000000568</v>
      </c>
      <c r="E148">
        <f>'M extract to 2016'!E148-'M extract to 2016'!E147</f>
        <v>0.31999999999999318</v>
      </c>
      <c r="F148">
        <f>'M extract to 2016'!F148-'M extract to 2016'!F147</f>
        <v>1.1200000000000045</v>
      </c>
      <c r="G148">
        <f>'M extract to 2016'!G148-'M extract to 2016'!G147</f>
        <v>0.14000000000000057</v>
      </c>
      <c r="H148">
        <f>'M extract to 2016'!H148-'M extract to 2016'!H147</f>
        <v>0.20999999999999375</v>
      </c>
      <c r="I148">
        <f>'M extract to 2016'!I148-'M extract to 2016'!I147</f>
        <v>0.23000000000000398</v>
      </c>
      <c r="J148">
        <f>'M extract to 2016'!J148-'M extract to 2016'!J147</f>
        <v>0.29999999999999716</v>
      </c>
      <c r="K148">
        <f>'M extract to 2016'!K148-'M extract to 2016'!K147</f>
        <v>0</v>
      </c>
      <c r="L148">
        <f>'M extract to 2016'!L148-'M extract to 2016'!L147</f>
        <v>0.40000000000000568</v>
      </c>
      <c r="M148">
        <f>'M extract to 2016'!M148-'M extract to 2016'!M147</f>
        <v>0.51999999999999602</v>
      </c>
      <c r="N148">
        <f>'M extract to 2016'!N148-'M extract to 2016'!N147</f>
        <v>0</v>
      </c>
      <c r="O148">
        <f>'M extract to 2016'!O148-'M extract to 2016'!O147</f>
        <v>0.20000000000000284</v>
      </c>
      <c r="P148">
        <f>'M extract to 2016'!P148-'M extract to 2016'!P147</f>
        <v>0.90000000000000568</v>
      </c>
      <c r="Q148">
        <f>'M extract to 2016'!Q148-'M extract to 2016'!Q147</f>
        <v>0.31000000000000227</v>
      </c>
      <c r="R148">
        <f>'M extract to 2016'!R148-'M extract to 2016'!R147</f>
        <v>0.20000000000000284</v>
      </c>
    </row>
    <row r="149" spans="1:18" x14ac:dyDescent="0.2">
      <c r="A149">
        <v>2001</v>
      </c>
      <c r="B149">
        <f>'M extract to 2016'!B149-'M extract to 2016'!B148</f>
        <v>0.18999999999999773</v>
      </c>
      <c r="C149">
        <f>'M extract to 2016'!C149-'M extract to 2016'!C148</f>
        <v>0.32999999999999829</v>
      </c>
      <c r="D149">
        <f>'M extract to 2016'!D149-'M extract to 2016'!D148</f>
        <v>0.37999999999999545</v>
      </c>
      <c r="E149">
        <f>'M extract to 2016'!E149-'M extract to 2016'!E148</f>
        <v>0.49000000000000909</v>
      </c>
      <c r="F149">
        <f>'M extract to 2016'!F149-'M extract to 2016'!F148</f>
        <v>-0.5800000000000054</v>
      </c>
      <c r="G149">
        <f>'M extract to 2016'!G149-'M extract to 2016'!G148</f>
        <v>0.42999999999999261</v>
      </c>
      <c r="H149">
        <f>'M extract to 2016'!H149-'M extract to 2016'!H148</f>
        <v>0.46999999999999886</v>
      </c>
      <c r="I149">
        <f>'M extract to 2016'!I149-'M extract to 2016'!I148</f>
        <v>0.23000000000000398</v>
      </c>
      <c r="J149">
        <f>'M extract to 2016'!J149-'M extract to 2016'!J148</f>
        <v>0.19000000000001194</v>
      </c>
      <c r="K149">
        <f>'M extract to 2016'!K149-'M extract to 2016'!K148</f>
        <v>0</v>
      </c>
      <c r="L149">
        <f>'M extract to 2016'!L149-'M extract to 2016'!L148</f>
        <v>0.42999999999999261</v>
      </c>
      <c r="M149">
        <f>'M extract to 2016'!M149-'M extract to 2016'!M148</f>
        <v>0.32999999999999829</v>
      </c>
      <c r="N149">
        <f>'M extract to 2016'!N149-'M extract to 2016'!N148</f>
        <v>0</v>
      </c>
      <c r="O149">
        <f>'M extract to 2016'!O149-'M extract to 2016'!O148</f>
        <v>0.28000000000000114</v>
      </c>
      <c r="P149">
        <f>'M extract to 2016'!P149-'M extract to 2016'!P148</f>
        <v>0.53000000000000114</v>
      </c>
      <c r="Q149">
        <f>'M extract to 2016'!Q149-'M extract to 2016'!Q148</f>
        <v>0.1600000000000108</v>
      </c>
      <c r="R149">
        <f>'M extract to 2016'!R149-'M extract to 2016'!R148</f>
        <v>0.14999999999999147</v>
      </c>
    </row>
    <row r="150" spans="1:18" x14ac:dyDescent="0.2">
      <c r="A150">
        <v>2002</v>
      </c>
      <c r="B150">
        <f>'M extract to 2016'!B150-'M extract to 2016'!B149</f>
        <v>-4.0000000000006253E-2</v>
      </c>
      <c r="C150">
        <f>'M extract to 2016'!C150-'M extract to 2016'!C149</f>
        <v>0.17000000000000171</v>
      </c>
      <c r="D150">
        <f>'M extract to 2016'!D150-'M extract to 2016'!D149</f>
        <v>0.20000000000000284</v>
      </c>
      <c r="E150">
        <f>'M extract to 2016'!E150-'M extract to 2016'!E149</f>
        <v>0.18999999999999773</v>
      </c>
      <c r="F150">
        <f>'M extract to 2016'!F150-'M extract to 2016'!F149</f>
        <v>-0.54999999999999716</v>
      </c>
      <c r="G150">
        <f>'M extract to 2016'!G150-'M extract to 2016'!G149</f>
        <v>0.38000000000000966</v>
      </c>
      <c r="H150">
        <f>'M extract to 2016'!H150-'M extract to 2016'!H149</f>
        <v>7.9999999999998295E-2</v>
      </c>
      <c r="I150">
        <f>'M extract to 2016'!I150-'M extract to 2016'!I149</f>
        <v>0.12999999999999545</v>
      </c>
      <c r="J150">
        <f>'M extract to 2016'!J150-'M extract to 2016'!J149</f>
        <v>0.27999999999998693</v>
      </c>
      <c r="K150">
        <f>'M extract to 2016'!K150-'M extract to 2016'!K149</f>
        <v>71.06</v>
      </c>
      <c r="L150">
        <f>'M extract to 2016'!L150-'M extract to 2016'!L149</f>
        <v>0.25</v>
      </c>
      <c r="M150">
        <f>'M extract to 2016'!M150-'M extract to 2016'!M149</f>
        <v>0.26000000000000512</v>
      </c>
      <c r="N150">
        <f>'M extract to 2016'!N150-'M extract to 2016'!N149</f>
        <v>0</v>
      </c>
      <c r="O150">
        <f>'M extract to 2016'!O150-'M extract to 2016'!O149</f>
        <v>0.17999999999999261</v>
      </c>
      <c r="P150">
        <f>'M extract to 2016'!P150-'M extract to 2016'!P149</f>
        <v>0.31000000000000227</v>
      </c>
      <c r="Q150">
        <f>'M extract to 2016'!Q150-'M extract to 2016'!Q149</f>
        <v>0.16999999999998749</v>
      </c>
      <c r="R150">
        <f>'M extract to 2016'!R150-'M extract to 2016'!R149</f>
        <v>9.0000000000003411E-2</v>
      </c>
    </row>
    <row r="151" spans="1:18" x14ac:dyDescent="0.2">
      <c r="A151">
        <v>2003</v>
      </c>
      <c r="B151">
        <f>'M extract to 2016'!B151-'M extract to 2016'!B150</f>
        <v>0.40000000000000568</v>
      </c>
      <c r="C151">
        <f>'M extract to 2016'!C151-'M extract to 2016'!C150</f>
        <v>0.18999999999999773</v>
      </c>
      <c r="D151">
        <f>'M extract to 2016'!D151-'M extract to 2016'!D150</f>
        <v>0.48999999999999488</v>
      </c>
      <c r="E151">
        <f>'M extract to 2016'!E151-'M extract to 2016'!E150</f>
        <v>0.14000000000000057</v>
      </c>
      <c r="F151">
        <f>'M extract to 2016'!F151-'M extract to 2016'!F150</f>
        <v>0.43999999999999773</v>
      </c>
      <c r="G151">
        <f>'M extract to 2016'!G151-'M extract to 2016'!G150</f>
        <v>0.15999999999999659</v>
      </c>
      <c r="H151">
        <f>'M extract to 2016'!H151-'M extract to 2016'!H150</f>
        <v>-9.9999999999909051E-3</v>
      </c>
      <c r="I151">
        <f>'M extract to 2016'!I151-'M extract to 2016'!I150</f>
        <v>0.49000000000000909</v>
      </c>
      <c r="J151">
        <f>'M extract to 2016'!J151-'M extract to 2016'!J150</f>
        <v>0.10000000000000853</v>
      </c>
      <c r="K151">
        <f>'M extract to 2016'!K151-'M extract to 2016'!K150</f>
        <v>-4.0000000000006253E-2</v>
      </c>
      <c r="L151">
        <f>'M extract to 2016'!L151-'M extract to 2016'!L150</f>
        <v>0.96000000000000796</v>
      </c>
      <c r="M151">
        <f>'M extract to 2016'!M151-'M extract to 2016'!M150</f>
        <v>4.9999999999997158E-2</v>
      </c>
      <c r="N151">
        <f>'M extract to 2016'!N151-'M extract to 2016'!N150</f>
        <v>73.83</v>
      </c>
      <c r="O151">
        <f>'M extract to 2016'!O151-'M extract to 2016'!O150</f>
        <v>0.25</v>
      </c>
      <c r="P151">
        <f>'M extract to 2016'!P151-'M extract to 2016'!P150</f>
        <v>0.19999999999998863</v>
      </c>
      <c r="Q151">
        <f>'M extract to 2016'!Q151-'M extract to 2016'!Q150</f>
        <v>0.20000000000000284</v>
      </c>
      <c r="R151">
        <f>'M extract to 2016'!R151-'M extract to 2016'!R150</f>
        <v>0.18000000000000682</v>
      </c>
    </row>
    <row r="152" spans="1:18" x14ac:dyDescent="0.2">
      <c r="A152">
        <v>2004</v>
      </c>
      <c r="B152">
        <f>'M extract to 2016'!B152-'M extract to 2016'!B151</f>
        <v>0.50999999999999091</v>
      </c>
      <c r="C152">
        <f>'M extract to 2016'!C152-'M extract to 2016'!C151</f>
        <v>0.57999999999999829</v>
      </c>
      <c r="D152">
        <f>'M extract to 2016'!D152-'M extract to 2016'!D151</f>
        <v>0.13000000000000966</v>
      </c>
      <c r="E152">
        <f>'M extract to 2016'!E152-'M extract to 2016'!E151</f>
        <v>0.46999999999999886</v>
      </c>
      <c r="F152">
        <f>'M extract to 2016'!F152-'M extract to 2016'!F151</f>
        <v>0.5</v>
      </c>
      <c r="G152">
        <f>'M extract to 2016'!G152-'M extract to 2016'!G151</f>
        <v>0.54999999999999716</v>
      </c>
      <c r="H152">
        <f>'M extract to 2016'!H152-'M extract to 2016'!H151</f>
        <v>0.51999999999999602</v>
      </c>
      <c r="I152">
        <f>'M extract to 2016'!I152-'M extract to 2016'!I151</f>
        <v>-0.14000000000000057</v>
      </c>
      <c r="J152">
        <f>'M extract to 2016'!J152-'M extract to 2016'!J151</f>
        <v>0.87000000000000455</v>
      </c>
      <c r="K152">
        <f>'M extract to 2016'!K152-'M extract to 2016'!K151</f>
        <v>0.82999999999999829</v>
      </c>
      <c r="L152">
        <f>'M extract to 2016'!L152-'M extract to 2016'!L151</f>
        <v>-0.59000000000000341</v>
      </c>
      <c r="M152">
        <f>'M extract to 2016'!M152-'M extract to 2016'!M151</f>
        <v>0.28000000000000114</v>
      </c>
      <c r="N152">
        <f>'M extract to 2016'!N152-'M extract to 2016'!N151</f>
        <v>0.51999999999999602</v>
      </c>
      <c r="O152">
        <f>'M extract to 2016'!O152-'M extract to 2016'!O151</f>
        <v>0.63000000000000966</v>
      </c>
      <c r="P152">
        <f>'M extract to 2016'!P152-'M extract to 2016'!P151</f>
        <v>0.15000000000000568</v>
      </c>
      <c r="Q152">
        <f>'M extract to 2016'!Q152-'M extract to 2016'!Q151</f>
        <v>0.43999999999999773</v>
      </c>
      <c r="R152">
        <f>'M extract to 2016'!R152-'M extract to 2016'!R151</f>
        <v>0.44999999999998863</v>
      </c>
    </row>
    <row r="153" spans="1:18" x14ac:dyDescent="0.2">
      <c r="A153">
        <v>2005</v>
      </c>
      <c r="B153">
        <f>'M extract to 2016'!B153-'M extract to 2016'!B152</f>
        <v>0.43000000000000682</v>
      </c>
      <c r="C153">
        <f>'M extract to 2016'!C153-'M extract to 2016'!C152</f>
        <v>0.28000000000000114</v>
      </c>
      <c r="D153">
        <f>'M extract to 2016'!D153-'M extract to 2016'!D152</f>
        <v>-4.0000000000006253E-2</v>
      </c>
      <c r="E153">
        <f>'M extract to 2016'!E153-'M extract to 2016'!E152</f>
        <v>0.23000000000000398</v>
      </c>
      <c r="F153">
        <f>'M extract to 2016'!F153-'M extract to 2016'!F152</f>
        <v>-0.35999999999999943</v>
      </c>
      <c r="G153">
        <f>'M extract to 2016'!G153-'M extract to 2016'!G152</f>
        <v>0.14000000000000057</v>
      </c>
      <c r="H153">
        <f>'M extract to 2016'!H153-'M extract to 2016'!H152</f>
        <v>0.34999999999999432</v>
      </c>
      <c r="I153">
        <f>'M extract to 2016'!I153-'M extract to 2016'!I152</f>
        <v>0.78999999999999204</v>
      </c>
      <c r="J153">
        <f>'M extract to 2016'!J153-'M extract to 2016'!J152</f>
        <v>4.9999999999997158E-2</v>
      </c>
      <c r="K153">
        <f>'M extract to 2016'!K153-'M extract to 2016'!K152</f>
        <v>-0.10999999999999943</v>
      </c>
      <c r="L153">
        <f>'M extract to 2016'!L153-'M extract to 2016'!L152</f>
        <v>0.56000000000000227</v>
      </c>
      <c r="M153">
        <f>'M extract to 2016'!M153-'M extract to 2016'!M152</f>
        <v>-0.10999999999999943</v>
      </c>
      <c r="N153">
        <f>'M extract to 2016'!N153-'M extract to 2016'!N152</f>
        <v>0.58000000000001251</v>
      </c>
      <c r="O153">
        <f>'M extract to 2016'!O153-'M extract to 2016'!O152</f>
        <v>0.32999999999999829</v>
      </c>
      <c r="P153">
        <f>'M extract to 2016'!P153-'M extract to 2016'!P152</f>
        <v>0.12999999999999545</v>
      </c>
      <c r="Q153">
        <f>'M extract to 2016'!Q153-'M extract to 2016'!Q152</f>
        <v>7.000000000000739E-2</v>
      </c>
      <c r="R153">
        <f>'M extract to 2016'!R153-'M extract to 2016'!R152</f>
        <v>0</v>
      </c>
    </row>
    <row r="154" spans="1:18" x14ac:dyDescent="0.2">
      <c r="A154">
        <v>2006</v>
      </c>
      <c r="B154">
        <f>'M extract to 2016'!B154-'M extract to 2016'!B153</f>
        <v>0.17000000000000171</v>
      </c>
      <c r="C154">
        <f>'M extract to 2016'!C154-'M extract to 2016'!C153</f>
        <v>0.20999999999999375</v>
      </c>
      <c r="D154">
        <f>'M extract to 2016'!D154-'M extract to 2016'!D153</f>
        <v>0.18000000000000682</v>
      </c>
      <c r="E154">
        <f>'M extract to 2016'!E154-'M extract to 2016'!E153</f>
        <v>0.45999999999999375</v>
      </c>
      <c r="F154">
        <f>'M extract to 2016'!F154-'M extract to 2016'!F153</f>
        <v>0.71999999999999886</v>
      </c>
      <c r="G154">
        <f>'M extract to 2016'!G154-'M extract to 2016'!G153</f>
        <v>0.46000000000000796</v>
      </c>
      <c r="H154">
        <f>'M extract to 2016'!H154-'M extract to 2016'!H153</f>
        <v>0.52000000000001023</v>
      </c>
      <c r="I154">
        <f>'M extract to 2016'!I154-'M extract to 2016'!I153</f>
        <v>-3.9999999999992042E-2</v>
      </c>
      <c r="J154">
        <f>'M extract to 2016'!J154-'M extract to 2016'!J153</f>
        <v>0.43999999999999773</v>
      </c>
      <c r="K154">
        <f>'M extract to 2016'!K154-'M extract to 2016'!K153</f>
        <v>0.65000000000000568</v>
      </c>
      <c r="L154">
        <f>'M extract to 2016'!L154-'M extract to 2016'!L153</f>
        <v>-9.0000000000003411E-2</v>
      </c>
      <c r="M154">
        <f>'M extract to 2016'!M154-'M extract to 2016'!M153</f>
        <v>0.42999999999999261</v>
      </c>
      <c r="N154">
        <f>'M extract to 2016'!N154-'M extract to 2016'!N153</f>
        <v>0.56999999999999318</v>
      </c>
      <c r="O154">
        <f>'M extract to 2016'!O154-'M extract to 2016'!O153</f>
        <v>0.42999999999999261</v>
      </c>
      <c r="P154">
        <f>'M extract to 2016'!P154-'M extract to 2016'!P153</f>
        <v>0.1600000000000108</v>
      </c>
      <c r="Q154">
        <f>'M extract to 2016'!Q154-'M extract to 2016'!Q153</f>
        <v>0.26999999999999602</v>
      </c>
      <c r="R154">
        <f>'M extract to 2016'!R154-'M extract to 2016'!R153</f>
        <v>0.29000000000000625</v>
      </c>
    </row>
    <row r="155" spans="1:18" x14ac:dyDescent="0.2">
      <c r="A155">
        <v>2007</v>
      </c>
      <c r="B155">
        <f>'M extract to 2016'!B155-'M extract to 2016'!B154</f>
        <v>1.9999999999996021E-2</v>
      </c>
      <c r="C155">
        <f>'M extract to 2016'!C155-'M extract to 2016'!C154</f>
        <v>0.27000000000001023</v>
      </c>
      <c r="D155">
        <f>'M extract to 2016'!D155-'M extract to 2016'!D154</f>
        <v>0.10999999999999943</v>
      </c>
      <c r="E155">
        <f>'M extract to 2016'!E155-'M extract to 2016'!E154</f>
        <v>0.21000000000000796</v>
      </c>
      <c r="F155">
        <f>'M extract to 2016'!F155-'M extract to 2016'!F154</f>
        <v>0.97999999999999687</v>
      </c>
      <c r="G155">
        <f>'M extract to 2016'!G155-'M extract to 2016'!G154</f>
        <v>0.20999999999999375</v>
      </c>
      <c r="H155">
        <f>'M extract to 2016'!H155-'M extract to 2016'!H154</f>
        <v>0.21999999999999886</v>
      </c>
      <c r="I155">
        <f>'M extract to 2016'!I155-'M extract to 2016'!I154</f>
        <v>0.22999999999998977</v>
      </c>
      <c r="J155">
        <f>'M extract to 2016'!J155-'M extract to 2016'!J154</f>
        <v>0.23000000000000398</v>
      </c>
      <c r="K155">
        <f>'M extract to 2016'!K155-'M extract to 2016'!K154</f>
        <v>-0.18999999999999773</v>
      </c>
      <c r="L155">
        <f>'M extract to 2016'!L155-'M extract to 2016'!L154</f>
        <v>7.000000000000739E-2</v>
      </c>
      <c r="M155">
        <f>'M extract to 2016'!M155-'M extract to 2016'!M154</f>
        <v>0.18999999999999773</v>
      </c>
      <c r="N155">
        <f>'M extract to 2016'!N155-'M extract to 2016'!N154</f>
        <v>0.40000000000000568</v>
      </c>
      <c r="O155">
        <f>'M extract to 2016'!O155-'M extract to 2016'!O154</f>
        <v>0.38000000000000966</v>
      </c>
      <c r="P155">
        <f>'M extract to 2016'!P155-'M extract to 2016'!P154</f>
        <v>3.0000000000001137E-2</v>
      </c>
      <c r="Q155">
        <f>'M extract to 2016'!Q155-'M extract to 2016'!Q154</f>
        <v>0.24000000000000909</v>
      </c>
      <c r="R155">
        <f>'M extract to 2016'!R155-'M extract to 2016'!R154</f>
        <v>0.28999999999999204</v>
      </c>
    </row>
    <row r="156" spans="1:18" x14ac:dyDescent="0.2">
      <c r="A156">
        <v>2008</v>
      </c>
      <c r="B156">
        <f>'M extract to 2016'!B156-'M extract to 2016'!B155</f>
        <v>0.40999999999999659</v>
      </c>
      <c r="C156">
        <f>'M extract to 2016'!C156-'M extract to 2016'!C155</f>
        <v>0.15999999999999659</v>
      </c>
      <c r="D156">
        <f>'M extract to 2016'!D156-'M extract to 2016'!D155</f>
        <v>0.25999999999999091</v>
      </c>
      <c r="E156">
        <f>'M extract to 2016'!E156-'M extract to 2016'!E155</f>
        <v>0.28999999999999204</v>
      </c>
      <c r="F156">
        <f>'M extract to 2016'!F156-'M extract to 2016'!F155</f>
        <v>0.10000000000000853</v>
      </c>
      <c r="G156">
        <f>'M extract to 2016'!G156-'M extract to 2016'!G155</f>
        <v>0.31999999999999318</v>
      </c>
      <c r="H156">
        <f>'M extract to 2016'!H156-'M extract to 2016'!H155</f>
        <v>0.26999999999999602</v>
      </c>
      <c r="I156">
        <f>'M extract to 2016'!I156-'M extract to 2016'!I155</f>
        <v>0.35000000000000853</v>
      </c>
      <c r="J156">
        <f>'M extract to 2016'!J156-'M extract to 2016'!J155</f>
        <v>0.19999999999998863</v>
      </c>
      <c r="K156">
        <f>'M extract to 2016'!K156-'M extract to 2016'!K155</f>
        <v>7.9999999999998295E-2</v>
      </c>
      <c r="L156">
        <f>'M extract to 2016'!L156-'M extract to 2016'!L155</f>
        <v>0.32999999999999829</v>
      </c>
      <c r="M156">
        <f>'M extract to 2016'!M156-'M extract to 2016'!M155</f>
        <v>0.10999999999999943</v>
      </c>
      <c r="N156">
        <f>'M extract to 2016'!N156-'M extract to 2016'!N155</f>
        <v>0.39999999999999147</v>
      </c>
      <c r="O156">
        <f>'M extract to 2016'!O156-'M extract to 2016'!O155</f>
        <v>0.30999999999998806</v>
      </c>
      <c r="P156">
        <f>'M extract to 2016'!P156-'M extract to 2016'!P155</f>
        <v>0.28999999999999204</v>
      </c>
      <c r="Q156">
        <f>'M extract to 2016'!Q156-'M extract to 2016'!Q155</f>
        <v>0.15999999999999659</v>
      </c>
      <c r="R156">
        <f>'M extract to 2016'!R156-'M extract to 2016'!R155</f>
        <v>0.15000000000000568</v>
      </c>
    </row>
    <row r="157" spans="1:18" x14ac:dyDescent="0.2">
      <c r="A157">
        <v>2009</v>
      </c>
      <c r="B157">
        <f>'M extract to 2016'!B157-'M extract to 2016'!B156</f>
        <v>0.64000000000000057</v>
      </c>
      <c r="C157">
        <f>'M extract to 2016'!C157-'M extract to 2016'!C156</f>
        <v>0.45999999999999375</v>
      </c>
      <c r="D157">
        <f>'M extract to 2016'!D157-'M extract to 2016'!D156</f>
        <v>0.68999999999999773</v>
      </c>
      <c r="E157">
        <f>'M extract to 2016'!E157-'M extract to 2016'!E156</f>
        <v>-0.17999999999999261</v>
      </c>
      <c r="F157">
        <f>'M extract to 2016'!F157-'M extract to 2016'!F156</f>
        <v>0.10999999999999943</v>
      </c>
      <c r="G157">
        <f>'M extract to 2016'!G157-'M extract to 2016'!G156</f>
        <v>6.0000000000002274E-2</v>
      </c>
      <c r="H157">
        <f>'M extract to 2016'!H157-'M extract to 2016'!H156</f>
        <v>0.18999999999999773</v>
      </c>
      <c r="I157">
        <f>'M extract to 2016'!I157-'M extract to 2016'!I156</f>
        <v>0.35999999999999943</v>
      </c>
      <c r="J157">
        <f>'M extract to 2016'!J157-'M extract to 2016'!J156</f>
        <v>0.1600000000000108</v>
      </c>
      <c r="K157">
        <f>'M extract to 2016'!K157-'M extract to 2016'!K156</f>
        <v>0.51000000000000512</v>
      </c>
      <c r="L157">
        <f>'M extract to 2016'!L157-'M extract to 2016'!L156</f>
        <v>-0.10000000000000853</v>
      </c>
      <c r="M157">
        <f>'M extract to 2016'!M157-'M extract to 2016'!M156</f>
        <v>0.30000000000001137</v>
      </c>
      <c r="N157">
        <f>'M extract to 2016'!N157-'M extract to 2016'!N156</f>
        <v>0.43999999999999773</v>
      </c>
      <c r="O157">
        <f>'M extract to 2016'!O157-'M extract to 2016'!O156</f>
        <v>0.22000000000001307</v>
      </c>
      <c r="P157">
        <f>'M extract to 2016'!P157-'M extract to 2016'!P156</f>
        <v>0.28000000000000114</v>
      </c>
      <c r="Q157">
        <f>'M extract to 2016'!Q157-'M extract to 2016'!Q156</f>
        <v>0.25</v>
      </c>
      <c r="R157">
        <f>'M extract to 2016'!R157-'M extract to 2016'!R156</f>
        <v>0.37999999999999545</v>
      </c>
    </row>
    <row r="158" spans="1:18" x14ac:dyDescent="0.2">
      <c r="A158">
        <v>2010</v>
      </c>
      <c r="B158">
        <f>'M extract to 2016'!B158-'M extract to 2016'!B157</f>
        <v>0.32000000000000739</v>
      </c>
      <c r="C158">
        <f>'M extract to 2016'!C158-'M extract to 2016'!C157</f>
        <v>0.35000000000000853</v>
      </c>
      <c r="D158">
        <f>'M extract to 2016'!D158-'M extract to 2016'!D157</f>
        <v>-3.9999999999992042E-2</v>
      </c>
      <c r="E158">
        <f>'M extract to 2016'!E158-'M extract to 2016'!E157</f>
        <v>0.25999999999999091</v>
      </c>
      <c r="F158">
        <f>'M extract to 2016'!F158-'M extract to 2016'!F157</f>
        <v>-7.000000000000739E-2</v>
      </c>
      <c r="G158">
        <f>'M extract to 2016'!G158-'M extract to 2016'!G157</f>
        <v>0.40000000000000568</v>
      </c>
      <c r="H158">
        <f>'M extract to 2016'!H158-'M extract to 2016'!H157</f>
        <v>0.28000000000000114</v>
      </c>
      <c r="I158">
        <f>'M extract to 2016'!I158-'M extract to 2016'!I157</f>
        <v>0.28000000000000114</v>
      </c>
      <c r="J158">
        <f>'M extract to 2016'!J158-'M extract to 2016'!J157</f>
        <v>0.25999999999999091</v>
      </c>
      <c r="K158">
        <f>'M extract to 2016'!K158-'M extract to 2016'!K157</f>
        <v>0.59999999999999432</v>
      </c>
      <c r="L158">
        <f>'M extract to 2016'!L158-'M extract to 2016'!L157</f>
        <v>7.000000000000739E-2</v>
      </c>
      <c r="M158">
        <f>'M extract to 2016'!M158-'M extract to 2016'!M157</f>
        <v>0</v>
      </c>
      <c r="N158">
        <f>'M extract to 2016'!N158-'M extract to 2016'!N157</f>
        <v>0.13000000000000966</v>
      </c>
      <c r="O158">
        <f>'M extract to 2016'!O158-'M extract to 2016'!O157</f>
        <v>0.23999999999999488</v>
      </c>
      <c r="P158">
        <f>'M extract to 2016'!P158-'M extract to 2016'!P157</f>
        <v>0.54999999999999716</v>
      </c>
      <c r="Q158">
        <f>'M extract to 2016'!Q158-'M extract to 2016'!Q157</f>
        <v>0.17999999999999261</v>
      </c>
      <c r="R158">
        <f>'M extract to 2016'!R158-'M extract to 2016'!R157</f>
        <v>0.24000000000000909</v>
      </c>
    </row>
    <row r="159" spans="1:18" x14ac:dyDescent="0.2">
      <c r="A159">
        <v>2011</v>
      </c>
      <c r="B159">
        <f>'M extract to 2016'!B159-'M extract to 2016'!B158</f>
        <v>0.26999999999999602</v>
      </c>
      <c r="C159">
        <f>'M extract to 2016'!C159-'M extract to 2016'!C158</f>
        <v>0.42000000000000171</v>
      </c>
      <c r="D159">
        <f>'M extract to 2016'!D159-'M extract to 2016'!D158</f>
        <v>0.67999999999999261</v>
      </c>
      <c r="E159">
        <f>'M extract to 2016'!E159-'M extract to 2016'!E158</f>
        <v>0.40999999999999659</v>
      </c>
      <c r="F159">
        <f>'M extract to 2016'!F159-'M extract to 2016'!F158</f>
        <v>0.10999999999999943</v>
      </c>
      <c r="G159">
        <f>'M extract to 2016'!G159-'M extract to 2016'!G158</f>
        <v>0.26000000000000512</v>
      </c>
      <c r="H159">
        <f>'M extract to 2016'!H159-'M extract to 2016'!H158</f>
        <v>0.28000000000000114</v>
      </c>
      <c r="I159">
        <f>'M extract to 2016'!I159-'M extract to 2016'!I158</f>
        <v>0.57999999999999829</v>
      </c>
      <c r="J159">
        <f>'M extract to 2016'!J159-'M extract to 2016'!J158</f>
        <v>0.42000000000000171</v>
      </c>
      <c r="K159">
        <f>'M extract to 2016'!K159-'M extract to 2016'!K158</f>
        <v>0.37999999999999545</v>
      </c>
      <c r="L159">
        <f>'M extract to 2016'!L159-'M extract to 2016'!L158</f>
        <v>0.72999999999998977</v>
      </c>
      <c r="M159">
        <f>'M extract to 2016'!M159-'M extract to 2016'!M158</f>
        <v>-9.0000000000003411E-2</v>
      </c>
      <c r="N159">
        <f>'M extract to 2016'!N159-'M extract to 2016'!N158</f>
        <v>0.48999999999999488</v>
      </c>
      <c r="O159">
        <f>'M extract to 2016'!O159-'M extract to 2016'!O158</f>
        <v>0.42000000000000171</v>
      </c>
      <c r="P159">
        <f>'M extract to 2016'!P159-'M extract to 2016'!P158</f>
        <v>0.35999999999999943</v>
      </c>
      <c r="Q159">
        <f>'M extract to 2016'!Q159-'M extract to 2016'!Q158</f>
        <v>0.28000000000000114</v>
      </c>
      <c r="R159">
        <f>'M extract to 2016'!R159-'M extract to 2016'!R158</f>
        <v>9.0000000000003411E-2</v>
      </c>
    </row>
    <row r="160" spans="1:18" x14ac:dyDescent="0.2">
      <c r="A160">
        <v>2012</v>
      </c>
      <c r="B160">
        <f>'M extract to 2016'!B160-'M extract to 2016'!B159</f>
        <v>0.29999999999999716</v>
      </c>
      <c r="C160">
        <f>'M extract to 2016'!C160-'M extract to 2016'!C159</f>
        <v>0.16999999999998749</v>
      </c>
      <c r="D160">
        <f>'M extract to 2016'!D160-'M extract to 2016'!D159</f>
        <v>0.20000000000000284</v>
      </c>
      <c r="E160">
        <f>'M extract to 2016'!E160-'M extract to 2016'!E159</f>
        <v>0.19000000000001194</v>
      </c>
      <c r="F160">
        <f>'M extract to 2016'!F160-'M extract to 2016'!F159</f>
        <v>1.9000000000000057</v>
      </c>
      <c r="G160">
        <f>'M extract to 2016'!G160-'M extract to 2016'!G159</f>
        <v>0.16999999999998749</v>
      </c>
      <c r="H160">
        <f>'M extract to 2016'!H160-'M extract to 2016'!H159</f>
        <v>0.25</v>
      </c>
      <c r="I160">
        <f>'M extract to 2016'!I160-'M extract to 2016'!I159</f>
        <v>0.36999999999999034</v>
      </c>
      <c r="J160">
        <f>'M extract to 2016'!J160-'M extract to 2016'!J159</f>
        <v>6.0000000000002274E-2</v>
      </c>
      <c r="K160">
        <f>'M extract to 2016'!K160-'M extract to 2016'!K159</f>
        <v>7.9999999999998295E-2</v>
      </c>
      <c r="L160">
        <f>'M extract to 2016'!L160-'M extract to 2016'!L159</f>
        <v>0.79000000000000625</v>
      </c>
      <c r="M160">
        <f>'M extract to 2016'!M160-'M extract to 2016'!M159</f>
        <v>0.5</v>
      </c>
      <c r="N160">
        <f>'M extract to 2016'!N160-'M extract to 2016'!N159</f>
        <v>0.23999999999999488</v>
      </c>
      <c r="O160">
        <f>'M extract to 2016'!O160-'M extract to 2016'!O159</f>
        <v>-4.9999999999997158E-2</v>
      </c>
      <c r="P160">
        <f>'M extract to 2016'!P160-'M extract to 2016'!P159</f>
        <v>0.10999999999999943</v>
      </c>
      <c r="Q160">
        <f>'M extract to 2016'!Q160-'M extract to 2016'!Q159</f>
        <v>7.000000000000739E-2</v>
      </c>
      <c r="R160">
        <f>'M extract to 2016'!R160-'M extract to 2016'!R159</f>
        <v>0.12999999999999545</v>
      </c>
    </row>
    <row r="161" spans="1:18" x14ac:dyDescent="0.2">
      <c r="A161">
        <v>2013</v>
      </c>
      <c r="B161">
        <f>'M extract to 2016'!B161-'M extract to 2016'!B160</f>
        <v>0.23000000000000398</v>
      </c>
      <c r="C161">
        <f>'M extract to 2016'!C161-'M extract to 2016'!C160</f>
        <v>2.0000000000010232E-2</v>
      </c>
      <c r="D161">
        <f>'M extract to 2016'!D161-'M extract to 2016'!D160</f>
        <v>4.9999999999997158E-2</v>
      </c>
      <c r="E161">
        <f>'M extract to 2016'!E161-'M extract to 2016'!E160</f>
        <v>0.19999999999998863</v>
      </c>
      <c r="F161">
        <f>'M extract to 2016'!F161-'M extract to 2016'!F160</f>
        <v>0.62999999999999545</v>
      </c>
      <c r="G161">
        <f>'M extract to 2016'!G161-'M extract to 2016'!G160</f>
        <v>6.0000000000002274E-2</v>
      </c>
      <c r="H161">
        <f>'M extract to 2016'!H161-'M extract to 2016'!H160</f>
        <v>0.18000000000000682</v>
      </c>
      <c r="I161">
        <f>'M extract to 2016'!I161-'M extract to 2016'!I160</f>
        <v>0.20000000000000284</v>
      </c>
      <c r="J161">
        <f>'M extract to 2016'!J161-'M extract to 2016'!J160</f>
        <v>0.26999999999999602</v>
      </c>
      <c r="K161">
        <f>'M extract to 2016'!K161-'M extract to 2016'!K160</f>
        <v>0.54000000000000625</v>
      </c>
      <c r="L161">
        <f>'M extract to 2016'!L161-'M extract to 2016'!L160</f>
        <v>-0.85999999999999943</v>
      </c>
      <c r="M161">
        <f>'M extract to 2016'!M161-'M extract to 2016'!M160</f>
        <v>0.26999999999999602</v>
      </c>
      <c r="N161">
        <f>'M extract to 2016'!N161-'M extract to 2016'!N160</f>
        <v>0.57000000000000739</v>
      </c>
      <c r="O161">
        <f>'M extract to 2016'!O161-'M extract to 2016'!O160</f>
        <v>0.26999999999999602</v>
      </c>
      <c r="P161">
        <f>'M extract to 2016'!P161-'M extract to 2016'!P160</f>
        <v>0.35000000000000853</v>
      </c>
      <c r="Q161">
        <f>'M extract to 2016'!Q161-'M extract to 2016'!Q160</f>
        <v>0.22999999999998977</v>
      </c>
      <c r="R161">
        <f>'M extract to 2016'!R161-'M extract to 2016'!R160</f>
        <v>9.9999999999909051E-3</v>
      </c>
    </row>
    <row r="162" spans="1:18" x14ac:dyDescent="0.2">
      <c r="A162">
        <v>2014</v>
      </c>
      <c r="B162">
        <f>'M extract to 2016'!B162-'M extract to 2016'!B161</f>
        <v>0.28999999999999204</v>
      </c>
      <c r="C162">
        <f>'M extract to 2016'!C162-'M extract to 2016'!C161</f>
        <v>0.23999999999999488</v>
      </c>
      <c r="D162">
        <f>'M extract to 2016'!D162-'M extract to 2016'!D161</f>
        <v>0.51000000000000512</v>
      </c>
      <c r="E162">
        <f>'M extract to 2016'!E162-'M extract to 2016'!E161</f>
        <v>0.46000000000000796</v>
      </c>
      <c r="F162">
        <f>'M extract to 2016'!F162-'M extract to 2016'!F161</f>
        <v>0.57999999999999829</v>
      </c>
      <c r="G162">
        <f>'M extract to 2016'!G162-'M extract to 2016'!G161</f>
        <v>0.4100000000000108</v>
      </c>
      <c r="H162">
        <f>'M extract to 2016'!H162-'M extract to 2016'!H161</f>
        <v>0.56999999999999318</v>
      </c>
      <c r="I162">
        <f>'M extract to 2016'!I162-'M extract to 2016'!I161</f>
        <v>0.29999999999999716</v>
      </c>
      <c r="J162">
        <f>'M extract to 2016'!J162-'M extract to 2016'!J161</f>
        <v>0.51000000000000512</v>
      </c>
      <c r="K162">
        <f>'M extract to 2016'!K162-'M extract to 2016'!K161</f>
        <v>0.23999999999999488</v>
      </c>
      <c r="L162">
        <f>'M extract to 2016'!L162-'M extract to 2016'!L161</f>
        <v>0.73000000000000398</v>
      </c>
      <c r="M162">
        <f>'M extract to 2016'!M162-'M extract to 2016'!M161</f>
        <v>0.29000000000000625</v>
      </c>
      <c r="N162">
        <f>'M extract to 2016'!N162-'M extract to 2016'!N161</f>
        <v>0.48000000000000398</v>
      </c>
      <c r="O162">
        <f>'M extract to 2016'!O162-'M extract to 2016'!O161</f>
        <v>0.45999999999999375</v>
      </c>
      <c r="P162">
        <f>'M extract to 2016'!P162-'M extract to 2016'!P161</f>
        <v>0.67999999999999261</v>
      </c>
      <c r="Q162">
        <f>'M extract to 2016'!Q162-'M extract to 2016'!Q161</f>
        <v>0.26000000000000512</v>
      </c>
      <c r="R162">
        <f>'M extract to 2016'!R162-'M extract to 2016'!R161</f>
        <v>7.000000000000739E-2</v>
      </c>
    </row>
    <row r="163" spans="1:18" x14ac:dyDescent="0.2">
      <c r="A163">
        <v>2015</v>
      </c>
      <c r="B163">
        <f>'M extract to 2016'!B163-'M extract to 2016'!B162</f>
        <v>-0.36999999999999034</v>
      </c>
      <c r="C163">
        <f>'M extract to 2016'!C163-'M extract to 2016'!C162</f>
        <v>-0.18999999999999773</v>
      </c>
      <c r="D163">
        <f>'M extract to 2016'!D163-'M extract to 2016'!D162</f>
        <v>-0.43999999999999773</v>
      </c>
      <c r="E163">
        <f>'M extract to 2016'!E163-'M extract to 2016'!E162</f>
        <v>-0.29000000000000625</v>
      </c>
      <c r="F163">
        <f>'M extract to 2016'!F163-'M extract to 2016'!F162</f>
        <v>0.78000000000000114</v>
      </c>
      <c r="G163">
        <f>'M extract to 2016'!G163-'M extract to 2016'!G162</f>
        <v>-0.23000000000000398</v>
      </c>
      <c r="H163">
        <f>'M extract to 2016'!H163-'M extract to 2016'!H162</f>
        <v>-7.9999999999998295E-2</v>
      </c>
      <c r="I163">
        <f>'M extract to 2016'!I163-'M extract to 2016'!I162</f>
        <v>0.20000000000000284</v>
      </c>
      <c r="J163">
        <f>'M extract to 2016'!J163-'M extract to 2016'!J162</f>
        <v>-0.25</v>
      </c>
      <c r="K163">
        <f>'M extract to 2016'!K163-'M extract to 2016'!K162</f>
        <v>-0.31000000000000227</v>
      </c>
      <c r="L163">
        <f>'M extract to 2016'!L163-'M extract to 2016'!L162</f>
        <v>-4.0000000000006253E-2</v>
      </c>
      <c r="M163">
        <f>'M extract to 2016'!M163-'M extract to 2016'!M162</f>
        <v>0.26999999999999602</v>
      </c>
      <c r="N163">
        <f>'M extract to 2016'!N163-'M extract to 2016'!N162</f>
        <v>0.31999999999999318</v>
      </c>
      <c r="O163">
        <f>'M extract to 2016'!O163-'M extract to 2016'!O162</f>
        <v>-0.14000000000000057</v>
      </c>
      <c r="P163">
        <f>'M extract to 2016'!P163-'M extract to 2016'!P162</f>
        <v>-0.17999999999999261</v>
      </c>
      <c r="Q163">
        <f>'M extract to 2016'!Q163-'M extract to 2016'!Q162</f>
        <v>-4.0000000000006253E-2</v>
      </c>
      <c r="R163">
        <f>'M extract to 2016'!R163-'M extract to 2016'!R162</f>
        <v>-0.15999999999999659</v>
      </c>
    </row>
    <row r="164" spans="1:18" x14ac:dyDescent="0.2">
      <c r="A164">
        <v>2016</v>
      </c>
      <c r="B164">
        <f>'M extract to 2016'!B164-'M extract to 2016'!B163</f>
        <v>-1.9999999999996021E-2</v>
      </c>
      <c r="C164">
        <f>'M extract to 2016'!C164-'M extract to 2016'!C163</f>
        <v>0.14000000000000057</v>
      </c>
      <c r="D164">
        <f>'M extract to 2016'!D164-'M extract to 2016'!D163</f>
        <v>0.59000000000000341</v>
      </c>
      <c r="E164">
        <f>'M extract to 2016'!E164-'M extract to 2016'!E163</f>
        <v>0.51000000000000512</v>
      </c>
      <c r="F164">
        <f>'M extract to 2016'!F164-'M extract to 2016'!F163</f>
        <v>0.35999999999999943</v>
      </c>
      <c r="G164">
        <f>'M extract to 2016'!G164-'M extract to 2016'!G163</f>
        <v>0.82999999999999829</v>
      </c>
      <c r="H164">
        <f>'M extract to 2016'!H164-'M extract to 2016'!H163</f>
        <v>0.40999999999999659</v>
      </c>
      <c r="I164">
        <f>'M extract to 2016'!I164-'M extract to 2016'!I163</f>
        <v>0.18000000000000682</v>
      </c>
      <c r="J164">
        <f>'M extract to 2016'!J164-'M extract to 2016'!J163</f>
        <v>0.31000000000000227</v>
      </c>
      <c r="K164">
        <f>'M extract to 2016'!K164-'M extract to 2016'!K163</f>
        <v>0.59000000000000341</v>
      </c>
      <c r="L164">
        <f>'M extract to 2016'!L164-'M extract to 2016'!L163</f>
        <v>-0.78000000000000114</v>
      </c>
      <c r="M164">
        <f>'M extract to 2016'!M164-'M extract to 2016'!M163</f>
        <v>0.21999999999999886</v>
      </c>
      <c r="N164">
        <f>'M extract to 2016'!N164-'M extract to 2016'!N163</f>
        <v>0.37000000000000455</v>
      </c>
      <c r="O164">
        <f>'M extract to 2016'!O164-'M extract to 2016'!O163</f>
        <v>0.14000000000000057</v>
      </c>
      <c r="P164">
        <f>'M extract to 2016'!P164-'M extract to 2016'!P163</f>
        <v>0.35999999999999943</v>
      </c>
      <c r="Q164">
        <f>'M extract to 2016'!Q164-'M extract to 2016'!Q163</f>
        <v>0.25</v>
      </c>
      <c r="R164">
        <f>'M extract to 2016'!R164-'M extract to 2016'!R163</f>
        <v>-9.0000000000003411E-2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workbookViewId="0">
      <selection activeCell="B99" sqref="B99:D164"/>
    </sheetView>
  </sheetViews>
  <sheetFormatPr defaultRowHeight="15" x14ac:dyDescent="0.2"/>
  <sheetData>
    <row r="1" spans="1:18" x14ac:dyDescent="0.2">
      <c r="A1" t="s">
        <v>3</v>
      </c>
    </row>
    <row r="2" spans="1:18" x14ac:dyDescent="0.2">
      <c r="A2" t="s">
        <v>0</v>
      </c>
      <c r="B2" t="s">
        <v>2</v>
      </c>
      <c r="C2" t="s">
        <v>4</v>
      </c>
      <c r="D2" t="s">
        <v>6</v>
      </c>
      <c r="E2" t="s">
        <v>9</v>
      </c>
      <c r="F2" t="s">
        <v>13</v>
      </c>
      <c r="G2" t="s">
        <v>15</v>
      </c>
      <c r="H2" t="s">
        <v>17</v>
      </c>
      <c r="I2" t="s">
        <v>5</v>
      </c>
      <c r="J2" t="s">
        <v>22</v>
      </c>
      <c r="K2" t="s">
        <v>24</v>
      </c>
      <c r="L2" t="s">
        <v>27</v>
      </c>
      <c r="M2" t="s">
        <v>30</v>
      </c>
      <c r="N2" t="s">
        <v>31</v>
      </c>
      <c r="O2" t="s">
        <v>35</v>
      </c>
      <c r="P2" t="s">
        <v>38</v>
      </c>
      <c r="Q2" t="s">
        <v>42</v>
      </c>
      <c r="R2" t="s">
        <v>45</v>
      </c>
    </row>
    <row r="3" spans="1:18" x14ac:dyDescent="0.2">
      <c r="A3">
        <v>1855</v>
      </c>
    </row>
    <row r="4" spans="1:18" x14ac:dyDescent="0.2">
      <c r="A4">
        <v>1856</v>
      </c>
    </row>
    <row r="5" spans="1:18" hidden="1" x14ac:dyDescent="0.2">
      <c r="A5">
        <v>1857</v>
      </c>
      <c r="B5">
        <f>SUM('M annual change'!B1:B5)</f>
        <v>0.32000000000000028</v>
      </c>
      <c r="C5">
        <f>SUM('M annual change'!C1:C5)</f>
        <v>1.019999999999996</v>
      </c>
      <c r="D5">
        <f>SUM('M annual change'!D1:D5)</f>
        <v>0</v>
      </c>
      <c r="E5">
        <f>SUM('M annual change'!E1:E5)</f>
        <v>0</v>
      </c>
      <c r="F5">
        <f>SUM('M annual change'!F1:F5)</f>
        <v>0</v>
      </c>
      <c r="G5">
        <f>SUM('M annual change'!G1:G5)</f>
        <v>0</v>
      </c>
      <c r="H5">
        <f>SUM('M annual change'!H1:H5)</f>
        <v>0</v>
      </c>
      <c r="I5">
        <f>SUM('M annual change'!I1:I5)</f>
        <v>-3.6200000000000045</v>
      </c>
      <c r="J5">
        <f>SUM('M annual change'!J1:J5)</f>
        <v>3.259999999999998</v>
      </c>
      <c r="K5">
        <f>SUM('M annual change'!K1:K5)</f>
        <v>0</v>
      </c>
      <c r="L5">
        <f>SUM('M annual change'!L1:L5)</f>
        <v>0.78999999999999915</v>
      </c>
      <c r="M5">
        <f>SUM('M annual change'!M1:M5)</f>
        <v>0</v>
      </c>
      <c r="N5">
        <f>SUM('M annual change'!N1:N5)</f>
        <v>0</v>
      </c>
      <c r="O5">
        <f>SUM('M annual change'!O1:O5)</f>
        <v>0.80000000000000426</v>
      </c>
      <c r="P5">
        <f>SUM('M annual change'!P1:P5)</f>
        <v>0</v>
      </c>
      <c r="Q5">
        <f>SUM('M annual change'!Q1:Q5)</f>
        <v>-8.6000000000000014</v>
      </c>
      <c r="R5">
        <f>SUM('M annual change'!R1:R5)</f>
        <v>0</v>
      </c>
    </row>
    <row r="6" spans="1:18" hidden="1" x14ac:dyDescent="0.2">
      <c r="A6">
        <v>1858</v>
      </c>
      <c r="B6">
        <f>SUM('M annual change'!B2:B6)</f>
        <v>-2.9999999999994031E-2</v>
      </c>
      <c r="C6">
        <f>SUM('M annual change'!C2:C6)</f>
        <v>-0.80000000000000426</v>
      </c>
      <c r="D6">
        <f>SUM('M annual change'!D2:D6)</f>
        <v>0</v>
      </c>
      <c r="E6">
        <f>SUM('M annual change'!E2:E6)</f>
        <v>0</v>
      </c>
      <c r="F6">
        <f>SUM('M annual change'!F2:F6)</f>
        <v>0</v>
      </c>
      <c r="G6">
        <f>SUM('M annual change'!G2:G6)</f>
        <v>0</v>
      </c>
      <c r="H6">
        <f>SUM('M annual change'!H2:H6)</f>
        <v>0</v>
      </c>
      <c r="I6">
        <f>SUM('M annual change'!I2:I6)</f>
        <v>-6.1900000000000048</v>
      </c>
      <c r="J6">
        <f>SUM('M annual change'!J2:J6)</f>
        <v>3.5700000000000003</v>
      </c>
      <c r="K6">
        <f>SUM('M annual change'!K2:K6)</f>
        <v>0</v>
      </c>
      <c r="L6">
        <f>SUM('M annual change'!L2:L6)</f>
        <v>-2.3699999999999974</v>
      </c>
      <c r="M6">
        <f>SUM('M annual change'!M2:M6)</f>
        <v>0</v>
      </c>
      <c r="N6">
        <f>SUM('M annual change'!N2:N6)</f>
        <v>0</v>
      </c>
      <c r="O6">
        <f>SUM('M annual change'!O2:O6)</f>
        <v>-3.0000000000001137E-2</v>
      </c>
      <c r="P6">
        <f>SUM('M annual change'!P2:P6)</f>
        <v>0</v>
      </c>
      <c r="Q6">
        <f>SUM('M annual change'!Q2:Q6)</f>
        <v>-0.94999999999999574</v>
      </c>
      <c r="R6">
        <f>SUM('M annual change'!R2:R6)</f>
        <v>0</v>
      </c>
    </row>
    <row r="7" spans="1:18" hidden="1" x14ac:dyDescent="0.2">
      <c r="A7">
        <v>1859</v>
      </c>
      <c r="B7">
        <f>SUM('M annual change'!B3:B7)</f>
        <v>1.0100000000000051</v>
      </c>
      <c r="C7">
        <f>SUM('M annual change'!C3:C7)</f>
        <v>-8.00000000000054E-2</v>
      </c>
      <c r="D7">
        <f>SUM('M annual change'!D3:D7)</f>
        <v>0</v>
      </c>
      <c r="E7">
        <f>SUM('M annual change'!E3:E7)</f>
        <v>0</v>
      </c>
      <c r="F7">
        <f>SUM('M annual change'!F3:F7)</f>
        <v>0</v>
      </c>
      <c r="G7">
        <f>SUM('M annual change'!G3:G7)</f>
        <v>0</v>
      </c>
      <c r="H7">
        <f>SUM('M annual change'!H3:H7)</f>
        <v>0</v>
      </c>
      <c r="I7">
        <f>SUM('M annual change'!I3:I7)</f>
        <v>-1.980000000000004</v>
      </c>
      <c r="J7">
        <f>SUM('M annual change'!J3:J7)</f>
        <v>-1.0600000000000023</v>
      </c>
      <c r="K7">
        <f>SUM('M annual change'!K3:K7)</f>
        <v>0</v>
      </c>
      <c r="L7">
        <f>SUM('M annual change'!L3:L7)</f>
        <v>-7.5599999999999987</v>
      </c>
      <c r="M7">
        <f>SUM('M annual change'!M3:M7)</f>
        <v>0</v>
      </c>
      <c r="N7">
        <f>SUM('M annual change'!N3:N7)</f>
        <v>0</v>
      </c>
      <c r="O7">
        <f>SUM('M annual change'!O3:O7)</f>
        <v>-3.8499999999999979</v>
      </c>
      <c r="P7">
        <f>SUM('M annual change'!P3:P7)</f>
        <v>0</v>
      </c>
      <c r="Q7">
        <f>SUM('M annual change'!Q3:Q7)</f>
        <v>1.0200000000000031</v>
      </c>
      <c r="R7">
        <f>SUM('M annual change'!R3:R7)</f>
        <v>0</v>
      </c>
    </row>
    <row r="8" spans="1:18" hidden="1" x14ac:dyDescent="0.2">
      <c r="A8">
        <v>1860</v>
      </c>
      <c r="B8">
        <f>SUM('M annual change'!B4:B8)</f>
        <v>-1.2299999999999969</v>
      </c>
      <c r="C8">
        <f>SUM('M annual change'!C4:C8)</f>
        <v>1.9399999999999977</v>
      </c>
      <c r="D8">
        <f>SUM('M annual change'!D4:D8)</f>
        <v>0</v>
      </c>
      <c r="E8">
        <f>SUM('M annual change'!E4:E8)</f>
        <v>0</v>
      </c>
      <c r="F8">
        <f>SUM('M annual change'!F4:F8)</f>
        <v>0</v>
      </c>
      <c r="G8">
        <f>SUM('M annual change'!G4:G8)</f>
        <v>0</v>
      </c>
      <c r="H8">
        <f>SUM('M annual change'!H4:H8)</f>
        <v>0</v>
      </c>
      <c r="I8">
        <f>SUM('M annual change'!I4:I8)</f>
        <v>-0.98000000000000398</v>
      </c>
      <c r="J8">
        <f>SUM('M annual change'!J4:J8)</f>
        <v>7.0399999999999991</v>
      </c>
      <c r="K8">
        <f>SUM('M annual change'!K4:K8)</f>
        <v>0</v>
      </c>
      <c r="L8">
        <f>SUM('M annual change'!L4:L8)</f>
        <v>-17.14</v>
      </c>
      <c r="M8">
        <f>SUM('M annual change'!M4:M8)</f>
        <v>0</v>
      </c>
      <c r="N8">
        <f>SUM('M annual change'!N4:N8)</f>
        <v>0</v>
      </c>
      <c r="O8">
        <f>SUM('M annual change'!O4:O8)</f>
        <v>2.1899999999999977</v>
      </c>
      <c r="P8">
        <f>SUM('M annual change'!P4:P8)</f>
        <v>0</v>
      </c>
      <c r="Q8">
        <f>SUM('M annual change'!Q4:Q8)</f>
        <v>5.2800000000000011</v>
      </c>
      <c r="R8">
        <f>SUM('M annual change'!R4:R8)</f>
        <v>0</v>
      </c>
    </row>
    <row r="9" spans="1:18" x14ac:dyDescent="0.2">
      <c r="A9">
        <v>1861</v>
      </c>
      <c r="B9">
        <f>AVERAGE('M annual change'!B5:B9)</f>
        <v>2.6000000000000512E-2</v>
      </c>
      <c r="C9">
        <f>AVERAGE('M annual change'!C5:C9)</f>
        <v>-0.18999999999999914</v>
      </c>
      <c r="D9">
        <f>AVERAGE('M annual change'!D5:D9)</f>
        <v>0</v>
      </c>
      <c r="E9">
        <f>AVERAGE('M annual change'!E5:E9)</f>
        <v>0</v>
      </c>
      <c r="F9">
        <f>AVERAGE('M annual change'!F5:F9)</f>
        <v>0</v>
      </c>
      <c r="G9">
        <f>AVERAGE('M annual change'!G5:G9)</f>
        <v>0</v>
      </c>
      <c r="H9">
        <f>AVERAGE('M annual change'!H5:H9)</f>
        <v>0</v>
      </c>
      <c r="I9">
        <f>AVERAGE('M annual change'!I5:I9)</f>
        <v>0.11600000000000107</v>
      </c>
      <c r="J9">
        <f>AVERAGE('M annual change'!J5:J9)</f>
        <v>0.20399999999999921</v>
      </c>
      <c r="K9">
        <f>AVERAGE('M annual change'!K5:K9)</f>
        <v>0</v>
      </c>
      <c r="L9">
        <f>AVERAGE('M annual change'!L5:L9)</f>
        <v>-2.6759999999999997</v>
      </c>
      <c r="M9">
        <f>AVERAGE('M annual change'!M5:M9)</f>
        <v>0</v>
      </c>
      <c r="N9">
        <f>AVERAGE('M annual change'!N5:N9)</f>
        <v>0</v>
      </c>
      <c r="O9">
        <f>AVERAGE('M annual change'!O5:O9)</f>
        <v>-0.38199999999999934</v>
      </c>
      <c r="P9">
        <f>AVERAGE('M annual change'!P5:P9)</f>
        <v>0</v>
      </c>
      <c r="Q9">
        <f>AVERAGE('M annual change'!Q5:Q9)</f>
        <v>1.0219999999999998</v>
      </c>
      <c r="R9">
        <f>AVERAGE('M annual change'!R5:R9)</f>
        <v>0</v>
      </c>
    </row>
    <row r="10" spans="1:18" hidden="1" x14ac:dyDescent="0.2">
      <c r="A10">
        <v>1862</v>
      </c>
      <c r="B10">
        <f>AVERAGE('M annual change'!B6:B10)</f>
        <v>-9.5999999999999377E-2</v>
      </c>
      <c r="C10">
        <f>AVERAGE('M annual change'!C6:C10)</f>
        <v>8.2000000000000739E-2</v>
      </c>
      <c r="D10">
        <f>AVERAGE('M annual change'!D6:D10)</f>
        <v>0</v>
      </c>
      <c r="E10">
        <f>AVERAGE('M annual change'!E6:E10)</f>
        <v>0</v>
      </c>
      <c r="F10">
        <f>AVERAGE('M annual change'!F6:F10)</f>
        <v>0</v>
      </c>
      <c r="G10">
        <f>AVERAGE('M annual change'!G6:G10)</f>
        <v>0</v>
      </c>
      <c r="H10">
        <f>AVERAGE('M annual change'!H6:H10)</f>
        <v>0</v>
      </c>
      <c r="I10">
        <f>AVERAGE('M annual change'!I6:I10)</f>
        <v>1.0200000000000002</v>
      </c>
      <c r="J10">
        <f>AVERAGE('M annual change'!J6:J10)</f>
        <v>0.60799999999999987</v>
      </c>
      <c r="K10">
        <f>AVERAGE('M annual change'!K6:K10)</f>
        <v>0</v>
      </c>
      <c r="L10">
        <f>AVERAGE('M annual change'!L6:L10)</f>
        <v>-2.1119999999999997</v>
      </c>
      <c r="M10">
        <f>AVERAGE('M annual change'!M6:M10)</f>
        <v>0</v>
      </c>
      <c r="N10">
        <f>AVERAGE('M annual change'!N6:N10)</f>
        <v>0</v>
      </c>
      <c r="O10">
        <f>AVERAGE('M annual change'!O6:O10)</f>
        <v>0.62199999999999989</v>
      </c>
      <c r="P10">
        <f>AVERAGE('M annual change'!P6:P10)</f>
        <v>0</v>
      </c>
      <c r="Q10">
        <f>AVERAGE('M annual change'!Q6:Q10)</f>
        <v>1.6920000000000002</v>
      </c>
      <c r="R10">
        <f>AVERAGE('M annual change'!R6:R10)</f>
        <v>0</v>
      </c>
    </row>
    <row r="11" spans="1:18" hidden="1" x14ac:dyDescent="0.2">
      <c r="A11">
        <v>1863</v>
      </c>
      <c r="B11">
        <f>AVERAGE('M annual change'!B7:B11)</f>
        <v>-0.4180000000000007</v>
      </c>
      <c r="C11">
        <f>AVERAGE('M annual change'!C7:C11)</f>
        <v>1.8000000000000682E-2</v>
      </c>
      <c r="D11">
        <f>AVERAGE('M annual change'!D7:D11)</f>
        <v>0</v>
      </c>
      <c r="E11">
        <f>AVERAGE('M annual change'!E7:E11)</f>
        <v>0</v>
      </c>
      <c r="F11">
        <f>AVERAGE('M annual change'!F7:F11)</f>
        <v>0</v>
      </c>
      <c r="G11">
        <f>AVERAGE('M annual change'!G7:G11)</f>
        <v>0</v>
      </c>
      <c r="H11">
        <f>AVERAGE('M annual change'!H7:H11)</f>
        <v>0</v>
      </c>
      <c r="I11">
        <f>AVERAGE('M annual change'!I7:I11)</f>
        <v>1.5180000000000007</v>
      </c>
      <c r="J11">
        <f>AVERAGE('M annual change'!J7:J11)</f>
        <v>0.36599999999999966</v>
      </c>
      <c r="K11">
        <f>AVERAGE('M annual change'!K7:K11)</f>
        <v>0</v>
      </c>
      <c r="L11">
        <f>AVERAGE('M annual change'!L7:L11)</f>
        <v>-0.2460000000000008</v>
      </c>
      <c r="M11">
        <f>AVERAGE('M annual change'!M7:M11)</f>
        <v>0</v>
      </c>
      <c r="N11">
        <f>AVERAGE('M annual change'!N7:N11)</f>
        <v>0</v>
      </c>
      <c r="O11">
        <f>AVERAGE('M annual change'!O7:O11)</f>
        <v>0.71800000000000064</v>
      </c>
      <c r="P11">
        <f>AVERAGE('M annual change'!P7:P11)</f>
        <v>0</v>
      </c>
      <c r="Q11">
        <f>AVERAGE('M annual change'!Q7:Q11)</f>
        <v>0.69799999999999895</v>
      </c>
      <c r="R11">
        <f>AVERAGE('M annual change'!R7:R11)</f>
        <v>0</v>
      </c>
    </row>
    <row r="12" spans="1:18" hidden="1" x14ac:dyDescent="0.2">
      <c r="A12">
        <v>1864</v>
      </c>
      <c r="B12">
        <f>AVERAGE('M annual change'!B8:B12)</f>
        <v>-0.74000000000000055</v>
      </c>
      <c r="C12">
        <f>AVERAGE('M annual change'!C8:C12)</f>
        <v>-0.22399999999999948</v>
      </c>
      <c r="D12">
        <f>AVERAGE('M annual change'!D8:D12)</f>
        <v>0</v>
      </c>
      <c r="E12">
        <f>AVERAGE('M annual change'!E8:E12)</f>
        <v>0</v>
      </c>
      <c r="F12">
        <f>AVERAGE('M annual change'!F8:F12)</f>
        <v>0</v>
      </c>
      <c r="G12">
        <f>AVERAGE('M annual change'!G8:G12)</f>
        <v>0</v>
      </c>
      <c r="H12">
        <f>AVERAGE('M annual change'!H8:H12)</f>
        <v>0</v>
      </c>
      <c r="I12">
        <f>AVERAGE('M annual change'!I8:I12)</f>
        <v>-0.85</v>
      </c>
      <c r="J12">
        <f>AVERAGE('M annual change'!J8:J12)</f>
        <v>1.3239999999999994</v>
      </c>
      <c r="K12">
        <f>AVERAGE('M annual change'!K8:K12)</f>
        <v>0</v>
      </c>
      <c r="L12">
        <f>AVERAGE('M annual change'!L8:L12)</f>
        <v>0.69600000000000006</v>
      </c>
      <c r="M12">
        <f>AVERAGE('M annual change'!M8:M12)</f>
        <v>0</v>
      </c>
      <c r="N12">
        <f>AVERAGE('M annual change'!N8:N12)</f>
        <v>0</v>
      </c>
      <c r="O12">
        <f>AVERAGE('M annual change'!O8:O12)</f>
        <v>1.3660000000000003</v>
      </c>
      <c r="P12">
        <f>AVERAGE('M annual change'!P8:P12)</f>
        <v>0</v>
      </c>
      <c r="Q12">
        <f>AVERAGE('M annual change'!Q8:Q12)</f>
        <v>0.15399999999999919</v>
      </c>
      <c r="R12">
        <f>AVERAGE('M annual change'!R8:R12)</f>
        <v>0</v>
      </c>
    </row>
    <row r="13" spans="1:18" hidden="1" x14ac:dyDescent="0.2">
      <c r="A13">
        <v>1865</v>
      </c>
      <c r="B13">
        <f>AVERAGE('M annual change'!B9:B13)</f>
        <v>7.1999999999999884E-2</v>
      </c>
      <c r="C13">
        <f>AVERAGE('M annual change'!C9:C13)</f>
        <v>-0.50799999999999979</v>
      </c>
      <c r="D13">
        <f>AVERAGE('M annual change'!D9:D13)</f>
        <v>0</v>
      </c>
      <c r="E13">
        <f>AVERAGE('M annual change'!E9:E13)</f>
        <v>0</v>
      </c>
      <c r="F13">
        <f>AVERAGE('M annual change'!F9:F13)</f>
        <v>0</v>
      </c>
      <c r="G13">
        <f>AVERAGE('M annual change'!G9:G13)</f>
        <v>0</v>
      </c>
      <c r="H13">
        <f>AVERAGE('M annual change'!H9:H13)</f>
        <v>0</v>
      </c>
      <c r="I13">
        <f>AVERAGE('M annual change'!I9:I13)</f>
        <v>-1.0719999999999998</v>
      </c>
      <c r="J13">
        <f>AVERAGE('M annual change'!J9:J13)</f>
        <v>-0.67000000000000026</v>
      </c>
      <c r="K13">
        <f>AVERAGE('M annual change'!K9:K13)</f>
        <v>0</v>
      </c>
      <c r="L13">
        <f>AVERAGE('M annual change'!L9:L13)</f>
        <v>2.6240000000000001</v>
      </c>
      <c r="M13">
        <f>AVERAGE('M annual change'!M9:M13)</f>
        <v>0</v>
      </c>
      <c r="N13">
        <f>AVERAGE('M annual change'!N9:N13)</f>
        <v>0</v>
      </c>
      <c r="O13">
        <f>AVERAGE('M annual change'!O9:O13)</f>
        <v>-7.999999999999971E-2</v>
      </c>
      <c r="P13">
        <f>AVERAGE('M annual change'!P9:P13)</f>
        <v>0</v>
      </c>
      <c r="Q13">
        <f>AVERAGE('M annual change'!Q9:Q13)</f>
        <v>-0.63199999999999934</v>
      </c>
      <c r="R13">
        <f>AVERAGE('M annual change'!R9:R13)</f>
        <v>0</v>
      </c>
    </row>
    <row r="14" spans="1:18" x14ac:dyDescent="0.2">
      <c r="A14">
        <v>1866</v>
      </c>
      <c r="B14">
        <f>AVERAGE('M annual change'!B10:B14)</f>
        <v>-0.33800000000000097</v>
      </c>
      <c r="C14">
        <f>AVERAGE('M annual change'!C10:C14)</f>
        <v>-0.41400000000000003</v>
      </c>
      <c r="D14">
        <f>AVERAGE('M annual change'!D10:D14)</f>
        <v>0</v>
      </c>
      <c r="E14">
        <f>AVERAGE('M annual change'!E10:E14)</f>
        <v>0</v>
      </c>
      <c r="F14">
        <f>AVERAGE('M annual change'!F10:F14)</f>
        <v>0</v>
      </c>
      <c r="G14">
        <f>AVERAGE('M annual change'!G10:G14)</f>
        <v>0</v>
      </c>
      <c r="H14">
        <f>AVERAGE('M annual change'!H10:H14)</f>
        <v>0</v>
      </c>
      <c r="I14">
        <f>AVERAGE('M annual change'!I10:I14)</f>
        <v>-0.81800000000000073</v>
      </c>
      <c r="J14">
        <f>AVERAGE('M annual change'!J10:J14)</f>
        <v>0.19200000000000017</v>
      </c>
      <c r="K14">
        <f>AVERAGE('M annual change'!K10:K14)</f>
        <v>0</v>
      </c>
      <c r="L14">
        <f>AVERAGE('M annual change'!L10:L14)</f>
        <v>0.12199999999999989</v>
      </c>
      <c r="M14">
        <f>AVERAGE('M annual change'!M10:M14)</f>
        <v>0</v>
      </c>
      <c r="N14">
        <f>AVERAGE('M annual change'!N10:N14)</f>
        <v>0</v>
      </c>
      <c r="O14">
        <f>AVERAGE('M annual change'!O10:O14)</f>
        <v>-0.62600000000000056</v>
      </c>
      <c r="P14">
        <f>AVERAGE('M annual change'!P10:P14)</f>
        <v>0</v>
      </c>
      <c r="Q14">
        <f>AVERAGE('M annual change'!Q10:Q14)</f>
        <v>-0.50799999999999979</v>
      </c>
      <c r="R14">
        <f>AVERAGE('M annual change'!R10:R14)</f>
        <v>0</v>
      </c>
    </row>
    <row r="15" spans="1:18" hidden="1" x14ac:dyDescent="0.2">
      <c r="A15">
        <v>1867</v>
      </c>
      <c r="B15">
        <f>AVERAGE('M annual change'!B11:B15)</f>
        <v>0.16400000000000006</v>
      </c>
      <c r="C15">
        <f>AVERAGE('M annual change'!C11:C15)</f>
        <v>-2.8000000000000115E-2</v>
      </c>
      <c r="D15">
        <f>AVERAGE('M annual change'!D11:D15)</f>
        <v>0</v>
      </c>
      <c r="E15">
        <f>AVERAGE('M annual change'!E11:E15)</f>
        <v>0</v>
      </c>
      <c r="F15">
        <f>AVERAGE('M annual change'!F11:F15)</f>
        <v>0</v>
      </c>
      <c r="G15">
        <f>AVERAGE('M annual change'!G11:G15)</f>
        <v>0</v>
      </c>
      <c r="H15">
        <f>AVERAGE('M annual change'!H11:H15)</f>
        <v>0</v>
      </c>
      <c r="I15">
        <f>AVERAGE('M annual change'!I11:I15)</f>
        <v>-0.52600000000000047</v>
      </c>
      <c r="J15">
        <f>AVERAGE('M annual change'!J11:J15)</f>
        <v>-9.2000000000000165E-2</v>
      </c>
      <c r="K15">
        <f>AVERAGE('M annual change'!K11:K15)</f>
        <v>0</v>
      </c>
      <c r="L15">
        <f>AVERAGE('M annual change'!L11:L15)</f>
        <v>1.4600000000000002</v>
      </c>
      <c r="M15">
        <f>AVERAGE('M annual change'!M11:M15)</f>
        <v>0</v>
      </c>
      <c r="N15">
        <f>AVERAGE('M annual change'!N11:N15)</f>
        <v>0</v>
      </c>
      <c r="O15">
        <f>AVERAGE('M annual change'!O11:O15)</f>
        <v>0.11799999999999926</v>
      </c>
      <c r="P15">
        <f>AVERAGE('M annual change'!P11:P15)</f>
        <v>0</v>
      </c>
      <c r="Q15">
        <f>AVERAGE('M annual change'!Q11:Q15)</f>
        <v>0.62000000000000033</v>
      </c>
      <c r="R15">
        <f>AVERAGE('M annual change'!R11:R15)</f>
        <v>0</v>
      </c>
    </row>
    <row r="16" spans="1:18" hidden="1" x14ac:dyDescent="0.2">
      <c r="A16">
        <v>1868</v>
      </c>
      <c r="B16">
        <f>AVERAGE('M annual change'!B12:B16)</f>
        <v>0.51599999999999968</v>
      </c>
      <c r="C16">
        <f>AVERAGE('M annual change'!C12:C16)</f>
        <v>0.28999999999999915</v>
      </c>
      <c r="D16">
        <f>AVERAGE('M annual change'!D12:D16)</f>
        <v>0</v>
      </c>
      <c r="E16">
        <f>AVERAGE('M annual change'!E12:E16)</f>
        <v>0</v>
      </c>
      <c r="F16">
        <f>AVERAGE('M annual change'!F12:F16)</f>
        <v>0</v>
      </c>
      <c r="G16">
        <f>AVERAGE('M annual change'!G12:G16)</f>
        <v>0</v>
      </c>
      <c r="H16">
        <f>AVERAGE('M annual change'!H12:H16)</f>
        <v>0</v>
      </c>
      <c r="I16">
        <f>AVERAGE('M annual change'!I12:I16)</f>
        <v>-0.35400000000000065</v>
      </c>
      <c r="J16">
        <f>AVERAGE('M annual change'!J12:J16)</f>
        <v>-0.35600000000000021</v>
      </c>
      <c r="K16">
        <f>AVERAGE('M annual change'!K12:K16)</f>
        <v>0</v>
      </c>
      <c r="L16">
        <f>AVERAGE('M annual change'!L12:L16)</f>
        <v>-0.15799999999999984</v>
      </c>
      <c r="M16">
        <f>AVERAGE('M annual change'!M12:M16)</f>
        <v>0</v>
      </c>
      <c r="N16">
        <f>AVERAGE('M annual change'!N12:N16)</f>
        <v>0</v>
      </c>
      <c r="O16">
        <f>AVERAGE('M annual change'!O12:O16)</f>
        <v>-9.3999999999999778E-2</v>
      </c>
      <c r="P16">
        <f>AVERAGE('M annual change'!P12:P16)</f>
        <v>0</v>
      </c>
      <c r="Q16">
        <f>AVERAGE('M annual change'!Q12:Q16)</f>
        <v>-0.47800000000000009</v>
      </c>
      <c r="R16">
        <f>AVERAGE('M annual change'!R12:R16)</f>
        <v>0</v>
      </c>
    </row>
    <row r="17" spans="1:18" hidden="1" x14ac:dyDescent="0.2">
      <c r="A17">
        <v>1869</v>
      </c>
      <c r="B17">
        <f>AVERAGE('M annual change'!B13:B17)</f>
        <v>0.2019999999999996</v>
      </c>
      <c r="C17">
        <f>AVERAGE('M annual change'!C13:C17)</f>
        <v>0.3019999999999996</v>
      </c>
      <c r="D17">
        <f>AVERAGE('M annual change'!D13:D17)</f>
        <v>0</v>
      </c>
      <c r="E17">
        <f>AVERAGE('M annual change'!E13:E17)</f>
        <v>0</v>
      </c>
      <c r="F17">
        <f>AVERAGE('M annual change'!F13:F17)</f>
        <v>0</v>
      </c>
      <c r="G17">
        <f>AVERAGE('M annual change'!G13:G17)</f>
        <v>0</v>
      </c>
      <c r="H17">
        <f>AVERAGE('M annual change'!H13:H17)</f>
        <v>0</v>
      </c>
      <c r="I17">
        <f>AVERAGE('M annual change'!I13:I17)</f>
        <v>1.2939999999999998</v>
      </c>
      <c r="J17">
        <f>AVERAGE('M annual change'!J13:J17)</f>
        <v>-0.23999999999999916</v>
      </c>
      <c r="K17">
        <f>AVERAGE('M annual change'!K13:K17)</f>
        <v>0</v>
      </c>
      <c r="L17">
        <f>AVERAGE('M annual change'!L13:L17)</f>
        <v>-1.0380000000000003</v>
      </c>
      <c r="M17">
        <f>AVERAGE('M annual change'!M13:M17)</f>
        <v>0</v>
      </c>
      <c r="N17">
        <f>AVERAGE('M annual change'!N13:N17)</f>
        <v>0</v>
      </c>
      <c r="O17">
        <f>AVERAGE('M annual change'!O13:O17)</f>
        <v>0.53599999999999992</v>
      </c>
      <c r="P17">
        <f>AVERAGE('M annual change'!P13:P17)</f>
        <v>0</v>
      </c>
      <c r="Q17">
        <f>AVERAGE('M annual change'!Q13:Q17)</f>
        <v>-0.75999999999999945</v>
      </c>
      <c r="R17">
        <f>AVERAGE('M annual change'!R13:R17)</f>
        <v>0</v>
      </c>
    </row>
    <row r="18" spans="1:18" hidden="1" x14ac:dyDescent="0.2">
      <c r="A18">
        <v>1870</v>
      </c>
      <c r="B18">
        <f>AVERAGE('M annual change'!B14:B18)</f>
        <v>-2.8000000000000115E-2</v>
      </c>
      <c r="C18">
        <f>AVERAGE('M annual change'!C14:C18)</f>
        <v>2.9999999999999714E-2</v>
      </c>
      <c r="D18">
        <f>AVERAGE('M annual change'!D14:D18)</f>
        <v>0</v>
      </c>
      <c r="E18">
        <f>AVERAGE('M annual change'!E14:E18)</f>
        <v>0</v>
      </c>
      <c r="F18">
        <f>AVERAGE('M annual change'!F14:F18)</f>
        <v>0</v>
      </c>
      <c r="G18">
        <f>AVERAGE('M annual change'!G14:G18)</f>
        <v>0</v>
      </c>
      <c r="H18">
        <f>AVERAGE('M annual change'!H14:H18)</f>
        <v>0</v>
      </c>
      <c r="I18">
        <f>AVERAGE('M annual change'!I14:I18)</f>
        <v>1.2379999999999995</v>
      </c>
      <c r="J18">
        <f>AVERAGE('M annual change'!J14:J18)</f>
        <v>-0.9459999999999994</v>
      </c>
      <c r="K18">
        <f>AVERAGE('M annual change'!K14:K18)</f>
        <v>0</v>
      </c>
      <c r="L18">
        <f>AVERAGE('M annual change'!L14:L18)</f>
        <v>0.62599999999999978</v>
      </c>
      <c r="M18">
        <f>AVERAGE('M annual change'!M14:M18)</f>
        <v>0</v>
      </c>
      <c r="N18">
        <f>AVERAGE('M annual change'!N14:N18)</f>
        <v>0</v>
      </c>
      <c r="O18">
        <f>AVERAGE('M annual change'!O14:O18)</f>
        <v>0.1980000000000004</v>
      </c>
      <c r="P18">
        <f>AVERAGE('M annual change'!P14:P18)</f>
        <v>0</v>
      </c>
      <c r="Q18">
        <f>AVERAGE('M annual change'!Q14:Q18)</f>
        <v>-4.6000000000000797E-2</v>
      </c>
      <c r="R18">
        <f>AVERAGE('M annual change'!R14:R18)</f>
        <v>0</v>
      </c>
    </row>
    <row r="19" spans="1:18" x14ac:dyDescent="0.2">
      <c r="A19">
        <v>1871</v>
      </c>
      <c r="B19">
        <f>AVERAGE('M annual change'!B15:B19)</f>
        <v>-0.10799999999999983</v>
      </c>
      <c r="C19">
        <f>AVERAGE('M annual change'!C15:C19)</f>
        <v>0.12999999999999973</v>
      </c>
      <c r="D19">
        <f>AVERAGE('M annual change'!D15:D19)</f>
        <v>0</v>
      </c>
      <c r="E19">
        <f>AVERAGE('M annual change'!E15:E19)</f>
        <v>0</v>
      </c>
      <c r="F19">
        <f>AVERAGE('M annual change'!F15:F19)</f>
        <v>0</v>
      </c>
      <c r="G19">
        <f>AVERAGE('M annual change'!G15:G19)</f>
        <v>0</v>
      </c>
      <c r="H19">
        <f>AVERAGE('M annual change'!H15:H19)</f>
        <v>0</v>
      </c>
      <c r="I19">
        <f>AVERAGE('M annual change'!I15:I19)</f>
        <v>0.60799999999999987</v>
      </c>
      <c r="J19">
        <f>AVERAGE('M annual change'!J15:J19)</f>
        <v>-2.754</v>
      </c>
      <c r="K19">
        <f>AVERAGE('M annual change'!K15:K19)</f>
        <v>0</v>
      </c>
      <c r="L19">
        <f>AVERAGE('M annual change'!L15:L19)</f>
        <v>1.31</v>
      </c>
      <c r="M19">
        <f>AVERAGE('M annual change'!M15:M19)</f>
        <v>0</v>
      </c>
      <c r="N19">
        <f>AVERAGE('M annual change'!N15:N19)</f>
        <v>0</v>
      </c>
      <c r="O19">
        <f>AVERAGE('M annual change'!O15:O19)</f>
        <v>-0.1039999999999992</v>
      </c>
      <c r="P19">
        <f>AVERAGE('M annual change'!P15:P19)</f>
        <v>0</v>
      </c>
      <c r="Q19">
        <f>AVERAGE('M annual change'!Q15:Q19)</f>
        <v>0.86799999999999922</v>
      </c>
      <c r="R19">
        <f>AVERAGE('M annual change'!R15:R19)</f>
        <v>0</v>
      </c>
    </row>
    <row r="20" spans="1:18" hidden="1" x14ac:dyDescent="0.2">
      <c r="A20">
        <v>1872</v>
      </c>
      <c r="B20">
        <f>AVERAGE('M annual change'!B16:B20)</f>
        <v>-0.37800000000000011</v>
      </c>
      <c r="C20">
        <f>AVERAGE('M annual change'!C16:C20)</f>
        <v>1.599999999999966E-2</v>
      </c>
      <c r="D20">
        <f>AVERAGE('M annual change'!D16:D20)</f>
        <v>0</v>
      </c>
      <c r="E20">
        <f>AVERAGE('M annual change'!E16:E20)</f>
        <v>0</v>
      </c>
      <c r="F20">
        <f>AVERAGE('M annual change'!F16:F20)</f>
        <v>0</v>
      </c>
      <c r="G20">
        <f>AVERAGE('M annual change'!G16:G20)</f>
        <v>0</v>
      </c>
      <c r="H20">
        <f>AVERAGE('M annual change'!H16:H20)</f>
        <v>0</v>
      </c>
      <c r="I20">
        <f>AVERAGE('M annual change'!I16:I20)</f>
        <v>0.54600000000000082</v>
      </c>
      <c r="J20">
        <f>AVERAGE('M annual change'!J16:J20)</f>
        <v>-4.2000000000000169E-2</v>
      </c>
      <c r="K20">
        <f>AVERAGE('M annual change'!K16:K20)</f>
        <v>0</v>
      </c>
      <c r="L20">
        <f>AVERAGE('M annual change'!L16:L20)</f>
        <v>-1.6980000000000004</v>
      </c>
      <c r="M20">
        <f>AVERAGE('M annual change'!M16:M20)</f>
        <v>0</v>
      </c>
      <c r="N20">
        <f>AVERAGE('M annual change'!N16:N20)</f>
        <v>0</v>
      </c>
      <c r="O20">
        <f>AVERAGE('M annual change'!O16:O20)</f>
        <v>-0.61599999999999966</v>
      </c>
      <c r="P20">
        <f>AVERAGE('M annual change'!P16:P20)</f>
        <v>0</v>
      </c>
      <c r="Q20">
        <f>AVERAGE('M annual change'!Q16:Q20)</f>
        <v>0.74200000000000021</v>
      </c>
      <c r="R20">
        <f>AVERAGE('M annual change'!R16:R20)</f>
        <v>0</v>
      </c>
    </row>
    <row r="21" spans="1:18" hidden="1" x14ac:dyDescent="0.2">
      <c r="A21">
        <v>1873</v>
      </c>
      <c r="B21">
        <f>AVERAGE('M annual change'!B17:B21)</f>
        <v>-0.31599999999999967</v>
      </c>
      <c r="C21">
        <f>AVERAGE('M annual change'!C17:C21)</f>
        <v>0.3</v>
      </c>
      <c r="D21">
        <f>AVERAGE('M annual change'!D17:D21)</f>
        <v>0</v>
      </c>
      <c r="E21">
        <f>AVERAGE('M annual change'!E17:E21)</f>
        <v>0</v>
      </c>
      <c r="F21">
        <f>AVERAGE('M annual change'!F17:F21)</f>
        <v>0</v>
      </c>
      <c r="G21">
        <f>AVERAGE('M annual change'!G17:G21)</f>
        <v>0</v>
      </c>
      <c r="H21">
        <f>AVERAGE('M annual change'!H17:H21)</f>
        <v>0</v>
      </c>
      <c r="I21">
        <f>AVERAGE('M annual change'!I17:I21)</f>
        <v>0.40200000000000102</v>
      </c>
      <c r="J21">
        <f>AVERAGE('M annual change'!J17:J21)</f>
        <v>0.30799999999999983</v>
      </c>
      <c r="K21">
        <f>AVERAGE('M annual change'!K17:K21)</f>
        <v>0</v>
      </c>
      <c r="L21">
        <f>AVERAGE('M annual change'!L17:L21)</f>
        <v>0.74600000000000077</v>
      </c>
      <c r="M21">
        <f>AVERAGE('M annual change'!M17:M21)</f>
        <v>0</v>
      </c>
      <c r="N21">
        <f>AVERAGE('M annual change'!N17:N21)</f>
        <v>0</v>
      </c>
      <c r="O21">
        <f>AVERAGE('M annual change'!O17:O21)</f>
        <v>0.2299999999999997</v>
      </c>
      <c r="P21">
        <f>AVERAGE('M annual change'!P17:P21)</f>
        <v>0</v>
      </c>
      <c r="Q21">
        <f>AVERAGE('M annual change'!Q17:Q21)</f>
        <v>1.0680000000000007</v>
      </c>
      <c r="R21">
        <f>AVERAGE('M annual change'!R17:R21)</f>
        <v>0</v>
      </c>
    </row>
    <row r="22" spans="1:18" hidden="1" x14ac:dyDescent="0.2">
      <c r="A22">
        <v>1874</v>
      </c>
      <c r="B22">
        <f>AVERAGE('M annual change'!B18:B22)</f>
        <v>-0.15399999999999919</v>
      </c>
      <c r="C22">
        <f>AVERAGE('M annual change'!C18:C22)</f>
        <v>7.0000000000000284E-2</v>
      </c>
      <c r="D22">
        <f>AVERAGE('M annual change'!D18:D22)</f>
        <v>0</v>
      </c>
      <c r="E22">
        <f>AVERAGE('M annual change'!E18:E22)</f>
        <v>0</v>
      </c>
      <c r="F22">
        <f>AVERAGE('M annual change'!F18:F22)</f>
        <v>0</v>
      </c>
      <c r="G22">
        <f>AVERAGE('M annual change'!G18:G22)</f>
        <v>0</v>
      </c>
      <c r="H22">
        <f>AVERAGE('M annual change'!H18:H22)</f>
        <v>0</v>
      </c>
      <c r="I22">
        <f>AVERAGE('M annual change'!I18:I22)</f>
        <v>-0.13999999999999915</v>
      </c>
      <c r="J22">
        <f>AVERAGE('M annual change'!J18:J22)</f>
        <v>0.63799999999999957</v>
      </c>
      <c r="K22">
        <f>AVERAGE('M annual change'!K18:K22)</f>
        <v>0</v>
      </c>
      <c r="L22">
        <f>AVERAGE('M annual change'!L18:L22)</f>
        <v>2.2279999999999993</v>
      </c>
      <c r="M22">
        <f>AVERAGE('M annual change'!M18:M22)</f>
        <v>0</v>
      </c>
      <c r="N22">
        <f>AVERAGE('M annual change'!N18:N22)</f>
        <v>0</v>
      </c>
      <c r="O22">
        <f>AVERAGE('M annual change'!O18:O22)</f>
        <v>0.13199999999999931</v>
      </c>
      <c r="P22">
        <f>AVERAGE('M annual change'!P18:P22)</f>
        <v>0</v>
      </c>
      <c r="Q22">
        <f>AVERAGE('M annual change'!Q18:Q22)</f>
        <v>0.58799999999999952</v>
      </c>
      <c r="R22">
        <f>AVERAGE('M annual change'!R18:R22)</f>
        <v>0</v>
      </c>
    </row>
    <row r="23" spans="1:18" hidden="1" x14ac:dyDescent="0.2">
      <c r="A23">
        <v>1875</v>
      </c>
      <c r="B23">
        <f>AVERAGE('M annual change'!B19:B23)</f>
        <v>-0.11799999999999926</v>
      </c>
      <c r="C23">
        <f>AVERAGE('M annual change'!C19:C23)</f>
        <v>0.16200000000000045</v>
      </c>
      <c r="D23">
        <f>AVERAGE('M annual change'!D19:D23)</f>
        <v>0</v>
      </c>
      <c r="E23">
        <f>AVERAGE('M annual change'!E19:E23)</f>
        <v>0</v>
      </c>
      <c r="F23">
        <f>AVERAGE('M annual change'!F19:F23)</f>
        <v>0</v>
      </c>
      <c r="G23">
        <f>AVERAGE('M annual change'!G19:G23)</f>
        <v>0</v>
      </c>
      <c r="H23">
        <f>AVERAGE('M annual change'!H19:H23)</f>
        <v>0</v>
      </c>
      <c r="I23">
        <f>AVERAGE('M annual change'!I19:I23)</f>
        <v>-0.3</v>
      </c>
      <c r="J23">
        <f>AVERAGE('M annual change'!J19:J23)</f>
        <v>1.5119999999999991</v>
      </c>
      <c r="K23">
        <f>AVERAGE('M annual change'!K19:K23)</f>
        <v>0</v>
      </c>
      <c r="L23">
        <f>AVERAGE('M annual change'!L19:L23)</f>
        <v>-0.25799999999999984</v>
      </c>
      <c r="M23">
        <f>AVERAGE('M annual change'!M19:M23)</f>
        <v>0</v>
      </c>
      <c r="N23">
        <f>AVERAGE('M annual change'!N19:N23)</f>
        <v>0</v>
      </c>
      <c r="O23">
        <f>AVERAGE('M annual change'!O19:O23)</f>
        <v>0.13599999999999995</v>
      </c>
      <c r="P23">
        <f>AVERAGE('M annual change'!P19:P23)</f>
        <v>0</v>
      </c>
      <c r="Q23">
        <f>AVERAGE('M annual change'!Q19:Q23)</f>
        <v>-0.12599999999999908</v>
      </c>
      <c r="R23">
        <f>AVERAGE('M annual change'!R19:R23)</f>
        <v>0</v>
      </c>
    </row>
    <row r="24" spans="1:18" x14ac:dyDescent="0.2">
      <c r="A24">
        <v>1876</v>
      </c>
      <c r="B24">
        <f>AVERAGE('M annual change'!B20:B24)</f>
        <v>0.33400000000000035</v>
      </c>
      <c r="C24">
        <f>AVERAGE('M annual change'!C20:C24)</f>
        <v>0.43799999999999956</v>
      </c>
      <c r="D24">
        <f>AVERAGE('M annual change'!D20:D24)</f>
        <v>0</v>
      </c>
      <c r="E24">
        <f>AVERAGE('M annual change'!E20:E24)</f>
        <v>0</v>
      </c>
      <c r="F24">
        <f>AVERAGE('M annual change'!F20:F24)</f>
        <v>0</v>
      </c>
      <c r="G24">
        <f>AVERAGE('M annual change'!G20:G24)</f>
        <v>7.7060000000000004</v>
      </c>
      <c r="H24">
        <f>AVERAGE('M annual change'!H20:H24)</f>
        <v>0</v>
      </c>
      <c r="I24">
        <f>AVERAGE('M annual change'!I20:I24)</f>
        <v>-6.2000000000000458E-2</v>
      </c>
      <c r="J24">
        <f>AVERAGE('M annual change'!J20:J24)</f>
        <v>3.0380000000000003</v>
      </c>
      <c r="K24">
        <f>AVERAGE('M annual change'!K20:K24)</f>
        <v>0</v>
      </c>
      <c r="L24">
        <f>AVERAGE('M annual change'!L20:L24)</f>
        <v>1.0299999999999998</v>
      </c>
      <c r="M24">
        <f>AVERAGE('M annual change'!M20:M24)</f>
        <v>0</v>
      </c>
      <c r="N24">
        <f>AVERAGE('M annual change'!N20:N24)</f>
        <v>0</v>
      </c>
      <c r="O24">
        <f>AVERAGE('M annual change'!O20:O24)</f>
        <v>1.4279999999999986</v>
      </c>
      <c r="P24">
        <f>AVERAGE('M annual change'!P20:P24)</f>
        <v>0</v>
      </c>
      <c r="Q24">
        <f>AVERAGE('M annual change'!Q20:Q24)</f>
        <v>-0.78799999999999959</v>
      </c>
      <c r="R24">
        <f>AVERAGE('M annual change'!R20:R24)</f>
        <v>0</v>
      </c>
    </row>
    <row r="25" spans="1:18" hidden="1" x14ac:dyDescent="0.2">
      <c r="A25">
        <v>1877</v>
      </c>
      <c r="B25">
        <f>AVERAGE('M annual change'!B21:B25)</f>
        <v>0.52999999999999969</v>
      </c>
      <c r="C25">
        <f>AVERAGE('M annual change'!C21:C25)</f>
        <v>0.32800000000000012</v>
      </c>
      <c r="D25">
        <f>AVERAGE('M annual change'!D21:D25)</f>
        <v>0</v>
      </c>
      <c r="E25">
        <f>AVERAGE('M annual change'!E21:E25)</f>
        <v>0</v>
      </c>
      <c r="F25">
        <f>AVERAGE('M annual change'!F21:F25)</f>
        <v>0</v>
      </c>
      <c r="G25">
        <f>AVERAGE('M annual change'!G21:G25)</f>
        <v>7.7040000000000006</v>
      </c>
      <c r="H25">
        <f>AVERAGE('M annual change'!H21:H25)</f>
        <v>0</v>
      </c>
      <c r="I25">
        <f>AVERAGE('M annual change'!I21:I25)</f>
        <v>-7.6000000000000512E-2</v>
      </c>
      <c r="J25">
        <f>AVERAGE('M annual change'!J21:J25)</f>
        <v>0.37800000000000011</v>
      </c>
      <c r="K25">
        <f>AVERAGE('M annual change'!K21:K25)</f>
        <v>0</v>
      </c>
      <c r="L25">
        <f>AVERAGE('M annual change'!L21:L25)</f>
        <v>3.3019999999999996</v>
      </c>
      <c r="M25">
        <f>AVERAGE('M annual change'!M21:M25)</f>
        <v>0</v>
      </c>
      <c r="N25">
        <f>AVERAGE('M annual change'!N21:N25)</f>
        <v>0</v>
      </c>
      <c r="O25">
        <f>AVERAGE('M annual change'!O21:O25)</f>
        <v>1.1159999999999997</v>
      </c>
      <c r="P25">
        <f>AVERAGE('M annual change'!P21:P25)</f>
        <v>0</v>
      </c>
      <c r="Q25">
        <f>AVERAGE('M annual change'!Q21:Q25)</f>
        <v>-0.74200000000000021</v>
      </c>
      <c r="R25">
        <f>AVERAGE('M annual change'!R21:R25)</f>
        <v>0</v>
      </c>
    </row>
    <row r="26" spans="1:18" hidden="1" x14ac:dyDescent="0.2">
      <c r="A26">
        <v>1878</v>
      </c>
      <c r="B26">
        <f>AVERAGE('M annual change'!B22:B26)</f>
        <v>0.3760000000000005</v>
      </c>
      <c r="C26">
        <f>AVERAGE('M annual change'!C22:C26)</f>
        <v>-0.14599999999999938</v>
      </c>
      <c r="D26">
        <f>AVERAGE('M annual change'!D22:D26)</f>
        <v>0</v>
      </c>
      <c r="E26">
        <f>AVERAGE('M annual change'!E22:E26)</f>
        <v>0</v>
      </c>
      <c r="F26">
        <f>AVERAGE('M annual change'!F22:F26)</f>
        <v>0</v>
      </c>
      <c r="G26">
        <f>AVERAGE('M annual change'!G22:G26)</f>
        <v>7.8599999999999994</v>
      </c>
      <c r="H26">
        <f>AVERAGE('M annual change'!H22:H26)</f>
        <v>0</v>
      </c>
      <c r="I26">
        <f>AVERAGE('M annual change'!I22:I26)</f>
        <v>-6.0000000000002274E-3</v>
      </c>
      <c r="J26">
        <f>AVERAGE('M annual change'!J22:J26)</f>
        <v>0.27999999999999969</v>
      </c>
      <c r="K26">
        <f>AVERAGE('M annual change'!K22:K26)</f>
        <v>0</v>
      </c>
      <c r="L26">
        <f>AVERAGE('M annual change'!L22:L26)</f>
        <v>0.69199999999999873</v>
      </c>
      <c r="M26">
        <f>AVERAGE('M annual change'!M22:M26)</f>
        <v>0</v>
      </c>
      <c r="N26">
        <f>AVERAGE('M annual change'!N22:N26)</f>
        <v>0</v>
      </c>
      <c r="O26">
        <f>AVERAGE('M annual change'!O22:O26)</f>
        <v>0.37000000000000027</v>
      </c>
      <c r="P26">
        <f>AVERAGE('M annual change'!P22:P26)</f>
        <v>0</v>
      </c>
      <c r="Q26">
        <f>AVERAGE('M annual change'!Q22:Q26)</f>
        <v>-0.26400000000000007</v>
      </c>
      <c r="R26">
        <f>AVERAGE('M annual change'!R22:R26)</f>
        <v>0</v>
      </c>
    </row>
    <row r="27" spans="1:18" hidden="1" x14ac:dyDescent="0.2">
      <c r="A27">
        <v>1879</v>
      </c>
      <c r="B27">
        <f>AVERAGE('M annual change'!B23:B27)</f>
        <v>1.014</v>
      </c>
      <c r="C27">
        <f>AVERAGE('M annual change'!C23:C27)</f>
        <v>0.40799999999999981</v>
      </c>
      <c r="D27">
        <f>AVERAGE('M annual change'!D23:D27)</f>
        <v>0</v>
      </c>
      <c r="E27">
        <f>AVERAGE('M annual change'!E23:E27)</f>
        <v>0</v>
      </c>
      <c r="F27">
        <f>AVERAGE('M annual change'!F23:F27)</f>
        <v>0</v>
      </c>
      <c r="G27">
        <f>AVERAGE('M annual change'!G23:G27)</f>
        <v>8.0579999999999998</v>
      </c>
      <c r="H27">
        <f>AVERAGE('M annual change'!H23:H27)</f>
        <v>0</v>
      </c>
      <c r="I27">
        <f>AVERAGE('M annual change'!I23:I27)</f>
        <v>8.999999999999915E-2</v>
      </c>
      <c r="J27">
        <f>AVERAGE('M annual change'!J23:J27)</f>
        <v>-8.7999999999999551E-2</v>
      </c>
      <c r="K27">
        <f>AVERAGE('M annual change'!K23:K27)</f>
        <v>0</v>
      </c>
      <c r="L27">
        <f>AVERAGE('M annual change'!L23:L27)</f>
        <v>-0.46199999999999902</v>
      </c>
      <c r="M27">
        <f>AVERAGE('M annual change'!M23:M27)</f>
        <v>0</v>
      </c>
      <c r="N27">
        <f>AVERAGE('M annual change'!N23:N27)</f>
        <v>0</v>
      </c>
      <c r="O27">
        <f>AVERAGE('M annual change'!O23:O27)</f>
        <v>0.1460000000000008</v>
      </c>
      <c r="P27">
        <f>AVERAGE('M annual change'!P23:P27)</f>
        <v>0</v>
      </c>
      <c r="Q27">
        <f>AVERAGE('M annual change'!Q23:Q27)</f>
        <v>1.074000000000001</v>
      </c>
      <c r="R27">
        <f>AVERAGE('M annual change'!R23:R27)</f>
        <v>0</v>
      </c>
    </row>
    <row r="28" spans="1:18" hidden="1" x14ac:dyDescent="0.2">
      <c r="A28">
        <v>1880</v>
      </c>
      <c r="B28">
        <f>AVERAGE('M annual change'!B24:B28)</f>
        <v>0.51400000000000001</v>
      </c>
      <c r="C28">
        <f>AVERAGE('M annual change'!C24:C28)</f>
        <v>0.37800000000000011</v>
      </c>
      <c r="D28">
        <f>AVERAGE('M annual change'!D24:D28)</f>
        <v>0</v>
      </c>
      <c r="E28">
        <f>AVERAGE('M annual change'!E24:E28)</f>
        <v>0</v>
      </c>
      <c r="F28">
        <f>AVERAGE('M annual change'!F24:F28)</f>
        <v>0</v>
      </c>
      <c r="G28">
        <f>AVERAGE('M annual change'!G24:G28)</f>
        <v>8.1939999999999991</v>
      </c>
      <c r="H28">
        <f>AVERAGE('M annual change'!H24:H28)</f>
        <v>0</v>
      </c>
      <c r="I28">
        <f>AVERAGE('M annual change'!I24:I28)</f>
        <v>6.2000000000000458E-2</v>
      </c>
      <c r="J28">
        <f>AVERAGE('M annual change'!J24:J28)</f>
        <v>-9.7999999999998977E-2</v>
      </c>
      <c r="K28">
        <f>AVERAGE('M annual change'!K24:K28)</f>
        <v>0</v>
      </c>
      <c r="L28">
        <f>AVERAGE('M annual change'!L24:L28)</f>
        <v>1.3400000000000005</v>
      </c>
      <c r="M28">
        <f>AVERAGE('M annual change'!M24:M28)</f>
        <v>0</v>
      </c>
      <c r="N28">
        <f>AVERAGE('M annual change'!N24:N28)</f>
        <v>0</v>
      </c>
      <c r="O28">
        <f>AVERAGE('M annual change'!O24:O28)</f>
        <v>0.35600000000000021</v>
      </c>
      <c r="P28">
        <f>AVERAGE('M annual change'!P24:P28)</f>
        <v>0</v>
      </c>
      <c r="Q28">
        <f>AVERAGE('M annual change'!Q24:Q28)</f>
        <v>0.71799999999999931</v>
      </c>
      <c r="R28">
        <f>AVERAGE('M annual change'!R24:R28)</f>
        <v>0</v>
      </c>
    </row>
    <row r="29" spans="1:18" x14ac:dyDescent="0.2">
      <c r="A29">
        <v>1881</v>
      </c>
      <c r="B29">
        <f>AVERAGE('M annual change'!B25:B29)</f>
        <v>0.38799999999999957</v>
      </c>
      <c r="C29">
        <f>AVERAGE('M annual change'!C25:C29)</f>
        <v>0.52000000000000024</v>
      </c>
      <c r="D29">
        <f>AVERAGE('M annual change'!D25:D29)</f>
        <v>0</v>
      </c>
      <c r="E29">
        <f>AVERAGE('M annual change'!E25:E29)</f>
        <v>0</v>
      </c>
      <c r="F29">
        <f>AVERAGE('M annual change'!F25:F29)</f>
        <v>0</v>
      </c>
      <c r="G29">
        <f>AVERAGE('M annual change'!G25:G29)</f>
        <v>0.4259999999999991</v>
      </c>
      <c r="H29">
        <f>AVERAGE('M annual change'!H25:H29)</f>
        <v>0</v>
      </c>
      <c r="I29">
        <f>AVERAGE('M annual change'!I25:I29)</f>
        <v>0.48200000000000076</v>
      </c>
      <c r="J29">
        <f>AVERAGE('M annual change'!J25:J29)</f>
        <v>-2.9999999999999714E-2</v>
      </c>
      <c r="K29">
        <f>AVERAGE('M annual change'!K25:K29)</f>
        <v>0</v>
      </c>
      <c r="L29">
        <f>AVERAGE('M annual change'!L25:L29)</f>
        <v>-0.60799999999999987</v>
      </c>
      <c r="M29">
        <f>AVERAGE('M annual change'!M25:M29)</f>
        <v>0</v>
      </c>
      <c r="N29">
        <f>AVERAGE('M annual change'!N25:N29)</f>
        <v>0</v>
      </c>
      <c r="O29">
        <f>AVERAGE('M annual change'!O25:O29)</f>
        <v>0.48000000000000115</v>
      </c>
      <c r="P29">
        <f>AVERAGE('M annual change'!P25:P29)</f>
        <v>0</v>
      </c>
      <c r="Q29">
        <f>AVERAGE('M annual change'!Q25:Q29)</f>
        <v>0.73599999999999999</v>
      </c>
      <c r="R29">
        <f>AVERAGE('M annual change'!R25:R29)</f>
        <v>0</v>
      </c>
    </row>
    <row r="30" spans="1:18" hidden="1" x14ac:dyDescent="0.2">
      <c r="A30">
        <v>1882</v>
      </c>
      <c r="B30">
        <f>AVERAGE('M annual change'!B26:B30)</f>
        <v>0.21200000000000047</v>
      </c>
      <c r="C30">
        <f>AVERAGE('M annual change'!C26:C30)</f>
        <v>9.0000000000000566E-2</v>
      </c>
      <c r="D30">
        <f>AVERAGE('M annual change'!D26:D30)</f>
        <v>0</v>
      </c>
      <c r="E30">
        <f>AVERAGE('M annual change'!E26:E30)</f>
        <v>0</v>
      </c>
      <c r="F30">
        <f>AVERAGE('M annual change'!F26:F30)</f>
        <v>0</v>
      </c>
      <c r="G30">
        <f>AVERAGE('M annual change'!G26:G30)</f>
        <v>0.62999999999999967</v>
      </c>
      <c r="H30">
        <f>AVERAGE('M annual change'!H26:H30)</f>
        <v>0</v>
      </c>
      <c r="I30">
        <f>AVERAGE('M annual change'!I26:I30)</f>
        <v>-0.12199999999999989</v>
      </c>
      <c r="J30">
        <f>AVERAGE('M annual change'!J26:J30)</f>
        <v>-0.27999999999999969</v>
      </c>
      <c r="K30">
        <f>AVERAGE('M annual change'!K26:K30)</f>
        <v>0</v>
      </c>
      <c r="L30">
        <f>AVERAGE('M annual change'!L26:L30)</f>
        <v>-4.8079999999999989</v>
      </c>
      <c r="M30">
        <f>AVERAGE('M annual change'!M26:M30)</f>
        <v>0</v>
      </c>
      <c r="N30">
        <f>AVERAGE('M annual change'!N26:N30)</f>
        <v>0</v>
      </c>
      <c r="O30">
        <f>AVERAGE('M annual change'!O26:O30)</f>
        <v>0.32600000000000051</v>
      </c>
      <c r="P30">
        <f>AVERAGE('M annual change'!P26:P30)</f>
        <v>0</v>
      </c>
      <c r="Q30">
        <f>AVERAGE('M annual change'!Q26:Q30)</f>
        <v>0.49800000000000039</v>
      </c>
      <c r="R30">
        <f>AVERAGE('M annual change'!R26:R30)</f>
        <v>0</v>
      </c>
    </row>
    <row r="31" spans="1:18" hidden="1" x14ac:dyDescent="0.2">
      <c r="A31">
        <v>1883</v>
      </c>
      <c r="B31">
        <f>AVERAGE('M annual change'!B27:B31)</f>
        <v>0.17999999999999972</v>
      </c>
      <c r="C31">
        <f>AVERAGE('M annual change'!C27:C31)</f>
        <v>0.42000000000000026</v>
      </c>
      <c r="D31">
        <f>AVERAGE('M annual change'!D27:D31)</f>
        <v>0</v>
      </c>
      <c r="E31">
        <f>AVERAGE('M annual change'!E27:E31)</f>
        <v>0</v>
      </c>
      <c r="F31">
        <f>AVERAGE('M annual change'!F27:F31)</f>
        <v>0</v>
      </c>
      <c r="G31">
        <f>AVERAGE('M annual change'!G27:G31)</f>
        <v>0.94200000000000017</v>
      </c>
      <c r="H31">
        <f>AVERAGE('M annual change'!H27:H31)</f>
        <v>0</v>
      </c>
      <c r="I31">
        <f>AVERAGE('M annual change'!I27:I31)</f>
        <v>0.13199999999999931</v>
      </c>
      <c r="J31">
        <f>AVERAGE('M annual change'!J27:J31)</f>
        <v>-6.1999999999999035E-2</v>
      </c>
      <c r="K31">
        <f>AVERAGE('M annual change'!K27:K31)</f>
        <v>0</v>
      </c>
      <c r="L31">
        <f>AVERAGE('M annual change'!L27:L31)</f>
        <v>-2.121999999999999</v>
      </c>
      <c r="M31">
        <f>AVERAGE('M annual change'!M27:M31)</f>
        <v>0</v>
      </c>
      <c r="N31">
        <f>AVERAGE('M annual change'!N27:N31)</f>
        <v>0</v>
      </c>
      <c r="O31">
        <f>AVERAGE('M annual change'!O27:O31)</f>
        <v>0.24799999999999897</v>
      </c>
      <c r="P31">
        <f>AVERAGE('M annual change'!P27:P31)</f>
        <v>0</v>
      </c>
      <c r="Q31">
        <f>AVERAGE('M annual change'!Q27:Q31)</f>
        <v>0.34599999999999936</v>
      </c>
      <c r="R31">
        <f>AVERAGE('M annual change'!R27:R31)</f>
        <v>0</v>
      </c>
    </row>
    <row r="32" spans="1:18" hidden="1" x14ac:dyDescent="0.2">
      <c r="A32">
        <v>1884</v>
      </c>
      <c r="B32">
        <f>AVERAGE('M annual change'!B28:B32)</f>
        <v>-7.4000000000000912E-2</v>
      </c>
      <c r="C32">
        <f>AVERAGE('M annual change'!C28:C32)</f>
        <v>0.12400000000000092</v>
      </c>
      <c r="D32">
        <f>AVERAGE('M annual change'!D28:D32)</f>
        <v>0</v>
      </c>
      <c r="E32">
        <f>AVERAGE('M annual change'!E28:E32)</f>
        <v>0</v>
      </c>
      <c r="F32">
        <f>AVERAGE('M annual change'!F28:F32)</f>
        <v>0</v>
      </c>
      <c r="G32">
        <f>AVERAGE('M annual change'!G28:G32)</f>
        <v>0.71000000000000085</v>
      </c>
      <c r="H32">
        <f>AVERAGE('M annual change'!H28:H32)</f>
        <v>0</v>
      </c>
      <c r="I32">
        <f>AVERAGE('M annual change'!I28:I32)</f>
        <v>0.502000000000001</v>
      </c>
      <c r="J32">
        <f>AVERAGE('M annual change'!J28:J32)</f>
        <v>-0.33800000000000097</v>
      </c>
      <c r="K32">
        <f>AVERAGE('M annual change'!K28:K32)</f>
        <v>0</v>
      </c>
      <c r="L32">
        <f>AVERAGE('M annual change'!L28:L32)</f>
        <v>0.78399999999999892</v>
      </c>
      <c r="M32">
        <f>AVERAGE('M annual change'!M28:M32)</f>
        <v>0</v>
      </c>
      <c r="N32">
        <f>AVERAGE('M annual change'!N28:N32)</f>
        <v>0</v>
      </c>
      <c r="O32">
        <f>AVERAGE('M annual change'!O28:O32)</f>
        <v>-0.13800000000000096</v>
      </c>
      <c r="P32">
        <f>AVERAGE('M annual change'!P28:P32)</f>
        <v>0</v>
      </c>
      <c r="Q32">
        <f>AVERAGE('M annual change'!Q28:Q32)</f>
        <v>-4.8000000000000397E-2</v>
      </c>
      <c r="R32">
        <f>AVERAGE('M annual change'!R28:R32)</f>
        <v>0</v>
      </c>
    </row>
    <row r="33" spans="1:18" hidden="1" x14ac:dyDescent="0.2">
      <c r="A33">
        <v>1885</v>
      </c>
      <c r="B33">
        <f>AVERAGE('M annual change'!B29:B33)</f>
        <v>0.40999999999999942</v>
      </c>
      <c r="C33">
        <f>AVERAGE('M annual change'!C29:C33)</f>
        <v>0.41799999999999926</v>
      </c>
      <c r="D33">
        <f>AVERAGE('M annual change'!D29:D33)</f>
        <v>0</v>
      </c>
      <c r="E33">
        <f>AVERAGE('M annual change'!E29:E33)</f>
        <v>0</v>
      </c>
      <c r="F33">
        <f>AVERAGE('M annual change'!F29:F33)</f>
        <v>0</v>
      </c>
      <c r="G33">
        <f>AVERAGE('M annual change'!G29:G33)</f>
        <v>0.34800000000000042</v>
      </c>
      <c r="H33">
        <f>AVERAGE('M annual change'!H29:H33)</f>
        <v>0</v>
      </c>
      <c r="I33">
        <f>AVERAGE('M annual change'!I29:I33)</f>
        <v>0.9159999999999997</v>
      </c>
      <c r="J33">
        <f>AVERAGE('M annual change'!J29:J33)</f>
        <v>0.16799999999999926</v>
      </c>
      <c r="K33">
        <f>AVERAGE('M annual change'!K29:K33)</f>
        <v>0</v>
      </c>
      <c r="L33">
        <f>AVERAGE('M annual change'!L29:L33)</f>
        <v>0.5</v>
      </c>
      <c r="M33">
        <f>AVERAGE('M annual change'!M29:M33)</f>
        <v>0</v>
      </c>
      <c r="N33">
        <f>AVERAGE('M annual change'!N29:N33)</f>
        <v>0</v>
      </c>
      <c r="O33">
        <f>AVERAGE('M annual change'!O29:O33)</f>
        <v>0.62199999999999989</v>
      </c>
      <c r="P33">
        <f>AVERAGE('M annual change'!P29:P33)</f>
        <v>0</v>
      </c>
      <c r="Q33">
        <f>AVERAGE('M annual change'!Q29:Q33)</f>
        <v>0.21599999999999966</v>
      </c>
      <c r="R33">
        <f>AVERAGE('M annual change'!R29:R33)</f>
        <v>0</v>
      </c>
    </row>
    <row r="34" spans="1:18" x14ac:dyDescent="0.2">
      <c r="A34">
        <v>1886</v>
      </c>
      <c r="B34">
        <f>AVERAGE('M annual change'!B30:B34)</f>
        <v>0.21600000000000108</v>
      </c>
      <c r="C34">
        <f>AVERAGE('M annual change'!C30:C34)</f>
        <v>-0.15999999999999942</v>
      </c>
      <c r="D34">
        <f>AVERAGE('M annual change'!D30:D34)</f>
        <v>0</v>
      </c>
      <c r="E34">
        <f>AVERAGE('M annual change'!E30:E34)</f>
        <v>0</v>
      </c>
      <c r="F34">
        <f>AVERAGE('M annual change'!F30:F34)</f>
        <v>0</v>
      </c>
      <c r="G34">
        <f>AVERAGE('M annual change'!G30:G34)</f>
        <v>0.5840000000000003</v>
      </c>
      <c r="H34">
        <f>AVERAGE('M annual change'!H30:H34)</f>
        <v>0</v>
      </c>
      <c r="I34">
        <f>AVERAGE('M annual change'!I30:I34)</f>
        <v>0.16799999999999926</v>
      </c>
      <c r="J34">
        <f>AVERAGE('M annual change'!J30:J34)</f>
        <v>-9.4000000000001194E-2</v>
      </c>
      <c r="K34">
        <f>AVERAGE('M annual change'!K30:K34)</f>
        <v>0</v>
      </c>
      <c r="L34">
        <f>AVERAGE('M annual change'!L30:L34)</f>
        <v>1.7019999999999995</v>
      </c>
      <c r="M34">
        <f>AVERAGE('M annual change'!M30:M34)</f>
        <v>0</v>
      </c>
      <c r="N34">
        <f>AVERAGE('M annual change'!N30:N34)</f>
        <v>0</v>
      </c>
      <c r="O34">
        <f>AVERAGE('M annual change'!O30:O34)</f>
        <v>-0.23400000000000035</v>
      </c>
      <c r="P34">
        <f>AVERAGE('M annual change'!P30:P34)</f>
        <v>0</v>
      </c>
      <c r="Q34">
        <f>AVERAGE('M annual change'!Q30:Q34)</f>
        <v>0.4480000000000004</v>
      </c>
      <c r="R34">
        <f>AVERAGE('M annual change'!R30:R34)</f>
        <v>0</v>
      </c>
    </row>
    <row r="35" spans="1:18" hidden="1" x14ac:dyDescent="0.2">
      <c r="A35">
        <v>1887</v>
      </c>
      <c r="B35">
        <f>AVERAGE('M annual change'!B31:B35)</f>
        <v>0.15999999999999942</v>
      </c>
      <c r="C35">
        <f>AVERAGE('M annual change'!C31:C35)</f>
        <v>0.15399999999999919</v>
      </c>
      <c r="D35">
        <f>AVERAGE('M annual change'!D31:D35)</f>
        <v>0</v>
      </c>
      <c r="E35">
        <f>AVERAGE('M annual change'!E31:E35)</f>
        <v>0</v>
      </c>
      <c r="F35">
        <f>AVERAGE('M annual change'!F31:F35)</f>
        <v>0</v>
      </c>
      <c r="G35">
        <f>AVERAGE('M annual change'!G31:G35)</f>
        <v>0.50199999999999956</v>
      </c>
      <c r="H35">
        <f>AVERAGE('M annual change'!H31:H35)</f>
        <v>0</v>
      </c>
      <c r="I35">
        <f>AVERAGE('M annual change'!I31:I35)</f>
        <v>0.38400000000000034</v>
      </c>
      <c r="J35">
        <f>AVERAGE('M annual change'!J31:J35)</f>
        <v>0.11599999999999966</v>
      </c>
      <c r="K35">
        <f>AVERAGE('M annual change'!K31:K35)</f>
        <v>0</v>
      </c>
      <c r="L35">
        <f>AVERAGE('M annual change'!L31:L35)</f>
        <v>4.0199999999999996</v>
      </c>
      <c r="M35">
        <f>AVERAGE('M annual change'!M31:M35)</f>
        <v>0</v>
      </c>
      <c r="N35">
        <f>AVERAGE('M annual change'!N31:N35)</f>
        <v>0</v>
      </c>
      <c r="O35">
        <f>AVERAGE('M annual change'!O31:O35)</f>
        <v>0.22000000000000028</v>
      </c>
      <c r="P35">
        <f>AVERAGE('M annual change'!P31:P35)</f>
        <v>0</v>
      </c>
      <c r="Q35">
        <f>AVERAGE('M annual change'!Q31:Q35)</f>
        <v>0.62800000000000011</v>
      </c>
      <c r="R35">
        <f>AVERAGE('M annual change'!R31:R35)</f>
        <v>0</v>
      </c>
    </row>
    <row r="36" spans="1:18" hidden="1" x14ac:dyDescent="0.2">
      <c r="A36">
        <v>1888</v>
      </c>
      <c r="B36">
        <f>AVERAGE('M annual change'!B32:B36)</f>
        <v>0.64800000000000035</v>
      </c>
      <c r="C36">
        <f>AVERAGE('M annual change'!C32:C36)</f>
        <v>0.32000000000000028</v>
      </c>
      <c r="D36">
        <f>AVERAGE('M annual change'!D32:D36)</f>
        <v>0</v>
      </c>
      <c r="E36">
        <f>AVERAGE('M annual change'!E32:E36)</f>
        <v>0</v>
      </c>
      <c r="F36">
        <f>AVERAGE('M annual change'!F32:F36)</f>
        <v>0</v>
      </c>
      <c r="G36">
        <f>AVERAGE('M annual change'!G32:G36)</f>
        <v>0.13599999999999995</v>
      </c>
      <c r="H36">
        <f>AVERAGE('M annual change'!H32:H36)</f>
        <v>0</v>
      </c>
      <c r="I36">
        <f>AVERAGE('M annual change'!I32:I36)</f>
        <v>-0.34399999999999975</v>
      </c>
      <c r="J36">
        <f>AVERAGE('M annual change'!J32:J36)</f>
        <v>0.12999999999999973</v>
      </c>
      <c r="K36">
        <f>AVERAGE('M annual change'!K32:K36)</f>
        <v>0</v>
      </c>
      <c r="L36">
        <f>AVERAGE('M annual change'!L32:L36)</f>
        <v>3.0219999999999994</v>
      </c>
      <c r="M36">
        <f>AVERAGE('M annual change'!M32:M36)</f>
        <v>0</v>
      </c>
      <c r="N36">
        <f>AVERAGE('M annual change'!N32:N36)</f>
        <v>0</v>
      </c>
      <c r="O36">
        <f>AVERAGE('M annual change'!O32:O36)</f>
        <v>0.34400000000000119</v>
      </c>
      <c r="P36">
        <f>AVERAGE('M annual change'!P32:P36)</f>
        <v>0</v>
      </c>
      <c r="Q36">
        <f>AVERAGE('M annual change'!Q32:Q36)</f>
        <v>0.74800000000000044</v>
      </c>
      <c r="R36">
        <f>AVERAGE('M annual change'!R32:R36)</f>
        <v>0</v>
      </c>
    </row>
    <row r="37" spans="1:18" hidden="1" x14ac:dyDescent="0.2">
      <c r="A37">
        <v>1889</v>
      </c>
      <c r="B37">
        <f>AVERAGE('M annual change'!B33:B37)</f>
        <v>0.31400000000000006</v>
      </c>
      <c r="C37">
        <f>AVERAGE('M annual change'!C33:C37)</f>
        <v>0.29799999999999899</v>
      </c>
      <c r="D37">
        <f>AVERAGE('M annual change'!D33:D37)</f>
        <v>0</v>
      </c>
      <c r="E37">
        <f>AVERAGE('M annual change'!E33:E37)</f>
        <v>0</v>
      </c>
      <c r="F37">
        <f>AVERAGE('M annual change'!F33:F37)</f>
        <v>0</v>
      </c>
      <c r="G37">
        <f>AVERAGE('M annual change'!G33:G37)</f>
        <v>5.1999999999999602E-2</v>
      </c>
      <c r="H37">
        <f>AVERAGE('M annual change'!H33:H37)</f>
        <v>0</v>
      </c>
      <c r="I37">
        <f>AVERAGE('M annual change'!I33:I37)</f>
        <v>-0.23800000000000096</v>
      </c>
      <c r="J37">
        <f>AVERAGE('M annual change'!J33:J37)</f>
        <v>0.58800000000000097</v>
      </c>
      <c r="K37">
        <f>AVERAGE('M annual change'!K33:K37)</f>
        <v>0</v>
      </c>
      <c r="L37">
        <f>AVERAGE('M annual change'!L33:L37)</f>
        <v>2.3080000000000012</v>
      </c>
      <c r="M37">
        <f>AVERAGE('M annual change'!M33:M37)</f>
        <v>0</v>
      </c>
      <c r="N37">
        <f>AVERAGE('M annual change'!N33:N37)</f>
        <v>0</v>
      </c>
      <c r="O37">
        <f>AVERAGE('M annual change'!O33:O37)</f>
        <v>0.59600000000000075</v>
      </c>
      <c r="P37">
        <f>AVERAGE('M annual change'!P33:P37)</f>
        <v>0</v>
      </c>
      <c r="Q37">
        <f>AVERAGE('M annual change'!Q33:Q37)</f>
        <v>0.73199999999999932</v>
      </c>
      <c r="R37">
        <f>AVERAGE('M annual change'!R33:R37)</f>
        <v>0</v>
      </c>
    </row>
    <row r="38" spans="1:18" hidden="1" x14ac:dyDescent="0.2">
      <c r="A38">
        <v>1890</v>
      </c>
      <c r="B38">
        <f>AVERAGE('M annual change'!B34:B38)</f>
        <v>-0.24800000000000039</v>
      </c>
      <c r="C38">
        <f>AVERAGE('M annual change'!C34:C38)</f>
        <v>-0.25399999999999923</v>
      </c>
      <c r="D38">
        <f>AVERAGE('M annual change'!D34:D38)</f>
        <v>0</v>
      </c>
      <c r="E38">
        <f>AVERAGE('M annual change'!E34:E38)</f>
        <v>0</v>
      </c>
      <c r="F38">
        <f>AVERAGE('M annual change'!F34:F38)</f>
        <v>0</v>
      </c>
      <c r="G38">
        <f>AVERAGE('M annual change'!G34:G38)</f>
        <v>0.19200000000000017</v>
      </c>
      <c r="H38">
        <f>AVERAGE('M annual change'!H34:H38)</f>
        <v>0</v>
      </c>
      <c r="I38">
        <f>AVERAGE('M annual change'!I34:I38)</f>
        <v>-0.46599999999999964</v>
      </c>
      <c r="J38">
        <f>AVERAGE('M annual change'!J34:J38)</f>
        <v>-0.11400000000000006</v>
      </c>
      <c r="K38">
        <f>AVERAGE('M annual change'!K34:K38)</f>
        <v>0</v>
      </c>
      <c r="L38">
        <f>AVERAGE('M annual change'!L34:L38)</f>
        <v>-1.5980000000000003</v>
      </c>
      <c r="M38">
        <f>AVERAGE('M annual change'!M34:M38)</f>
        <v>0</v>
      </c>
      <c r="N38">
        <f>AVERAGE('M annual change'!N34:N38)</f>
        <v>0</v>
      </c>
      <c r="O38">
        <f>AVERAGE('M annual change'!O34:O38)</f>
        <v>0.1980000000000004</v>
      </c>
      <c r="P38">
        <f>AVERAGE('M annual change'!P34:P38)</f>
        <v>0</v>
      </c>
      <c r="Q38">
        <f>AVERAGE('M annual change'!Q34:Q38)</f>
        <v>0.36400000000000005</v>
      </c>
      <c r="R38">
        <f>AVERAGE('M annual change'!R34:R38)</f>
        <v>0</v>
      </c>
    </row>
    <row r="39" spans="1:18" x14ac:dyDescent="0.2">
      <c r="A39">
        <v>1891</v>
      </c>
      <c r="B39">
        <f>AVERAGE('M annual change'!B35:B39)</f>
        <v>-0.47000000000000031</v>
      </c>
      <c r="C39">
        <f>AVERAGE('M annual change'!C35:C39)</f>
        <v>-0.24399999999999977</v>
      </c>
      <c r="D39">
        <f>AVERAGE('M annual change'!D35:D39)</f>
        <v>0</v>
      </c>
      <c r="E39">
        <f>AVERAGE('M annual change'!E35:E39)</f>
        <v>0</v>
      </c>
      <c r="F39">
        <f>AVERAGE('M annual change'!F35:F39)</f>
        <v>0</v>
      </c>
      <c r="G39">
        <f>AVERAGE('M annual change'!G35:G39)</f>
        <v>-2.9999999999999714E-2</v>
      </c>
      <c r="H39">
        <f>AVERAGE('M annual change'!H35:H39)</f>
        <v>0</v>
      </c>
      <c r="I39">
        <f>AVERAGE('M annual change'!I35:I39)</f>
        <v>-0.49399999999999977</v>
      </c>
      <c r="J39">
        <f>AVERAGE('M annual change'!J35:J39)</f>
        <v>0.16800000000000068</v>
      </c>
      <c r="K39">
        <f>AVERAGE('M annual change'!K35:K39)</f>
        <v>0</v>
      </c>
      <c r="L39">
        <f>AVERAGE('M annual change'!L35:L39)</f>
        <v>1.1440000000000012</v>
      </c>
      <c r="M39">
        <f>AVERAGE('M annual change'!M35:M39)</f>
        <v>0</v>
      </c>
      <c r="N39">
        <f>AVERAGE('M annual change'!N35:N39)</f>
        <v>0</v>
      </c>
      <c r="O39">
        <f>AVERAGE('M annual change'!O35:O39)</f>
        <v>0.49399999999999977</v>
      </c>
      <c r="P39">
        <f>AVERAGE('M annual change'!P35:P39)</f>
        <v>0</v>
      </c>
      <c r="Q39">
        <f>AVERAGE('M annual change'!Q35:Q39)</f>
        <v>7.999999999999971E-2</v>
      </c>
      <c r="R39">
        <f>AVERAGE('M annual change'!R35:R39)</f>
        <v>0</v>
      </c>
    </row>
    <row r="40" spans="1:18" hidden="1" x14ac:dyDescent="0.2">
      <c r="A40">
        <v>1892</v>
      </c>
      <c r="B40">
        <f>AVERAGE('M annual change'!B36:B40)</f>
        <v>5.600000000000023E-2</v>
      </c>
      <c r="C40">
        <f>AVERAGE('M annual change'!C36:C40)</f>
        <v>-4.8000000000000397E-2</v>
      </c>
      <c r="D40">
        <f>AVERAGE('M annual change'!D36:D40)</f>
        <v>0</v>
      </c>
      <c r="E40">
        <f>AVERAGE('M annual change'!E36:E40)</f>
        <v>0</v>
      </c>
      <c r="F40">
        <f>AVERAGE('M annual change'!F36:F40)</f>
        <v>0</v>
      </c>
      <c r="G40">
        <f>AVERAGE('M annual change'!G36:G40)</f>
        <v>0.32800000000000012</v>
      </c>
      <c r="H40">
        <f>AVERAGE('M annual change'!H36:H40)</f>
        <v>0</v>
      </c>
      <c r="I40">
        <f>AVERAGE('M annual change'!I36:I40)</f>
        <v>-0.33799999999999952</v>
      </c>
      <c r="J40">
        <f>AVERAGE('M annual change'!J36:J40)</f>
        <v>-6.5999999999999656E-2</v>
      </c>
      <c r="K40">
        <f>AVERAGE('M annual change'!K36:K40)</f>
        <v>0</v>
      </c>
      <c r="L40">
        <f>AVERAGE('M annual change'!L36:L40)</f>
        <v>2.5739999999999994</v>
      </c>
      <c r="M40">
        <f>AVERAGE('M annual change'!M36:M40)</f>
        <v>0</v>
      </c>
      <c r="N40">
        <f>AVERAGE('M annual change'!N36:N40)</f>
        <v>0</v>
      </c>
      <c r="O40">
        <f>AVERAGE('M annual change'!O36:O40)</f>
        <v>-0.16800000000000068</v>
      </c>
      <c r="P40">
        <f>AVERAGE('M annual change'!P36:P40)</f>
        <v>0</v>
      </c>
      <c r="Q40">
        <f>AVERAGE('M annual change'!Q36:Q40)</f>
        <v>-0.14800000000000041</v>
      </c>
      <c r="R40">
        <f>AVERAGE('M annual change'!R36:R40)</f>
        <v>0</v>
      </c>
    </row>
    <row r="41" spans="1:18" hidden="1" x14ac:dyDescent="0.2">
      <c r="A41">
        <v>1893</v>
      </c>
      <c r="B41">
        <f>AVERAGE('M annual change'!B37:B41)</f>
        <v>-0.55799999999999983</v>
      </c>
      <c r="C41">
        <f>AVERAGE('M annual change'!C37:C41)</f>
        <v>-0.37000000000000027</v>
      </c>
      <c r="D41">
        <f>AVERAGE('M annual change'!D37:D41)</f>
        <v>0</v>
      </c>
      <c r="E41">
        <f>AVERAGE('M annual change'!E37:E41)</f>
        <v>0</v>
      </c>
      <c r="F41">
        <f>AVERAGE('M annual change'!F37:F41)</f>
        <v>0</v>
      </c>
      <c r="G41">
        <f>AVERAGE('M annual change'!G37:G41)</f>
        <v>2.6000000000000512E-2</v>
      </c>
      <c r="H41">
        <f>AVERAGE('M annual change'!H37:H41)</f>
        <v>0</v>
      </c>
      <c r="I41">
        <f>AVERAGE('M annual change'!I37:I41)</f>
        <v>2.6000000000000512E-2</v>
      </c>
      <c r="J41">
        <f>AVERAGE('M annual change'!J37:J41)</f>
        <v>-0.13200000000000073</v>
      </c>
      <c r="K41">
        <f>AVERAGE('M annual change'!K37:K41)</f>
        <v>0</v>
      </c>
      <c r="L41">
        <f>AVERAGE('M annual change'!L37:L41)</f>
        <v>1.1000000000000001</v>
      </c>
      <c r="M41">
        <f>AVERAGE('M annual change'!M37:M41)</f>
        <v>0</v>
      </c>
      <c r="N41">
        <f>AVERAGE('M annual change'!N37:N41)</f>
        <v>0</v>
      </c>
      <c r="O41">
        <f>AVERAGE('M annual change'!O37:O41)</f>
        <v>0.33599999999999997</v>
      </c>
      <c r="P41">
        <f>AVERAGE('M annual change'!P37:P41)</f>
        <v>0</v>
      </c>
      <c r="Q41">
        <f>AVERAGE('M annual change'!Q37:Q41)</f>
        <v>-0.23599999999999993</v>
      </c>
      <c r="R41">
        <f>AVERAGE('M annual change'!R37:R41)</f>
        <v>0</v>
      </c>
    </row>
    <row r="42" spans="1:18" hidden="1" x14ac:dyDescent="0.2">
      <c r="A42">
        <v>1894</v>
      </c>
      <c r="B42">
        <f>AVERAGE('M annual change'!B38:B42)</f>
        <v>0.32600000000000051</v>
      </c>
      <c r="C42">
        <f>AVERAGE('M annual change'!C38:C42)</f>
        <v>0.3960000000000008</v>
      </c>
      <c r="D42">
        <f>AVERAGE('M annual change'!D38:D42)</f>
        <v>0</v>
      </c>
      <c r="E42">
        <f>AVERAGE('M annual change'!E38:E42)</f>
        <v>0</v>
      </c>
      <c r="F42">
        <f>AVERAGE('M annual change'!F38:F42)</f>
        <v>0</v>
      </c>
      <c r="G42">
        <f>AVERAGE('M annual change'!G38:G42)</f>
        <v>0.10999999999999943</v>
      </c>
      <c r="H42">
        <f>AVERAGE('M annual change'!H38:H42)</f>
        <v>0</v>
      </c>
      <c r="I42">
        <f>AVERAGE('M annual change'!I38:I42)</f>
        <v>0.34200000000000019</v>
      </c>
      <c r="J42">
        <f>AVERAGE('M annual change'!J38:J42)</f>
        <v>-4.8000000000000397E-2</v>
      </c>
      <c r="K42">
        <f>AVERAGE('M annual change'!K38:K42)</f>
        <v>0</v>
      </c>
      <c r="L42">
        <f>AVERAGE('M annual change'!L38:L42)</f>
        <v>-1.9420000000000002</v>
      </c>
      <c r="M42">
        <f>AVERAGE('M annual change'!M38:M42)</f>
        <v>0</v>
      </c>
      <c r="N42">
        <f>AVERAGE('M annual change'!N38:N42)</f>
        <v>0</v>
      </c>
      <c r="O42">
        <f>AVERAGE('M annual change'!O38:O42)</f>
        <v>0.49399999999999977</v>
      </c>
      <c r="P42">
        <f>AVERAGE('M annual change'!P38:P42)</f>
        <v>0</v>
      </c>
      <c r="Q42">
        <f>AVERAGE('M annual change'!Q38:Q42)</f>
        <v>-6.7999999999999255E-2</v>
      </c>
      <c r="R42">
        <f>AVERAGE('M annual change'!R38:R42)</f>
        <v>0</v>
      </c>
    </row>
    <row r="43" spans="1:18" hidden="1" x14ac:dyDescent="0.2">
      <c r="A43">
        <v>1895</v>
      </c>
      <c r="B43">
        <f>AVERAGE('M annual change'!B39:B43)</f>
        <v>8.8000000000000966E-2</v>
      </c>
      <c r="C43">
        <f>AVERAGE('M annual change'!C39:C43)</f>
        <v>0.22399999999999948</v>
      </c>
      <c r="D43">
        <f>AVERAGE('M annual change'!D39:D43)</f>
        <v>0</v>
      </c>
      <c r="E43">
        <f>AVERAGE('M annual change'!E39:E43)</f>
        <v>0</v>
      </c>
      <c r="F43">
        <f>AVERAGE('M annual change'!F39:F43)</f>
        <v>0</v>
      </c>
      <c r="G43">
        <f>AVERAGE('M annual change'!G39:G43)</f>
        <v>0.36199999999999904</v>
      </c>
      <c r="H43">
        <f>AVERAGE('M annual change'!H39:H43)</f>
        <v>0</v>
      </c>
      <c r="I43">
        <f>AVERAGE('M annual change'!I39:I43)</f>
        <v>0.69000000000000061</v>
      </c>
      <c r="J43">
        <f>AVERAGE('M annual change'!J39:J43)</f>
        <v>0.32000000000000028</v>
      </c>
      <c r="K43">
        <f>AVERAGE('M annual change'!K39:K43)</f>
        <v>0</v>
      </c>
      <c r="L43">
        <f>AVERAGE('M annual change'!L39:L43)</f>
        <v>3.1439999999999997</v>
      </c>
      <c r="M43">
        <f>AVERAGE('M annual change'!M39:M43)</f>
        <v>0</v>
      </c>
      <c r="N43">
        <f>AVERAGE('M annual change'!N39:N43)</f>
        <v>0</v>
      </c>
      <c r="O43">
        <f>AVERAGE('M annual change'!O39:O43)</f>
        <v>0.4259999999999991</v>
      </c>
      <c r="P43">
        <f>AVERAGE('M annual change'!P39:P43)</f>
        <v>0</v>
      </c>
      <c r="Q43">
        <f>AVERAGE('M annual change'!Q39:Q43)</f>
        <v>0.72400000000000087</v>
      </c>
      <c r="R43">
        <f>AVERAGE('M annual change'!R39:R43)</f>
        <v>0</v>
      </c>
    </row>
    <row r="44" spans="1:18" x14ac:dyDescent="0.2">
      <c r="A44">
        <v>1896</v>
      </c>
      <c r="B44">
        <f>AVERAGE('M annual change'!B40:B44)</f>
        <v>0.90600000000000025</v>
      </c>
      <c r="C44">
        <f>AVERAGE('M annual change'!C40:C44)</f>
        <v>0.63799999999999957</v>
      </c>
      <c r="D44">
        <f>AVERAGE('M annual change'!D40:D44)</f>
        <v>0</v>
      </c>
      <c r="E44">
        <f>AVERAGE('M annual change'!E40:E44)</f>
        <v>0</v>
      </c>
      <c r="F44">
        <f>AVERAGE('M annual change'!F40:F44)</f>
        <v>0</v>
      </c>
      <c r="G44">
        <f>AVERAGE('M annual change'!G40:G44)</f>
        <v>0.78400000000000036</v>
      </c>
      <c r="H44">
        <f>AVERAGE('M annual change'!H40:H44)</f>
        <v>0</v>
      </c>
      <c r="I44">
        <f>AVERAGE('M annual change'!I40:I44)</f>
        <v>1.1260000000000006</v>
      </c>
      <c r="J44">
        <f>AVERAGE('M annual change'!J40:J44)</f>
        <v>0.63799999999999957</v>
      </c>
      <c r="K44">
        <f>AVERAGE('M annual change'!K40:K44)</f>
        <v>0</v>
      </c>
      <c r="L44">
        <f>AVERAGE('M annual change'!L40:L44)</f>
        <v>0.34799999999999898</v>
      </c>
      <c r="M44">
        <f>AVERAGE('M annual change'!M40:M44)</f>
        <v>0</v>
      </c>
      <c r="N44">
        <f>AVERAGE('M annual change'!N40:N44)</f>
        <v>0</v>
      </c>
      <c r="O44">
        <f>AVERAGE('M annual change'!O40:O44)</f>
        <v>0.8640000000000001</v>
      </c>
      <c r="P44">
        <f>AVERAGE('M annual change'!P40:P44)</f>
        <v>0</v>
      </c>
      <c r="Q44">
        <f>AVERAGE('M annual change'!Q40:Q44)</f>
        <v>0.50399999999999923</v>
      </c>
      <c r="R44">
        <f>AVERAGE('M annual change'!R40:R44)</f>
        <v>0</v>
      </c>
    </row>
    <row r="45" spans="1:18" hidden="1" x14ac:dyDescent="0.2">
      <c r="A45">
        <v>1897</v>
      </c>
      <c r="B45">
        <f>AVERAGE('M annual change'!B41:B45)</f>
        <v>-2.3999999999999487E-2</v>
      </c>
      <c r="C45">
        <f>AVERAGE('M annual change'!C41:C45)</f>
        <v>0.2940000000000012</v>
      </c>
      <c r="D45">
        <f>AVERAGE('M annual change'!D41:D45)</f>
        <v>0</v>
      </c>
      <c r="E45">
        <f>AVERAGE('M annual change'!E41:E45)</f>
        <v>0</v>
      </c>
      <c r="F45">
        <f>AVERAGE('M annual change'!F41:F45)</f>
        <v>0</v>
      </c>
      <c r="G45">
        <f>AVERAGE('M annual change'!G41:G45)</f>
        <v>0.3739999999999995</v>
      </c>
      <c r="H45">
        <f>AVERAGE('M annual change'!H41:H45)</f>
        <v>0</v>
      </c>
      <c r="I45">
        <f>AVERAGE('M annual change'!I41:I45)</f>
        <v>0.84799999999999898</v>
      </c>
      <c r="J45">
        <f>AVERAGE('M annual change'!J41:J45)</f>
        <v>0.82199999999999984</v>
      </c>
      <c r="K45">
        <f>AVERAGE('M annual change'!K41:K45)</f>
        <v>0</v>
      </c>
      <c r="L45">
        <f>AVERAGE('M annual change'!L41:L45)</f>
        <v>-0.747999999999999</v>
      </c>
      <c r="M45">
        <f>AVERAGE('M annual change'!M41:M45)</f>
        <v>0</v>
      </c>
      <c r="N45">
        <f>AVERAGE('M annual change'!N41:N45)</f>
        <v>0</v>
      </c>
      <c r="O45">
        <f>AVERAGE('M annual change'!O41:O45)</f>
        <v>1.0260000000000005</v>
      </c>
      <c r="P45">
        <f>AVERAGE('M annual change'!P41:P45)</f>
        <v>0</v>
      </c>
      <c r="Q45">
        <f>AVERAGE('M annual change'!Q41:Q45)</f>
        <v>0.70600000000000018</v>
      </c>
      <c r="R45">
        <f>AVERAGE('M annual change'!R41:R45)</f>
        <v>0</v>
      </c>
    </row>
    <row r="46" spans="1:18" hidden="1" x14ac:dyDescent="0.2">
      <c r="A46">
        <v>1898</v>
      </c>
      <c r="B46">
        <f>AVERAGE('M annual change'!B42:B46)</f>
        <v>0.3219999999999999</v>
      </c>
      <c r="C46">
        <f>AVERAGE('M annual change'!C42:C46)</f>
        <v>0.38999999999999913</v>
      </c>
      <c r="D46">
        <f>AVERAGE('M annual change'!D42:D46)</f>
        <v>0</v>
      </c>
      <c r="E46">
        <f>AVERAGE('M annual change'!E42:E46)</f>
        <v>0</v>
      </c>
      <c r="F46">
        <f>AVERAGE('M annual change'!F42:F46)</f>
        <v>0</v>
      </c>
      <c r="G46">
        <f>AVERAGE('M annual change'!G42:G46)</f>
        <v>0.37199999999999989</v>
      </c>
      <c r="H46">
        <f>AVERAGE('M annual change'!H42:H46)</f>
        <v>0</v>
      </c>
      <c r="I46">
        <f>AVERAGE('M annual change'!I42:I46)</f>
        <v>1.1539999999999992</v>
      </c>
      <c r="J46">
        <f>AVERAGE('M annual change'!J42:J46)</f>
        <v>0.47000000000000031</v>
      </c>
      <c r="K46">
        <f>AVERAGE('M annual change'!K42:K46)</f>
        <v>0</v>
      </c>
      <c r="L46">
        <f>AVERAGE('M annual change'!L42:L46)</f>
        <v>-1.4579999999999997</v>
      </c>
      <c r="M46">
        <f>AVERAGE('M annual change'!M42:M46)</f>
        <v>0</v>
      </c>
      <c r="N46">
        <f>AVERAGE('M annual change'!N42:N46)</f>
        <v>0</v>
      </c>
      <c r="O46">
        <f>AVERAGE('M annual change'!O42:O46)</f>
        <v>0.62799999999999867</v>
      </c>
      <c r="P46">
        <f>AVERAGE('M annual change'!P42:P46)</f>
        <v>0</v>
      </c>
      <c r="Q46">
        <f>AVERAGE('M annual change'!Q42:Q46)</f>
        <v>0.6659999999999997</v>
      </c>
      <c r="R46">
        <f>AVERAGE('M annual change'!R42:R46)</f>
        <v>0</v>
      </c>
    </row>
    <row r="47" spans="1:18" hidden="1" x14ac:dyDescent="0.2">
      <c r="A47">
        <v>1899</v>
      </c>
      <c r="B47">
        <f>AVERAGE('M annual change'!B43:B47)</f>
        <v>-0.32000000000000028</v>
      </c>
      <c r="C47">
        <f>AVERAGE('M annual change'!C43:C47)</f>
        <v>-0.47600000000000053</v>
      </c>
      <c r="D47">
        <f>AVERAGE('M annual change'!D43:D47)</f>
        <v>0</v>
      </c>
      <c r="E47">
        <f>AVERAGE('M annual change'!E43:E47)</f>
        <v>0</v>
      </c>
      <c r="F47">
        <f>AVERAGE('M annual change'!F43:F47)</f>
        <v>0</v>
      </c>
      <c r="G47">
        <f>AVERAGE('M annual change'!G43:G47)</f>
        <v>0.5840000000000003</v>
      </c>
      <c r="H47">
        <f>AVERAGE('M annual change'!H43:H47)</f>
        <v>0</v>
      </c>
      <c r="I47">
        <f>AVERAGE('M annual change'!I43:I47)</f>
        <v>0.1460000000000008</v>
      </c>
      <c r="J47">
        <f>AVERAGE('M annual change'!J43:J47)</f>
        <v>-9.2000000000000165E-2</v>
      </c>
      <c r="K47">
        <f>AVERAGE('M annual change'!K43:K47)</f>
        <v>0</v>
      </c>
      <c r="L47">
        <f>AVERAGE('M annual change'!L43:L47)</f>
        <v>1.083999999999999</v>
      </c>
      <c r="M47">
        <f>AVERAGE('M annual change'!M43:M47)</f>
        <v>0</v>
      </c>
      <c r="N47">
        <f>AVERAGE('M annual change'!N43:N47)</f>
        <v>0</v>
      </c>
      <c r="O47">
        <f>AVERAGE('M annual change'!O43:O47)</f>
        <v>0.4799999999999997</v>
      </c>
      <c r="P47">
        <f>AVERAGE('M annual change'!P43:P47)</f>
        <v>0</v>
      </c>
      <c r="Q47">
        <f>AVERAGE('M annual change'!Q43:Q47)</f>
        <v>-0.24200000000000016</v>
      </c>
      <c r="R47">
        <f>AVERAGE('M annual change'!R43:R47)</f>
        <v>0</v>
      </c>
    </row>
    <row r="48" spans="1:18" hidden="1" x14ac:dyDescent="0.2">
      <c r="A48">
        <v>1900</v>
      </c>
      <c r="B48">
        <f>AVERAGE('M annual change'!B44:B48)</f>
        <v>0.22199999999999989</v>
      </c>
      <c r="C48">
        <f>AVERAGE('M annual change'!C44:C48)</f>
        <v>6.4000000000000057E-2</v>
      </c>
      <c r="D48">
        <f>AVERAGE('M annual change'!D44:D48)</f>
        <v>0</v>
      </c>
      <c r="E48">
        <f>AVERAGE('M annual change'!E44:E48)</f>
        <v>0</v>
      </c>
      <c r="F48">
        <f>AVERAGE('M annual change'!F44:F48)</f>
        <v>0</v>
      </c>
      <c r="G48">
        <f>AVERAGE('M annual change'!G44:G48)</f>
        <v>0.15600000000000022</v>
      </c>
      <c r="H48">
        <f>AVERAGE('M annual change'!H44:H48)</f>
        <v>0</v>
      </c>
      <c r="I48">
        <f>AVERAGE('M annual change'!I44:I48)</f>
        <v>0.13799999999999954</v>
      </c>
      <c r="J48">
        <f>AVERAGE('M annual change'!J44:J48)</f>
        <v>-7.3999999999999483E-2</v>
      </c>
      <c r="K48">
        <f>AVERAGE('M annual change'!K44:K48)</f>
        <v>0</v>
      </c>
      <c r="L48">
        <f>AVERAGE('M annual change'!L44:L48)</f>
        <v>-1.3</v>
      </c>
      <c r="M48">
        <f>AVERAGE('M annual change'!M44:M48)</f>
        <v>0</v>
      </c>
      <c r="N48">
        <f>AVERAGE('M annual change'!N44:N48)</f>
        <v>0</v>
      </c>
      <c r="O48">
        <f>AVERAGE('M annual change'!O44:O48)</f>
        <v>0.37199999999999989</v>
      </c>
      <c r="P48">
        <f>AVERAGE('M annual change'!P44:P48)</f>
        <v>0</v>
      </c>
      <c r="Q48">
        <f>AVERAGE('M annual change'!Q44:Q48)</f>
        <v>-0.38000000000000111</v>
      </c>
      <c r="R48">
        <f>AVERAGE('M annual change'!R44:R48)</f>
        <v>0</v>
      </c>
    </row>
    <row r="49" spans="1:18" x14ac:dyDescent="0.2">
      <c r="A49">
        <v>1901</v>
      </c>
      <c r="B49">
        <f>AVERAGE('M annual change'!B45:B49)</f>
        <v>-0.40600000000000025</v>
      </c>
      <c r="C49">
        <f>AVERAGE('M annual change'!C45:C49)</f>
        <v>5.3999999999999201E-2</v>
      </c>
      <c r="D49">
        <f>AVERAGE('M annual change'!D45:D49)</f>
        <v>0</v>
      </c>
      <c r="E49">
        <f>AVERAGE('M annual change'!E45:E49)</f>
        <v>0</v>
      </c>
      <c r="F49">
        <f>AVERAGE('M annual change'!F45:F49)</f>
        <v>0</v>
      </c>
      <c r="G49">
        <f>AVERAGE('M annual change'!G45:G49)</f>
        <v>1.9999999999996019E-3</v>
      </c>
      <c r="H49">
        <f>AVERAGE('M annual change'!H45:H49)</f>
        <v>0</v>
      </c>
      <c r="I49">
        <f>AVERAGE('M annual change'!I45:I49)</f>
        <v>-0.10600000000000023</v>
      </c>
      <c r="J49">
        <f>AVERAGE('M annual change'!J45:J49)</f>
        <v>-0.14200000000000018</v>
      </c>
      <c r="K49">
        <f>AVERAGE('M annual change'!K45:K49)</f>
        <v>0</v>
      </c>
      <c r="L49">
        <f>AVERAGE('M annual change'!L45:L49)</f>
        <v>-0.17000000000000029</v>
      </c>
      <c r="M49">
        <f>AVERAGE('M annual change'!M45:M49)</f>
        <v>0</v>
      </c>
      <c r="N49">
        <f>AVERAGE('M annual change'!N45:N49)</f>
        <v>0</v>
      </c>
      <c r="O49">
        <f>AVERAGE('M annual change'!O45:O49)</f>
        <v>-7.9999999999998302E-3</v>
      </c>
      <c r="P49">
        <f>AVERAGE('M annual change'!P45:P49)</f>
        <v>0</v>
      </c>
      <c r="Q49">
        <f>AVERAGE('M annual change'!Q45:Q49)</f>
        <v>-7.999999999999971E-2</v>
      </c>
      <c r="R49">
        <f>AVERAGE('M annual change'!R45:R49)</f>
        <v>0</v>
      </c>
    </row>
    <row r="50" spans="1:18" hidden="1" x14ac:dyDescent="0.2">
      <c r="A50">
        <v>1902</v>
      </c>
      <c r="B50">
        <f>AVERAGE('M annual change'!B46:B50)</f>
        <v>0.32800000000000012</v>
      </c>
      <c r="C50">
        <f>AVERAGE('M annual change'!C46:C50)</f>
        <v>0.35599999999999882</v>
      </c>
      <c r="D50">
        <f>AVERAGE('M annual change'!D46:D50)</f>
        <v>0</v>
      </c>
      <c r="E50">
        <f>AVERAGE('M annual change'!E46:E50)</f>
        <v>0</v>
      </c>
      <c r="F50">
        <f>AVERAGE('M annual change'!F46:F50)</f>
        <v>0</v>
      </c>
      <c r="G50">
        <f>AVERAGE('M annual change'!G46:G50)</f>
        <v>0.28400000000000036</v>
      </c>
      <c r="H50">
        <f>AVERAGE('M annual change'!H46:H50)</f>
        <v>0</v>
      </c>
      <c r="I50">
        <f>AVERAGE('M annual change'!I46:I50)</f>
        <v>0.57800000000000007</v>
      </c>
      <c r="J50">
        <f>AVERAGE('M annual change'!J46:J50)</f>
        <v>-1.9999999999996019E-3</v>
      </c>
      <c r="K50">
        <f>AVERAGE('M annual change'!K46:K50)</f>
        <v>0</v>
      </c>
      <c r="L50">
        <f>AVERAGE('M annual change'!L46:L50)</f>
        <v>0.6659999999999997</v>
      </c>
      <c r="M50">
        <f>AVERAGE('M annual change'!M46:M50)</f>
        <v>0</v>
      </c>
      <c r="N50">
        <f>AVERAGE('M annual change'!N46:N50)</f>
        <v>0</v>
      </c>
      <c r="O50">
        <f>AVERAGE('M annual change'!O46:O50)</f>
        <v>0.30799999999999983</v>
      </c>
      <c r="P50">
        <f>AVERAGE('M annual change'!P46:P50)</f>
        <v>0</v>
      </c>
      <c r="Q50">
        <f>AVERAGE('M annual change'!Q46:Q50)</f>
        <v>0.15799999999999984</v>
      </c>
      <c r="R50">
        <f>AVERAGE('M annual change'!R46:R50)</f>
        <v>0</v>
      </c>
    </row>
    <row r="51" spans="1:18" hidden="1" x14ac:dyDescent="0.2">
      <c r="A51">
        <v>1903</v>
      </c>
      <c r="B51">
        <f>AVERAGE('M annual change'!B47:B51)</f>
        <v>0.44199999999999873</v>
      </c>
      <c r="C51">
        <f>AVERAGE('M annual change'!C47:C51)</f>
        <v>0.65799999999999981</v>
      </c>
      <c r="D51">
        <f>AVERAGE('M annual change'!D47:D51)</f>
        <v>0</v>
      </c>
      <c r="E51">
        <f>AVERAGE('M annual change'!E47:E51)</f>
        <v>0</v>
      </c>
      <c r="F51">
        <f>AVERAGE('M annual change'!F47:F51)</f>
        <v>0</v>
      </c>
      <c r="G51">
        <f>AVERAGE('M annual change'!G47:G51)</f>
        <v>0.42999999999999972</v>
      </c>
      <c r="H51">
        <f>AVERAGE('M annual change'!H47:H51)</f>
        <v>0</v>
      </c>
      <c r="I51">
        <f>AVERAGE('M annual change'!I47:I51)</f>
        <v>0.3240000000000009</v>
      </c>
      <c r="J51">
        <f>AVERAGE('M annual change'!J47:J51)</f>
        <v>0.47199999999999986</v>
      </c>
      <c r="K51">
        <f>AVERAGE('M annual change'!K47:K51)</f>
        <v>0</v>
      </c>
      <c r="L51">
        <f>AVERAGE('M annual change'!L47:L51)</f>
        <v>1.2900000000000005</v>
      </c>
      <c r="M51">
        <f>AVERAGE('M annual change'!M47:M51)</f>
        <v>0</v>
      </c>
      <c r="N51">
        <f>AVERAGE('M annual change'!N47:N51)</f>
        <v>0</v>
      </c>
      <c r="O51">
        <f>AVERAGE('M annual change'!O47:O51)</f>
        <v>0.47800000000000009</v>
      </c>
      <c r="P51">
        <f>AVERAGE('M annual change'!P47:P51)</f>
        <v>0</v>
      </c>
      <c r="Q51">
        <f>AVERAGE('M annual change'!Q47:Q51)</f>
        <v>8.5999999999999938E-2</v>
      </c>
      <c r="R51">
        <f>AVERAGE('M annual change'!R47:R51)</f>
        <v>0</v>
      </c>
    </row>
    <row r="52" spans="1:18" hidden="1" x14ac:dyDescent="0.2">
      <c r="A52">
        <v>1904</v>
      </c>
      <c r="B52">
        <f>AVERAGE('M annual change'!B48:B52)</f>
        <v>0.35799999999999982</v>
      </c>
      <c r="C52">
        <f>AVERAGE('M annual change'!C48:C52)</f>
        <v>0.59200000000000019</v>
      </c>
      <c r="D52">
        <f>AVERAGE('M annual change'!D48:D52)</f>
        <v>0</v>
      </c>
      <c r="E52">
        <f>AVERAGE('M annual change'!E48:E52)</f>
        <v>0</v>
      </c>
      <c r="F52">
        <f>AVERAGE('M annual change'!F48:F52)</f>
        <v>0</v>
      </c>
      <c r="G52">
        <f>AVERAGE('M annual change'!G48:G52)</f>
        <v>8.7999999999999551E-2</v>
      </c>
      <c r="H52">
        <f>AVERAGE('M annual change'!H48:H52)</f>
        <v>0</v>
      </c>
      <c r="I52">
        <f>AVERAGE('M annual change'!I48:I52)</f>
        <v>1.0099999999999993</v>
      </c>
      <c r="J52">
        <f>AVERAGE('M annual change'!J48:J52)</f>
        <v>0.59200000000000019</v>
      </c>
      <c r="K52">
        <f>AVERAGE('M annual change'!K48:K52)</f>
        <v>0</v>
      </c>
      <c r="L52">
        <f>AVERAGE('M annual change'!L48:L52)</f>
        <v>0.82200000000000129</v>
      </c>
      <c r="M52">
        <f>AVERAGE('M annual change'!M48:M52)</f>
        <v>0</v>
      </c>
      <c r="N52">
        <f>AVERAGE('M annual change'!N48:N52)</f>
        <v>0</v>
      </c>
      <c r="O52">
        <f>AVERAGE('M annual change'!O48:O52)</f>
        <v>0.31800000000000067</v>
      </c>
      <c r="P52">
        <f>AVERAGE('M annual change'!P48:P52)</f>
        <v>0</v>
      </c>
      <c r="Q52">
        <f>AVERAGE('M annual change'!Q48:Q52)</f>
        <v>0.9159999999999997</v>
      </c>
      <c r="R52">
        <f>AVERAGE('M annual change'!R48:R52)</f>
        <v>0</v>
      </c>
    </row>
    <row r="53" spans="1:18" hidden="1" x14ac:dyDescent="0.2">
      <c r="A53">
        <v>1905</v>
      </c>
      <c r="B53">
        <f>AVERAGE('M annual change'!B49:B53)</f>
        <v>0.69200000000000017</v>
      </c>
      <c r="C53">
        <f>AVERAGE('M annual change'!C49:C53)</f>
        <v>0.92000000000000026</v>
      </c>
      <c r="D53">
        <f>AVERAGE('M annual change'!D49:D53)</f>
        <v>0</v>
      </c>
      <c r="E53">
        <f>AVERAGE('M annual change'!E49:E53)</f>
        <v>0</v>
      </c>
      <c r="F53">
        <f>AVERAGE('M annual change'!F49:F53)</f>
        <v>0</v>
      </c>
      <c r="G53">
        <f>AVERAGE('M annual change'!G49:G53)</f>
        <v>0.40200000000000102</v>
      </c>
      <c r="H53">
        <f>AVERAGE('M annual change'!H49:H53)</f>
        <v>0</v>
      </c>
      <c r="I53">
        <f>AVERAGE('M annual change'!I49:I53)</f>
        <v>0.54399999999999982</v>
      </c>
      <c r="J53">
        <f>AVERAGE('M annual change'!J49:J53)</f>
        <v>0.64599999999999935</v>
      </c>
      <c r="K53">
        <f>AVERAGE('M annual change'!K49:K53)</f>
        <v>0</v>
      </c>
      <c r="L53">
        <f>AVERAGE('M annual change'!L49:L53)</f>
        <v>0.49800000000000039</v>
      </c>
      <c r="M53">
        <f>AVERAGE('M annual change'!M49:M53)</f>
        <v>0</v>
      </c>
      <c r="N53">
        <f>AVERAGE('M annual change'!N49:N53)</f>
        <v>0</v>
      </c>
      <c r="O53">
        <f>AVERAGE('M annual change'!O49:O53)</f>
        <v>0.72800000000000009</v>
      </c>
      <c r="P53">
        <f>AVERAGE('M annual change'!P49:P53)</f>
        <v>0</v>
      </c>
      <c r="Q53">
        <f>AVERAGE('M annual change'!Q49:Q53)</f>
        <v>0.47000000000000031</v>
      </c>
      <c r="R53">
        <f>AVERAGE('M annual change'!R49:R53)</f>
        <v>0</v>
      </c>
    </row>
    <row r="54" spans="1:18" x14ac:dyDescent="0.2">
      <c r="A54">
        <v>1906</v>
      </c>
      <c r="B54">
        <f>AVERAGE('M annual change'!B50:B54)</f>
        <v>0.6140000000000001</v>
      </c>
      <c r="C54">
        <f>AVERAGE('M annual change'!C50:C54)</f>
        <v>0.54000000000000059</v>
      </c>
      <c r="D54">
        <f>AVERAGE('M annual change'!D50:D54)</f>
        <v>0</v>
      </c>
      <c r="E54">
        <f>AVERAGE('M annual change'!E50:E54)</f>
        <v>0</v>
      </c>
      <c r="F54">
        <f>AVERAGE('M annual change'!F50:F54)</f>
        <v>0</v>
      </c>
      <c r="G54">
        <f>AVERAGE('M annual change'!G50:G54)</f>
        <v>0.38799999999999957</v>
      </c>
      <c r="H54">
        <f>AVERAGE('M annual change'!H50:H54)</f>
        <v>0</v>
      </c>
      <c r="I54">
        <f>AVERAGE('M annual change'!I50:I54)</f>
        <v>0.83200000000000074</v>
      </c>
      <c r="J54">
        <f>AVERAGE('M annual change'!J50:J54)</f>
        <v>0.13200000000000073</v>
      </c>
      <c r="K54">
        <f>AVERAGE('M annual change'!K50:K54)</f>
        <v>0</v>
      </c>
      <c r="L54">
        <f>AVERAGE('M annual change'!L50:L54)</f>
        <v>-0.21799999999999925</v>
      </c>
      <c r="M54">
        <f>AVERAGE('M annual change'!M50:M54)</f>
        <v>0</v>
      </c>
      <c r="N54">
        <f>AVERAGE('M annual change'!N50:N54)</f>
        <v>0</v>
      </c>
      <c r="O54">
        <f>AVERAGE('M annual change'!O50:O54)</f>
        <v>0.90399999999999925</v>
      </c>
      <c r="P54">
        <f>AVERAGE('M annual change'!P50:P54)</f>
        <v>0</v>
      </c>
      <c r="Q54">
        <f>AVERAGE('M annual change'!Q50:Q54)</f>
        <v>0.74800000000000044</v>
      </c>
      <c r="R54">
        <f>AVERAGE('M annual change'!R50:R54)</f>
        <v>0</v>
      </c>
    </row>
    <row r="55" spans="1:18" hidden="1" x14ac:dyDescent="0.2">
      <c r="A55">
        <v>1907</v>
      </c>
      <c r="B55">
        <f>AVERAGE('M annual change'!B51:B55)</f>
        <v>0.32399999999999951</v>
      </c>
      <c r="C55">
        <f>AVERAGE('M annual change'!C51:C55)</f>
        <v>0.48800000000000099</v>
      </c>
      <c r="D55">
        <f>AVERAGE('M annual change'!D51:D55)</f>
        <v>0</v>
      </c>
      <c r="E55">
        <f>AVERAGE('M annual change'!E51:E55)</f>
        <v>0</v>
      </c>
      <c r="F55">
        <f>AVERAGE('M annual change'!F51:F55)</f>
        <v>0</v>
      </c>
      <c r="G55">
        <f>AVERAGE('M annual change'!G51:G55)</f>
        <v>0.10999999999999943</v>
      </c>
      <c r="H55">
        <f>AVERAGE('M annual change'!H51:H55)</f>
        <v>0</v>
      </c>
      <c r="I55">
        <f>AVERAGE('M annual change'!I51:I55)</f>
        <v>0.31200000000000044</v>
      </c>
      <c r="J55">
        <f>AVERAGE('M annual change'!J51:J55)</f>
        <v>3.5999999999999942E-2</v>
      </c>
      <c r="K55">
        <f>AVERAGE('M annual change'!K51:K55)</f>
        <v>0</v>
      </c>
      <c r="L55">
        <f>AVERAGE('M annual change'!L51:L55)</f>
        <v>-0.47399999999999948</v>
      </c>
      <c r="M55">
        <f>AVERAGE('M annual change'!M51:M55)</f>
        <v>0</v>
      </c>
      <c r="N55">
        <f>AVERAGE('M annual change'!N51:N55)</f>
        <v>0</v>
      </c>
      <c r="O55">
        <f>AVERAGE('M annual change'!O51:O55)</f>
        <v>0.59200000000000019</v>
      </c>
      <c r="P55">
        <f>AVERAGE('M annual change'!P51:P55)</f>
        <v>0</v>
      </c>
      <c r="Q55">
        <f>AVERAGE('M annual change'!Q51:Q55)</f>
        <v>0.42999999999999972</v>
      </c>
      <c r="R55">
        <f>AVERAGE('M annual change'!R51:R55)</f>
        <v>0</v>
      </c>
    </row>
    <row r="56" spans="1:18" hidden="1" x14ac:dyDescent="0.2">
      <c r="A56">
        <v>1908</v>
      </c>
      <c r="B56">
        <f>AVERAGE('M annual change'!B52:B56)</f>
        <v>5.8000000000001252E-2</v>
      </c>
      <c r="C56">
        <f>AVERAGE('M annual change'!C52:C56)</f>
        <v>0.27800000000000014</v>
      </c>
      <c r="D56">
        <f>AVERAGE('M annual change'!D52:D56)</f>
        <v>0</v>
      </c>
      <c r="E56">
        <f>AVERAGE('M annual change'!E52:E56)</f>
        <v>0</v>
      </c>
      <c r="F56">
        <f>AVERAGE('M annual change'!F52:F56)</f>
        <v>0</v>
      </c>
      <c r="G56">
        <f>AVERAGE('M annual change'!G52:G56)</f>
        <v>0.37400000000000089</v>
      </c>
      <c r="H56">
        <f>AVERAGE('M annual change'!H52:H56)</f>
        <v>0</v>
      </c>
      <c r="I56">
        <f>AVERAGE('M annual change'!I52:I56)</f>
        <v>5.3999999999999201E-2</v>
      </c>
      <c r="J56">
        <f>AVERAGE('M annual change'!J52:J56)</f>
        <v>0.12800000000000011</v>
      </c>
      <c r="K56">
        <f>AVERAGE('M annual change'!K52:K56)</f>
        <v>0</v>
      </c>
      <c r="L56">
        <f>AVERAGE('M annual change'!L52:L56)</f>
        <v>-0.94000000000000061</v>
      </c>
      <c r="M56">
        <f>AVERAGE('M annual change'!M52:M56)</f>
        <v>0</v>
      </c>
      <c r="N56">
        <f>AVERAGE('M annual change'!N52:N56)</f>
        <v>0</v>
      </c>
      <c r="O56">
        <f>AVERAGE('M annual change'!O52:O56)</f>
        <v>0.30800000000000127</v>
      </c>
      <c r="P56">
        <f>AVERAGE('M annual change'!P52:P56)</f>
        <v>0</v>
      </c>
      <c r="Q56">
        <f>AVERAGE('M annual change'!Q52:Q56)</f>
        <v>0.32600000000000051</v>
      </c>
      <c r="R56">
        <f>AVERAGE('M annual change'!R52:R56)</f>
        <v>0</v>
      </c>
    </row>
    <row r="57" spans="1:18" hidden="1" x14ac:dyDescent="0.2">
      <c r="A57">
        <v>1909</v>
      </c>
      <c r="B57">
        <f>AVERAGE('M annual change'!B53:B57)</f>
        <v>0.43200000000000072</v>
      </c>
      <c r="C57">
        <f>AVERAGE('M annual change'!C53:C57)</f>
        <v>0.68400000000000039</v>
      </c>
      <c r="D57">
        <f>AVERAGE('M annual change'!D53:D57)</f>
        <v>0</v>
      </c>
      <c r="E57">
        <f>AVERAGE('M annual change'!E53:E57)</f>
        <v>0</v>
      </c>
      <c r="F57">
        <f>AVERAGE('M annual change'!F53:F57)</f>
        <v>0</v>
      </c>
      <c r="G57">
        <f>AVERAGE('M annual change'!G53:G57)</f>
        <v>0.42999999999999972</v>
      </c>
      <c r="H57">
        <f>AVERAGE('M annual change'!H53:H57)</f>
        <v>0</v>
      </c>
      <c r="I57">
        <f>AVERAGE('M annual change'!I53:I57)</f>
        <v>0.37000000000000027</v>
      </c>
      <c r="J57">
        <f>AVERAGE('M annual change'!J53:J57)</f>
        <v>0.32999999999999974</v>
      </c>
      <c r="K57">
        <f>AVERAGE('M annual change'!K53:K57)</f>
        <v>0</v>
      </c>
      <c r="L57">
        <f>AVERAGE('M annual change'!L53:L57)</f>
        <v>0.28199999999999931</v>
      </c>
      <c r="M57">
        <f>AVERAGE('M annual change'!M53:M57)</f>
        <v>0</v>
      </c>
      <c r="N57">
        <f>AVERAGE('M annual change'!N53:N57)</f>
        <v>0</v>
      </c>
      <c r="O57">
        <f>AVERAGE('M annual change'!O53:O57)</f>
        <v>0.8319999999999993</v>
      </c>
      <c r="P57">
        <f>AVERAGE('M annual change'!P53:P57)</f>
        <v>0</v>
      </c>
      <c r="Q57">
        <f>AVERAGE('M annual change'!Q53:Q57)</f>
        <v>0.61800000000000066</v>
      </c>
      <c r="R57">
        <f>AVERAGE('M annual change'!R53:R57)</f>
        <v>0</v>
      </c>
    </row>
    <row r="58" spans="1:18" hidden="1" x14ac:dyDescent="0.2">
      <c r="A58">
        <v>1910</v>
      </c>
      <c r="B58">
        <f>AVERAGE('M annual change'!B54:B58)</f>
        <v>0.29599999999999937</v>
      </c>
      <c r="C58">
        <f>AVERAGE('M annual change'!C54:C58)</f>
        <v>0.61199999999999899</v>
      </c>
      <c r="D58">
        <f>AVERAGE('M annual change'!D54:D58)</f>
        <v>0</v>
      </c>
      <c r="E58">
        <f>AVERAGE('M annual change'!E54:E58)</f>
        <v>0</v>
      </c>
      <c r="F58">
        <f>AVERAGE('M annual change'!F54:F58)</f>
        <v>0</v>
      </c>
      <c r="G58">
        <f>AVERAGE('M annual change'!G54:G58)</f>
        <v>0.59599999999999942</v>
      </c>
      <c r="H58">
        <f>AVERAGE('M annual change'!H54:H58)</f>
        <v>0</v>
      </c>
      <c r="I58">
        <f>AVERAGE('M annual change'!I54:I58)</f>
        <v>0.69399999999999973</v>
      </c>
      <c r="J58">
        <f>AVERAGE('M annual change'!J54:J58)</f>
        <v>0.57999999999999974</v>
      </c>
      <c r="K58">
        <f>AVERAGE('M annual change'!K54:K58)</f>
        <v>0</v>
      </c>
      <c r="L58">
        <f>AVERAGE('M annual change'!L54:L58)</f>
        <v>0.87999999999999967</v>
      </c>
      <c r="M58">
        <f>AVERAGE('M annual change'!M54:M58)</f>
        <v>0</v>
      </c>
      <c r="N58">
        <f>AVERAGE('M annual change'!N54:N58)</f>
        <v>0</v>
      </c>
      <c r="O58">
        <f>AVERAGE('M annual change'!O54:O58)</f>
        <v>0.66200000000000048</v>
      </c>
      <c r="P58">
        <f>AVERAGE('M annual change'!P54:P58)</f>
        <v>0</v>
      </c>
      <c r="Q58">
        <f>AVERAGE('M annual change'!Q54:Q58)</f>
        <v>0.65600000000000025</v>
      </c>
      <c r="R58">
        <f>AVERAGE('M annual change'!R54:R58)</f>
        <v>0</v>
      </c>
    </row>
    <row r="59" spans="1:18" x14ac:dyDescent="0.2">
      <c r="A59">
        <v>1911</v>
      </c>
      <c r="B59">
        <f>AVERAGE('M annual change'!B55:B59)</f>
        <v>0.32399999999999951</v>
      </c>
      <c r="C59">
        <f>AVERAGE('M annual change'!C55:C59)</f>
        <v>0.17600000000000052</v>
      </c>
      <c r="D59">
        <f>AVERAGE('M annual change'!D55:D59)</f>
        <v>0</v>
      </c>
      <c r="E59">
        <f>AVERAGE('M annual change'!E55:E59)</f>
        <v>0</v>
      </c>
      <c r="F59">
        <f>AVERAGE('M annual change'!F55:F59)</f>
        <v>0</v>
      </c>
      <c r="G59">
        <f>AVERAGE('M annual change'!G55:G59)</f>
        <v>0.17199999999999988</v>
      </c>
      <c r="H59">
        <f>AVERAGE('M annual change'!H55:H59)</f>
        <v>0</v>
      </c>
      <c r="I59">
        <f>AVERAGE('M annual change'!I55:I59)</f>
        <v>5.7999999999999829E-2</v>
      </c>
      <c r="J59">
        <f>AVERAGE('M annual change'!J55:J59)</f>
        <v>9.2000000000000165E-2</v>
      </c>
      <c r="K59">
        <f>AVERAGE('M annual change'!K55:K59)</f>
        <v>0</v>
      </c>
      <c r="L59">
        <f>AVERAGE('M annual change'!L55:L59)</f>
        <v>0.86799999999999922</v>
      </c>
      <c r="M59">
        <f>AVERAGE('M annual change'!M55:M59)</f>
        <v>0</v>
      </c>
      <c r="N59">
        <f>AVERAGE('M annual change'!N55:N59)</f>
        <v>0</v>
      </c>
      <c r="O59">
        <f>AVERAGE('M annual change'!O55:O59)</f>
        <v>7.0000000000000284E-2</v>
      </c>
      <c r="P59">
        <f>AVERAGE('M annual change'!P55:P59)</f>
        <v>0</v>
      </c>
      <c r="Q59">
        <f>AVERAGE('M annual change'!Q55:Q59)</f>
        <v>0.22800000000000012</v>
      </c>
      <c r="R59">
        <f>AVERAGE('M annual change'!R55:R59)</f>
        <v>0</v>
      </c>
    </row>
    <row r="60" spans="1:18" hidden="1" x14ac:dyDescent="0.2">
      <c r="A60">
        <v>1912</v>
      </c>
      <c r="B60">
        <f>AVERAGE('M annual change'!B56:B60)</f>
        <v>0.38599999999999995</v>
      </c>
      <c r="C60">
        <f>AVERAGE('M annual change'!C56:C60)</f>
        <v>0.60999999999999943</v>
      </c>
      <c r="D60">
        <f>AVERAGE('M annual change'!D56:D60)</f>
        <v>0</v>
      </c>
      <c r="E60">
        <f>AVERAGE('M annual change'!E56:E60)</f>
        <v>0</v>
      </c>
      <c r="F60">
        <f>AVERAGE('M annual change'!F56:F60)</f>
        <v>0</v>
      </c>
      <c r="G60">
        <f>AVERAGE('M annual change'!G56:G60)</f>
        <v>0.6140000000000001</v>
      </c>
      <c r="H60">
        <f>AVERAGE('M annual change'!H56:H60)</f>
        <v>0</v>
      </c>
      <c r="I60">
        <f>AVERAGE('M annual change'!I56:I60)</f>
        <v>0.39200000000000018</v>
      </c>
      <c r="J60">
        <f>AVERAGE('M annual change'!J56:J60)</f>
        <v>0.6039999999999992</v>
      </c>
      <c r="K60">
        <f>AVERAGE('M annual change'!K56:K60)</f>
        <v>0</v>
      </c>
      <c r="L60">
        <f>AVERAGE('M annual change'!L56:L60)</f>
        <v>1.1059999999999988</v>
      </c>
      <c r="M60">
        <f>AVERAGE('M annual change'!M56:M60)</f>
        <v>0</v>
      </c>
      <c r="N60">
        <f>AVERAGE('M annual change'!N56:N60)</f>
        <v>0</v>
      </c>
      <c r="O60">
        <f>AVERAGE('M annual change'!O56:O60)</f>
        <v>0.76999999999999891</v>
      </c>
      <c r="P60">
        <f>AVERAGE('M annual change'!P56:P60)</f>
        <v>0</v>
      </c>
      <c r="Q60">
        <f>AVERAGE('M annual change'!Q56:Q60)</f>
        <v>0.14000000000000057</v>
      </c>
      <c r="R60">
        <f>AVERAGE('M annual change'!R56:R60)</f>
        <v>0</v>
      </c>
    </row>
    <row r="61" spans="1:18" hidden="1" x14ac:dyDescent="0.2">
      <c r="A61">
        <v>1913</v>
      </c>
      <c r="B61">
        <f>AVERAGE('M annual change'!B57:B61)</f>
        <v>0.44199999999999873</v>
      </c>
      <c r="C61">
        <f>AVERAGE('M annual change'!C57:C61)</f>
        <v>0.3760000000000005</v>
      </c>
      <c r="D61">
        <f>AVERAGE('M annual change'!D57:D61)</f>
        <v>0</v>
      </c>
      <c r="E61">
        <f>AVERAGE('M annual change'!E57:E61)</f>
        <v>0</v>
      </c>
      <c r="F61">
        <f>AVERAGE('M annual change'!F57:F61)</f>
        <v>0</v>
      </c>
      <c r="G61">
        <f>AVERAGE('M annual change'!G57:G61)</f>
        <v>0.36199999999999904</v>
      </c>
      <c r="H61">
        <f>AVERAGE('M annual change'!H57:H61)</f>
        <v>0</v>
      </c>
      <c r="I61">
        <f>AVERAGE('M annual change'!I57:I61)</f>
        <v>0.81800000000000073</v>
      </c>
      <c r="J61">
        <f>AVERAGE('M annual change'!J57:J61)</f>
        <v>0.4</v>
      </c>
      <c r="K61">
        <f>AVERAGE('M annual change'!K57:K61)</f>
        <v>0</v>
      </c>
      <c r="L61">
        <f>AVERAGE('M annual change'!L57:L61)</f>
        <v>2.7719999999999998</v>
      </c>
      <c r="M61">
        <f>AVERAGE('M annual change'!M57:M61)</f>
        <v>0</v>
      </c>
      <c r="N61">
        <f>AVERAGE('M annual change'!N57:N61)</f>
        <v>0</v>
      </c>
      <c r="O61">
        <f>AVERAGE('M annual change'!O57:O61)</f>
        <v>0.94199999999999873</v>
      </c>
      <c r="P61">
        <f>AVERAGE('M annual change'!P57:P61)</f>
        <v>0</v>
      </c>
      <c r="Q61">
        <f>AVERAGE('M annual change'!Q57:Q61)</f>
        <v>0.39800000000000041</v>
      </c>
      <c r="R61">
        <f>AVERAGE('M annual change'!R57:R61)</f>
        <v>0</v>
      </c>
    </row>
    <row r="62" spans="1:18" hidden="1" x14ac:dyDescent="0.2">
      <c r="A62">
        <v>1914</v>
      </c>
      <c r="B62">
        <f>AVERAGE('M annual change'!B58:B62)</f>
        <v>9.5999999999999377E-2</v>
      </c>
      <c r="C62">
        <f>AVERAGE('M annual change'!C58:C62)</f>
        <v>-0.43599999999999994</v>
      </c>
      <c r="D62">
        <f>AVERAGE('M annual change'!D58:D62)</f>
        <v>0</v>
      </c>
      <c r="E62">
        <f>AVERAGE('M annual change'!E58:E62)</f>
        <v>0</v>
      </c>
      <c r="F62">
        <f>AVERAGE('M annual change'!F58:F62)</f>
        <v>0</v>
      </c>
      <c r="G62">
        <f>AVERAGE('M annual change'!G58:G62)</f>
        <v>0.66200000000000048</v>
      </c>
      <c r="H62">
        <f>AVERAGE('M annual change'!H58:H62)</f>
        <v>0</v>
      </c>
      <c r="I62">
        <f>AVERAGE('M annual change'!I58:I62)</f>
        <v>0.19399999999999978</v>
      </c>
      <c r="J62">
        <f>AVERAGE('M annual change'!J58:J62)</f>
        <v>-3.7419999999999995</v>
      </c>
      <c r="K62">
        <f>AVERAGE('M annual change'!K58:K62)</f>
        <v>0</v>
      </c>
      <c r="L62">
        <f>AVERAGE('M annual change'!L58:L62)</f>
        <v>-0.65999999999999948</v>
      </c>
      <c r="M62">
        <f>AVERAGE('M annual change'!M58:M62)</f>
        <v>0</v>
      </c>
      <c r="N62">
        <f>AVERAGE('M annual change'!N58:N62)</f>
        <v>0</v>
      </c>
      <c r="O62">
        <f>AVERAGE('M annual change'!O58:O62)</f>
        <v>0.47000000000000031</v>
      </c>
      <c r="P62">
        <f>AVERAGE('M annual change'!P58:P62)</f>
        <v>0</v>
      </c>
      <c r="Q62">
        <f>AVERAGE('M annual change'!Q58:Q62)</f>
        <v>-6.2000000000000458E-2</v>
      </c>
      <c r="R62">
        <f>AVERAGE('M annual change'!R58:R62)</f>
        <v>0</v>
      </c>
    </row>
    <row r="63" spans="1:18" hidden="1" x14ac:dyDescent="0.2">
      <c r="A63">
        <v>1915</v>
      </c>
      <c r="B63">
        <f>AVERAGE('M annual change'!B59:B63)</f>
        <v>-0.52800000000000014</v>
      </c>
      <c r="C63">
        <f>AVERAGE('M annual change'!C59:C63)</f>
        <v>-1.8280000000000001</v>
      </c>
      <c r="D63">
        <f>AVERAGE('M annual change'!D59:D63)</f>
        <v>0</v>
      </c>
      <c r="E63">
        <f>AVERAGE('M annual change'!E59:E63)</f>
        <v>0</v>
      </c>
      <c r="F63">
        <f>AVERAGE('M annual change'!F59:F63)</f>
        <v>0</v>
      </c>
      <c r="G63">
        <f>AVERAGE('M annual change'!G59:G63)</f>
        <v>0.61599999999999966</v>
      </c>
      <c r="H63">
        <f>AVERAGE('M annual change'!H59:H63)</f>
        <v>0</v>
      </c>
      <c r="I63">
        <f>AVERAGE('M annual change'!I59:I63)</f>
        <v>9.3999999999999778E-2</v>
      </c>
      <c r="J63">
        <f>AVERAGE('M annual change'!J59:J63)</f>
        <v>-4.4379999999999997</v>
      </c>
      <c r="K63">
        <f>AVERAGE('M annual change'!K59:K63)</f>
        <v>0</v>
      </c>
      <c r="L63">
        <f>AVERAGE('M annual change'!L59:L63)</f>
        <v>7.9999999999998302E-3</v>
      </c>
      <c r="M63">
        <f>AVERAGE('M annual change'!M59:M63)</f>
        <v>0</v>
      </c>
      <c r="N63">
        <f>AVERAGE('M annual change'!N59:N63)</f>
        <v>0</v>
      </c>
      <c r="O63">
        <f>AVERAGE('M annual change'!O59:O63)</f>
        <v>0.4459999999999994</v>
      </c>
      <c r="P63">
        <f>AVERAGE('M annual change'!P59:P63)</f>
        <v>0</v>
      </c>
      <c r="Q63">
        <f>AVERAGE('M annual change'!Q59:Q63)</f>
        <v>-0.12000000000000029</v>
      </c>
      <c r="R63">
        <f>AVERAGE('M annual change'!R59:R63)</f>
        <v>0</v>
      </c>
    </row>
    <row r="64" spans="1:18" x14ac:dyDescent="0.2">
      <c r="A64">
        <v>1916</v>
      </c>
      <c r="B64">
        <f>AVERAGE('M annual change'!B60:B64)</f>
        <v>0.2</v>
      </c>
      <c r="C64">
        <f>AVERAGE('M annual change'!C60:C64)</f>
        <v>-1.8180000000000007</v>
      </c>
      <c r="D64">
        <f>AVERAGE('M annual change'!D60:D64)</f>
        <v>0</v>
      </c>
      <c r="E64">
        <f>AVERAGE('M annual change'!E60:E64)</f>
        <v>0</v>
      </c>
      <c r="F64">
        <f>AVERAGE('M annual change'!F60:F64)</f>
        <v>0</v>
      </c>
      <c r="G64">
        <f>AVERAGE('M annual change'!G60:G64)</f>
        <v>0.95600000000000018</v>
      </c>
      <c r="H64">
        <f>AVERAGE('M annual change'!H60:H64)</f>
        <v>0</v>
      </c>
      <c r="I64">
        <f>AVERAGE('M annual change'!I60:I64)</f>
        <v>9.9999999999994312E-3</v>
      </c>
      <c r="J64">
        <f>AVERAGE('M annual change'!J60:J64)</f>
        <v>-3.1020000000000003</v>
      </c>
      <c r="K64">
        <f>AVERAGE('M annual change'!K60:K64)</f>
        <v>0</v>
      </c>
      <c r="L64">
        <f>AVERAGE('M annual change'!L60:L64)</f>
        <v>-0.44399999999999978</v>
      </c>
      <c r="M64">
        <f>AVERAGE('M annual change'!M60:M64)</f>
        <v>0</v>
      </c>
      <c r="N64">
        <f>AVERAGE('M annual change'!N60:N64)</f>
        <v>0</v>
      </c>
      <c r="O64">
        <f>AVERAGE('M annual change'!O60:O64)</f>
        <v>0.62199999999999989</v>
      </c>
      <c r="P64">
        <f>AVERAGE('M annual change'!P60:P64)</f>
        <v>0</v>
      </c>
      <c r="Q64">
        <f>AVERAGE('M annual change'!Q60:Q64)</f>
        <v>7.8000000000000111E-2</v>
      </c>
      <c r="R64">
        <f>AVERAGE('M annual change'!R60:R64)</f>
        <v>0</v>
      </c>
    </row>
    <row r="65" spans="1:18" hidden="1" x14ac:dyDescent="0.2">
      <c r="A65">
        <v>1917</v>
      </c>
      <c r="B65">
        <f>AVERAGE('M annual change'!B61:B65)</f>
        <v>0.13200000000000073</v>
      </c>
      <c r="C65">
        <f>AVERAGE('M annual change'!C61:C65)</f>
        <v>-3.0760000000000005</v>
      </c>
      <c r="D65">
        <f>AVERAGE('M annual change'!D61:D65)</f>
        <v>0</v>
      </c>
      <c r="E65">
        <f>AVERAGE('M annual change'!E61:E65)</f>
        <v>0</v>
      </c>
      <c r="F65">
        <f>AVERAGE('M annual change'!F61:F65)</f>
        <v>0</v>
      </c>
      <c r="G65">
        <f>AVERAGE('M annual change'!G61:G65)</f>
        <v>0.27800000000000014</v>
      </c>
      <c r="H65">
        <f>AVERAGE('M annual change'!H61:H65)</f>
        <v>0</v>
      </c>
      <c r="I65">
        <f>AVERAGE('M annual change'!I61:I65)</f>
        <v>-0.12800000000000011</v>
      </c>
      <c r="J65">
        <f>AVERAGE('M annual change'!J61:J65)</f>
        <v>-2.7979999999999992</v>
      </c>
      <c r="K65">
        <f>AVERAGE('M annual change'!K61:K65)</f>
        <v>0</v>
      </c>
      <c r="L65">
        <f>AVERAGE('M annual change'!L61:L65)</f>
        <v>0.752000000000001</v>
      </c>
      <c r="M65">
        <f>AVERAGE('M annual change'!M61:M65)</f>
        <v>0</v>
      </c>
      <c r="N65">
        <f>AVERAGE('M annual change'!N61:N65)</f>
        <v>0</v>
      </c>
      <c r="O65">
        <f>AVERAGE('M annual change'!O61:O65)</f>
        <v>-0.30399999999999922</v>
      </c>
      <c r="P65">
        <f>AVERAGE('M annual change'!P61:P65)</f>
        <v>0</v>
      </c>
      <c r="Q65">
        <f>AVERAGE('M annual change'!Q61:Q65)</f>
        <v>0.23599999999999993</v>
      </c>
      <c r="R65">
        <f>AVERAGE('M annual change'!R61:R65)</f>
        <v>0</v>
      </c>
    </row>
    <row r="66" spans="1:18" hidden="1" x14ac:dyDescent="0.2">
      <c r="A66">
        <v>1918</v>
      </c>
      <c r="B66">
        <f>AVERAGE('M annual change'!B62:B66)</f>
        <v>-0.52199999999999991</v>
      </c>
      <c r="C66">
        <f>AVERAGE('M annual change'!C62:C66)</f>
        <v>-3.6719999999999997</v>
      </c>
      <c r="D66">
        <f>AVERAGE('M annual change'!D62:D66)</f>
        <v>0</v>
      </c>
      <c r="E66">
        <f>AVERAGE('M annual change'!E62:E66)</f>
        <v>0</v>
      </c>
      <c r="F66">
        <f>AVERAGE('M annual change'!F62:F66)</f>
        <v>0</v>
      </c>
      <c r="G66">
        <f>AVERAGE('M annual change'!G62:G66)</f>
        <v>-1.75</v>
      </c>
      <c r="H66">
        <f>AVERAGE('M annual change'!H62:H66)</f>
        <v>0</v>
      </c>
      <c r="I66">
        <f>AVERAGE('M annual change'!I62:I66)</f>
        <v>-0.49800000000000039</v>
      </c>
      <c r="J66">
        <f>AVERAGE('M annual change'!J62:J66)</f>
        <v>-4.2059999999999995</v>
      </c>
      <c r="K66">
        <f>AVERAGE('M annual change'!K62:K66)</f>
        <v>0</v>
      </c>
      <c r="L66">
        <f>AVERAGE('M annual change'!L62:L66)</f>
        <v>-1.4299999999999997</v>
      </c>
      <c r="M66">
        <f>AVERAGE('M annual change'!M62:M66)</f>
        <v>0</v>
      </c>
      <c r="N66">
        <f>AVERAGE('M annual change'!N62:N66)</f>
        <v>0</v>
      </c>
      <c r="O66">
        <f>AVERAGE('M annual change'!O62:O66)</f>
        <v>-1.9319999999999993</v>
      </c>
      <c r="P66">
        <f>AVERAGE('M annual change'!P62:P66)</f>
        <v>0</v>
      </c>
      <c r="Q66">
        <f>AVERAGE('M annual change'!Q62:Q66)</f>
        <v>-1.8140000000000001</v>
      </c>
      <c r="R66">
        <f>AVERAGE('M annual change'!R62:R66)</f>
        <v>0</v>
      </c>
    </row>
    <row r="67" spans="1:18" hidden="1" x14ac:dyDescent="0.2">
      <c r="A67">
        <v>1919</v>
      </c>
      <c r="B67">
        <f>AVERAGE('M annual change'!B63:B67)</f>
        <v>-0.13599999999999995</v>
      </c>
      <c r="C67">
        <f>AVERAGE('M annual change'!C63:C67)</f>
        <v>0.6039999999999992</v>
      </c>
      <c r="D67">
        <f>AVERAGE('M annual change'!D63:D67)</f>
        <v>0</v>
      </c>
      <c r="E67">
        <f>AVERAGE('M annual change'!E63:E67)</f>
        <v>0</v>
      </c>
      <c r="F67">
        <f>AVERAGE('M annual change'!F63:F67)</f>
        <v>0</v>
      </c>
      <c r="G67">
        <f>AVERAGE('M annual change'!G63:G67)</f>
        <v>5.4000000000000624E-2</v>
      </c>
      <c r="H67">
        <f>AVERAGE('M annual change'!H63:H67)</f>
        <v>0</v>
      </c>
      <c r="I67">
        <f>AVERAGE('M annual change'!I63:I67)</f>
        <v>-0.14800000000000041</v>
      </c>
      <c r="J67">
        <f>AVERAGE('M annual change'!J63:J67)</f>
        <v>2.8979999999999997</v>
      </c>
      <c r="K67">
        <f>AVERAGE('M annual change'!K63:K67)</f>
        <v>0</v>
      </c>
      <c r="L67">
        <f>AVERAGE('M annual change'!L63:L67)</f>
        <v>1.5920000000000001</v>
      </c>
      <c r="M67">
        <f>AVERAGE('M annual change'!M63:M67)</f>
        <v>0</v>
      </c>
      <c r="N67">
        <f>AVERAGE('M annual change'!N63:N67)</f>
        <v>0</v>
      </c>
      <c r="O67">
        <f>AVERAGE('M annual change'!O63:O67)</f>
        <v>-0.42600000000000049</v>
      </c>
      <c r="P67">
        <f>AVERAGE('M annual change'!P63:P67)</f>
        <v>0</v>
      </c>
      <c r="Q67">
        <f>AVERAGE('M annual change'!Q63:Q67)</f>
        <v>-0.37800000000000011</v>
      </c>
      <c r="R67">
        <f>AVERAGE('M annual change'!R63:R67)</f>
        <v>0</v>
      </c>
    </row>
    <row r="68" spans="1:18" hidden="1" x14ac:dyDescent="0.2">
      <c r="A68">
        <v>1920</v>
      </c>
      <c r="B68">
        <f>AVERAGE('M annual change'!B64:B68)</f>
        <v>0.99000000000000055</v>
      </c>
      <c r="C68">
        <f>AVERAGE('M annual change'!C64:C68)</f>
        <v>2.278</v>
      </c>
      <c r="D68">
        <f>AVERAGE('M annual change'!D64:D68)</f>
        <v>0</v>
      </c>
      <c r="E68">
        <f>AVERAGE('M annual change'!E64:E68)</f>
        <v>0</v>
      </c>
      <c r="F68">
        <f>AVERAGE('M annual change'!F64:F68)</f>
        <v>0</v>
      </c>
      <c r="G68">
        <f>AVERAGE('M annual change'!G64:G68)</f>
        <v>-0.22199999999999989</v>
      </c>
      <c r="H68">
        <f>AVERAGE('M annual change'!H64:H68)</f>
        <v>0</v>
      </c>
      <c r="I68">
        <f>AVERAGE('M annual change'!I64:I68)</f>
        <v>1.0000000000000852E-2</v>
      </c>
      <c r="J68">
        <f>AVERAGE('M annual change'!J64:J68)</f>
        <v>4.5319999999999991</v>
      </c>
      <c r="K68">
        <f>AVERAGE('M annual change'!K64:K68)</f>
        <v>0</v>
      </c>
      <c r="L68">
        <f>AVERAGE('M annual change'!L64:L68)</f>
        <v>0.41200000000000048</v>
      </c>
      <c r="M68">
        <f>AVERAGE('M annual change'!M64:M68)</f>
        <v>0</v>
      </c>
      <c r="N68">
        <f>AVERAGE('M annual change'!N64:N68)</f>
        <v>0</v>
      </c>
      <c r="O68">
        <f>AVERAGE('M annual change'!O64:O68)</f>
        <v>0.15800000000000125</v>
      </c>
      <c r="P68">
        <f>AVERAGE('M annual change'!P64:P68)</f>
        <v>0</v>
      </c>
      <c r="Q68">
        <f>AVERAGE('M annual change'!Q64:Q68)</f>
        <v>0.35</v>
      </c>
      <c r="R68">
        <f>AVERAGE('M annual change'!R64:R68)</f>
        <v>0</v>
      </c>
    </row>
    <row r="69" spans="1:18" x14ac:dyDescent="0.2">
      <c r="A69">
        <v>1921</v>
      </c>
      <c r="B69">
        <f>AVERAGE('M annual change'!B65:B69)</f>
        <v>0.67800000000000016</v>
      </c>
      <c r="C69">
        <f>AVERAGE('M annual change'!C65:C69)</f>
        <v>3.1579999999999999</v>
      </c>
      <c r="D69">
        <f>AVERAGE('M annual change'!D65:D69)</f>
        <v>0</v>
      </c>
      <c r="E69">
        <f>AVERAGE('M annual change'!E65:E69)</f>
        <v>0</v>
      </c>
      <c r="F69">
        <f>AVERAGE('M annual change'!F65:F69)</f>
        <v>0</v>
      </c>
      <c r="G69">
        <f>AVERAGE('M annual change'!G65:G69)</f>
        <v>0.23200000000000073</v>
      </c>
      <c r="H69">
        <f>AVERAGE('M annual change'!H65:H69)</f>
        <v>0</v>
      </c>
      <c r="I69">
        <f>AVERAGE('M annual change'!I65:I69)</f>
        <v>1.1239999999999994</v>
      </c>
      <c r="J69">
        <f>AVERAGE('M annual change'!J65:J69)</f>
        <v>3.9580000000000006</v>
      </c>
      <c r="K69">
        <f>AVERAGE('M annual change'!K65:K69)</f>
        <v>0</v>
      </c>
      <c r="L69">
        <f>AVERAGE('M annual change'!L65:L69)</f>
        <v>-7.9999999999998302E-3</v>
      </c>
      <c r="M69">
        <f>AVERAGE('M annual change'!M65:M69)</f>
        <v>0</v>
      </c>
      <c r="N69">
        <f>AVERAGE('M annual change'!N65:N69)</f>
        <v>0</v>
      </c>
      <c r="O69">
        <f>AVERAGE('M annual change'!O65:O69)</f>
        <v>0.74399999999999977</v>
      </c>
      <c r="P69">
        <f>AVERAGE('M annual change'!P65:P69)</f>
        <v>0</v>
      </c>
      <c r="Q69">
        <f>AVERAGE('M annual change'!Q65:Q69)</f>
        <v>0.55399999999999916</v>
      </c>
      <c r="R69">
        <f>AVERAGE('M annual change'!R65:R69)</f>
        <v>0</v>
      </c>
    </row>
    <row r="70" spans="1:18" hidden="1" x14ac:dyDescent="0.2">
      <c r="A70">
        <v>1922</v>
      </c>
      <c r="B70">
        <f>AVERAGE('M annual change'!B66:B70)</f>
        <v>0.27599999999999908</v>
      </c>
      <c r="C70">
        <f>AVERAGE('M annual change'!C66:C70)</f>
        <v>3.6840000000000002</v>
      </c>
      <c r="D70">
        <f>AVERAGE('M annual change'!D66:D70)</f>
        <v>10.784000000000001</v>
      </c>
      <c r="E70">
        <f>AVERAGE('M annual change'!E66:E70)</f>
        <v>0</v>
      </c>
      <c r="F70">
        <f>AVERAGE('M annual change'!F66:F70)</f>
        <v>0</v>
      </c>
      <c r="G70">
        <f>AVERAGE('M annual change'!G66:G70)</f>
        <v>0.63000000000000111</v>
      </c>
      <c r="H70">
        <f>AVERAGE('M annual change'!H66:H70)</f>
        <v>0</v>
      </c>
      <c r="I70">
        <f>AVERAGE('M annual change'!I66:I70)</f>
        <v>0.78400000000000036</v>
      </c>
      <c r="J70">
        <f>AVERAGE('M annual change'!J66:J70)</f>
        <v>3.4899999999999993</v>
      </c>
      <c r="K70">
        <f>AVERAGE('M annual change'!K66:K70)</f>
        <v>0</v>
      </c>
      <c r="L70">
        <f>AVERAGE('M annual change'!L66:L70)</f>
        <v>-0.6659999999999997</v>
      </c>
      <c r="M70">
        <f>AVERAGE('M annual change'!M66:M70)</f>
        <v>0</v>
      </c>
      <c r="N70">
        <f>AVERAGE('M annual change'!N66:N70)</f>
        <v>0</v>
      </c>
      <c r="O70">
        <f>AVERAGE('M annual change'!O66:O70)</f>
        <v>0.9</v>
      </c>
      <c r="P70">
        <f>AVERAGE('M annual change'!P66:P70)</f>
        <v>0</v>
      </c>
      <c r="Q70">
        <f>AVERAGE('M annual change'!Q66:Q70)</f>
        <v>0.53799999999999959</v>
      </c>
      <c r="R70">
        <f>AVERAGE('M annual change'!R66:R70)</f>
        <v>0</v>
      </c>
    </row>
    <row r="71" spans="1:18" hidden="1" x14ac:dyDescent="0.2">
      <c r="A71">
        <v>1923</v>
      </c>
      <c r="B71">
        <f>AVERAGE('M annual change'!B67:B71)</f>
        <v>1.6760000000000006</v>
      </c>
      <c r="C71">
        <f>AVERAGE('M annual change'!C67:C71)</f>
        <v>4.8579999999999997</v>
      </c>
      <c r="D71">
        <f>AVERAGE('M annual change'!D67:D71)</f>
        <v>11.064</v>
      </c>
      <c r="E71">
        <f>AVERAGE('M annual change'!E67:E71)</f>
        <v>0</v>
      </c>
      <c r="F71">
        <f>AVERAGE('M annual change'!F67:F71)</f>
        <v>0</v>
      </c>
      <c r="G71">
        <f>AVERAGE('M annual change'!G67:G71)</f>
        <v>2.8920000000000003</v>
      </c>
      <c r="H71">
        <f>AVERAGE('M annual change'!H67:H71)</f>
        <v>0</v>
      </c>
      <c r="I71">
        <f>AVERAGE('M annual change'!I67:I71)</f>
        <v>1.0260000000000005</v>
      </c>
      <c r="J71">
        <f>AVERAGE('M annual change'!J67:J71)</f>
        <v>4.8319999999999999</v>
      </c>
      <c r="K71">
        <f>AVERAGE('M annual change'!K67:K71)</f>
        <v>0</v>
      </c>
      <c r="L71">
        <f>AVERAGE('M annual change'!L67:L71)</f>
        <v>1.0560000000000003</v>
      </c>
      <c r="M71">
        <f>AVERAGE('M annual change'!M67:M71)</f>
        <v>0</v>
      </c>
      <c r="N71">
        <f>AVERAGE('M annual change'!N67:N71)</f>
        <v>0</v>
      </c>
      <c r="O71">
        <f>AVERAGE('M annual change'!O67:O71)</f>
        <v>2.9239999999999995</v>
      </c>
      <c r="P71">
        <f>AVERAGE('M annual change'!P67:P71)</f>
        <v>0</v>
      </c>
      <c r="Q71">
        <f>AVERAGE('M annual change'!Q67:Q71)</f>
        <v>2.7319999999999993</v>
      </c>
      <c r="R71">
        <f>AVERAGE('M annual change'!R67:R71)</f>
        <v>0</v>
      </c>
    </row>
    <row r="72" spans="1:18" hidden="1" x14ac:dyDescent="0.2">
      <c r="A72">
        <v>1924</v>
      </c>
      <c r="B72">
        <f>AVERAGE('M annual change'!B68:B72)</f>
        <v>0.77199999999999991</v>
      </c>
      <c r="C72">
        <f>AVERAGE('M annual change'!C68:C72)</f>
        <v>1.036</v>
      </c>
      <c r="D72">
        <f>AVERAGE('M annual change'!D68:D72)</f>
        <v>10.74</v>
      </c>
      <c r="E72">
        <f>AVERAGE('M annual change'!E68:E72)</f>
        <v>0</v>
      </c>
      <c r="F72">
        <f>AVERAGE('M annual change'!F68:F72)</f>
        <v>0</v>
      </c>
      <c r="G72">
        <f>AVERAGE('M annual change'!G68:G72)</f>
        <v>0.82999999999999974</v>
      </c>
      <c r="H72">
        <f>AVERAGE('M annual change'!H68:H72)</f>
        <v>0</v>
      </c>
      <c r="I72">
        <f>AVERAGE('M annual change'!I68:I72)</f>
        <v>0.81599999999999961</v>
      </c>
      <c r="J72">
        <f>AVERAGE('M annual change'!J68:J72)</f>
        <v>1.8320000000000007</v>
      </c>
      <c r="K72">
        <f>AVERAGE('M annual change'!K68:K72)</f>
        <v>0</v>
      </c>
      <c r="L72">
        <f>AVERAGE('M annual change'!L68:L72)</f>
        <v>-1.1540000000000006</v>
      </c>
      <c r="M72">
        <f>AVERAGE('M annual change'!M68:M72)</f>
        <v>0</v>
      </c>
      <c r="N72">
        <f>AVERAGE('M annual change'!N68:N72)</f>
        <v>0</v>
      </c>
      <c r="O72">
        <f>AVERAGE('M annual change'!O68:O72)</f>
        <v>1.6560000000000001</v>
      </c>
      <c r="P72">
        <f>AVERAGE('M annual change'!P68:P72)</f>
        <v>0</v>
      </c>
      <c r="Q72">
        <f>AVERAGE('M annual change'!Q68:Q72)</f>
        <v>1.1640000000000001</v>
      </c>
      <c r="R72">
        <f>AVERAGE('M annual change'!R68:R72)</f>
        <v>0</v>
      </c>
    </row>
    <row r="73" spans="1:18" hidden="1" x14ac:dyDescent="0.2">
      <c r="A73">
        <v>1925</v>
      </c>
      <c r="B73">
        <f>AVERAGE('M annual change'!B69:B73)</f>
        <v>0.46400000000000008</v>
      </c>
      <c r="C73">
        <f>AVERAGE('M annual change'!C69:C73)</f>
        <v>0.51400000000000001</v>
      </c>
      <c r="D73">
        <f>AVERAGE('M annual change'!D69:D73)</f>
        <v>10.824</v>
      </c>
      <c r="E73">
        <f>AVERAGE('M annual change'!E69:E73)</f>
        <v>0</v>
      </c>
      <c r="F73">
        <f>AVERAGE('M annual change'!F69:F73)</f>
        <v>0</v>
      </c>
      <c r="G73">
        <f>AVERAGE('M annual change'!G69:G73)</f>
        <v>1.0340000000000003</v>
      </c>
      <c r="H73">
        <f>AVERAGE('M annual change'!H69:H73)</f>
        <v>0</v>
      </c>
      <c r="I73">
        <f>AVERAGE('M annual change'!I69:I73)</f>
        <v>0.84599999999999942</v>
      </c>
      <c r="J73">
        <f>AVERAGE('M annual change'!J69:J73)</f>
        <v>0.42199999999999988</v>
      </c>
      <c r="K73">
        <f>AVERAGE('M annual change'!K69:K73)</f>
        <v>0</v>
      </c>
      <c r="L73">
        <f>AVERAGE('M annual change'!L69:L73)</f>
        <v>0.78999999999999915</v>
      </c>
      <c r="M73">
        <f>AVERAGE('M annual change'!M69:M73)</f>
        <v>0</v>
      </c>
      <c r="N73">
        <f>AVERAGE('M annual change'!N69:N73)</f>
        <v>0</v>
      </c>
      <c r="O73">
        <f>AVERAGE('M annual change'!O69:O73)</f>
        <v>1.0519999999999996</v>
      </c>
      <c r="P73">
        <f>AVERAGE('M annual change'!P69:P73)</f>
        <v>0</v>
      </c>
      <c r="Q73">
        <f>AVERAGE('M annual change'!Q69:Q73)</f>
        <v>0.75</v>
      </c>
      <c r="R73">
        <f>AVERAGE('M annual change'!R69:R73)</f>
        <v>0</v>
      </c>
    </row>
    <row r="74" spans="1:18" x14ac:dyDescent="0.2">
      <c r="A74">
        <v>1926</v>
      </c>
      <c r="B74">
        <f>AVERAGE('M annual change'!B70:B74)</f>
        <v>0.20799999999999982</v>
      </c>
      <c r="C74">
        <f>AVERAGE('M annual change'!C70:C74)</f>
        <v>0.34800000000000042</v>
      </c>
      <c r="D74">
        <f>AVERAGE('M annual change'!D70:D74)</f>
        <v>10.922000000000001</v>
      </c>
      <c r="E74">
        <f>AVERAGE('M annual change'!E70:E74)</f>
        <v>0</v>
      </c>
      <c r="F74">
        <f>AVERAGE('M annual change'!F70:F74)</f>
        <v>0</v>
      </c>
      <c r="G74">
        <f>AVERAGE('M annual change'!G70:G74)</f>
        <v>0.5819999999999993</v>
      </c>
      <c r="H74">
        <f>AVERAGE('M annual change'!H70:H74)</f>
        <v>0</v>
      </c>
      <c r="I74">
        <f>AVERAGE('M annual change'!I70:I74)</f>
        <v>-1.599999999999966E-2</v>
      </c>
      <c r="J74">
        <f>AVERAGE('M annual change'!J70:J74)</f>
        <v>0.22800000000000012</v>
      </c>
      <c r="K74">
        <f>AVERAGE('M annual change'!K70:K74)</f>
        <v>0</v>
      </c>
      <c r="L74">
        <f>AVERAGE('M annual change'!L70:L74)</f>
        <v>1.6019999999999996</v>
      </c>
      <c r="M74">
        <f>AVERAGE('M annual change'!M70:M74)</f>
        <v>0</v>
      </c>
      <c r="N74">
        <f>AVERAGE('M annual change'!N70:N74)</f>
        <v>0</v>
      </c>
      <c r="O74">
        <f>AVERAGE('M annual change'!O70:O74)</f>
        <v>0.67800000000000016</v>
      </c>
      <c r="P74">
        <f>AVERAGE('M annual change'!P70:P74)</f>
        <v>0</v>
      </c>
      <c r="Q74">
        <f>AVERAGE('M annual change'!Q70:Q74)</f>
        <v>0.4</v>
      </c>
      <c r="R74">
        <f>AVERAGE('M annual change'!R70:R74)</f>
        <v>0</v>
      </c>
    </row>
    <row r="75" spans="1:18" hidden="1" x14ac:dyDescent="0.2">
      <c r="A75">
        <v>1927</v>
      </c>
      <c r="B75">
        <f>AVERAGE('M annual change'!B71:B75)</f>
        <v>0.54800000000000038</v>
      </c>
      <c r="C75">
        <f>AVERAGE('M annual change'!C71:C75)</f>
        <v>0.32000000000000028</v>
      </c>
      <c r="D75">
        <f>AVERAGE('M annual change'!D71:D75)</f>
        <v>0.54200000000000015</v>
      </c>
      <c r="E75">
        <f>AVERAGE('M annual change'!E71:E75)</f>
        <v>0</v>
      </c>
      <c r="F75">
        <f>AVERAGE('M annual change'!F71:F75)</f>
        <v>0</v>
      </c>
      <c r="G75">
        <f>AVERAGE('M annual change'!G71:G75)</f>
        <v>0.25999999999999945</v>
      </c>
      <c r="H75">
        <f>AVERAGE('M annual change'!H71:H75)</f>
        <v>0</v>
      </c>
      <c r="I75">
        <f>AVERAGE('M annual change'!I71:I75)</f>
        <v>0.11799999999999926</v>
      </c>
      <c r="J75">
        <f>AVERAGE('M annual change'!J71:J75)</f>
        <v>0.14800000000000041</v>
      </c>
      <c r="K75">
        <f>AVERAGE('M annual change'!K71:K75)</f>
        <v>0</v>
      </c>
      <c r="L75">
        <f>AVERAGE('M annual change'!L71:L75)</f>
        <v>0.5819999999999993</v>
      </c>
      <c r="M75">
        <f>AVERAGE('M annual change'!M71:M75)</f>
        <v>0</v>
      </c>
      <c r="N75">
        <f>AVERAGE('M annual change'!N71:N75)</f>
        <v>0</v>
      </c>
      <c r="O75">
        <f>AVERAGE('M annual change'!O71:O75)</f>
        <v>0.5519999999999996</v>
      </c>
      <c r="P75">
        <f>AVERAGE('M annual change'!P71:P75)</f>
        <v>0</v>
      </c>
      <c r="Q75">
        <f>AVERAGE('M annual change'!Q71:Q75)</f>
        <v>0.05</v>
      </c>
      <c r="R75">
        <f>AVERAGE('M annual change'!R71:R75)</f>
        <v>0</v>
      </c>
    </row>
    <row r="76" spans="1:18" hidden="1" x14ac:dyDescent="0.2">
      <c r="A76">
        <v>1928</v>
      </c>
      <c r="B76">
        <f>AVERAGE('M annual change'!B72:B76)</f>
        <v>-0.11599999999999966</v>
      </c>
      <c r="C76">
        <f>AVERAGE('M annual change'!C72:C76)</f>
        <v>0.12800000000000011</v>
      </c>
      <c r="D76">
        <f>AVERAGE('M annual change'!D72:D76)</f>
        <v>0.20400000000000063</v>
      </c>
      <c r="E76">
        <f>AVERAGE('M annual change'!E72:E76)</f>
        <v>0</v>
      </c>
      <c r="F76">
        <f>AVERAGE('M annual change'!F72:F76)</f>
        <v>0</v>
      </c>
      <c r="G76">
        <f>AVERAGE('M annual change'!G72:G76)</f>
        <v>8.5999999999999938E-2</v>
      </c>
      <c r="H76">
        <f>AVERAGE('M annual change'!H72:H76)</f>
        <v>0</v>
      </c>
      <c r="I76">
        <f>AVERAGE('M annual change'!I72:I76)</f>
        <v>0.13399999999999893</v>
      </c>
      <c r="J76">
        <f>AVERAGE('M annual change'!J72:J76)</f>
        <v>0.15</v>
      </c>
      <c r="K76">
        <f>AVERAGE('M annual change'!K72:K76)</f>
        <v>0</v>
      </c>
      <c r="L76">
        <f>AVERAGE('M annual change'!L72:L76)</f>
        <v>1.2799999999999998</v>
      </c>
      <c r="M76">
        <f>AVERAGE('M annual change'!M72:M76)</f>
        <v>0</v>
      </c>
      <c r="N76">
        <f>AVERAGE('M annual change'!N72:N76)</f>
        <v>0</v>
      </c>
      <c r="O76">
        <f>AVERAGE('M annual change'!O72:O76)</f>
        <v>0.33599999999999997</v>
      </c>
      <c r="P76">
        <f>AVERAGE('M annual change'!P72:P76)</f>
        <v>0</v>
      </c>
      <c r="Q76">
        <f>AVERAGE('M annual change'!Q72:Q76)</f>
        <v>-0.11400000000000006</v>
      </c>
      <c r="R76">
        <f>AVERAGE('M annual change'!R72:R76)</f>
        <v>0</v>
      </c>
    </row>
    <row r="77" spans="1:18" hidden="1" x14ac:dyDescent="0.2">
      <c r="A77">
        <v>1929</v>
      </c>
      <c r="B77">
        <f>AVERAGE('M annual change'!B73:B77)</f>
        <v>0.19600000000000078</v>
      </c>
      <c r="C77">
        <f>AVERAGE('M annual change'!C73:C77)</f>
        <v>-0.15600000000000022</v>
      </c>
      <c r="D77">
        <f>AVERAGE('M annual change'!D73:D77)</f>
        <v>0.2019999999999996</v>
      </c>
      <c r="E77">
        <f>AVERAGE('M annual change'!E73:E77)</f>
        <v>0</v>
      </c>
      <c r="F77">
        <f>AVERAGE('M annual change'!F73:F77)</f>
        <v>0</v>
      </c>
      <c r="G77">
        <f>AVERAGE('M annual change'!G73:G77)</f>
        <v>6.4000000000000057E-2</v>
      </c>
      <c r="H77">
        <f>AVERAGE('M annual change'!H73:H77)</f>
        <v>0</v>
      </c>
      <c r="I77">
        <f>AVERAGE('M annual change'!I73:I77)</f>
        <v>0.20400000000000063</v>
      </c>
      <c r="J77">
        <f>AVERAGE('M annual change'!J73:J77)</f>
        <v>-0.21000000000000085</v>
      </c>
      <c r="K77">
        <f>AVERAGE('M annual change'!K73:K77)</f>
        <v>0</v>
      </c>
      <c r="L77">
        <f>AVERAGE('M annual change'!L73:L77)</f>
        <v>1.8519999999999996</v>
      </c>
      <c r="M77">
        <f>AVERAGE('M annual change'!M73:M77)</f>
        <v>0</v>
      </c>
      <c r="N77">
        <f>AVERAGE('M annual change'!N73:N77)</f>
        <v>0</v>
      </c>
      <c r="O77">
        <f>AVERAGE('M annual change'!O73:O77)</f>
        <v>-0.16200000000000045</v>
      </c>
      <c r="P77">
        <f>AVERAGE('M annual change'!P73:P77)</f>
        <v>0</v>
      </c>
      <c r="Q77">
        <f>AVERAGE('M annual change'!Q73:Q77)</f>
        <v>7.6000000000000512E-2</v>
      </c>
      <c r="R77">
        <f>AVERAGE('M annual change'!R73:R77)</f>
        <v>0</v>
      </c>
    </row>
    <row r="78" spans="1:18" hidden="1" x14ac:dyDescent="0.2">
      <c r="A78">
        <v>1930</v>
      </c>
      <c r="B78">
        <f>AVERAGE('M annual change'!B74:B78)</f>
        <v>0.25399999999999923</v>
      </c>
      <c r="C78">
        <f>AVERAGE('M annual change'!C74:C78)</f>
        <v>0.44600000000000078</v>
      </c>
      <c r="D78">
        <f>AVERAGE('M annual change'!D74:D78)</f>
        <v>0.77400000000000091</v>
      </c>
      <c r="E78">
        <f>AVERAGE('M annual change'!E74:E78)</f>
        <v>0</v>
      </c>
      <c r="F78">
        <f>AVERAGE('M annual change'!F74:F78)</f>
        <v>0</v>
      </c>
      <c r="G78">
        <f>AVERAGE('M annual change'!G74:G78)</f>
        <v>0.18199999999999933</v>
      </c>
      <c r="H78">
        <f>AVERAGE('M annual change'!H74:H78)</f>
        <v>0</v>
      </c>
      <c r="I78">
        <f>AVERAGE('M annual change'!I74:I78)</f>
        <v>1.8000000000000682E-2</v>
      </c>
      <c r="J78">
        <f>AVERAGE('M annual change'!J74:J78)</f>
        <v>0.45400000000000063</v>
      </c>
      <c r="K78">
        <f>AVERAGE('M annual change'!K74:K78)</f>
        <v>0</v>
      </c>
      <c r="L78">
        <f>AVERAGE('M annual change'!L74:L78)</f>
        <v>0.23800000000000096</v>
      </c>
      <c r="M78">
        <f>AVERAGE('M annual change'!M74:M78)</f>
        <v>0</v>
      </c>
      <c r="N78">
        <f>AVERAGE('M annual change'!N74:N78)</f>
        <v>0</v>
      </c>
      <c r="O78">
        <f>AVERAGE('M annual change'!O74:O78)</f>
        <v>0.32000000000000028</v>
      </c>
      <c r="P78">
        <f>AVERAGE('M annual change'!P74:P78)</f>
        <v>0</v>
      </c>
      <c r="Q78">
        <f>AVERAGE('M annual change'!Q74:Q78)</f>
        <v>0.16000000000000086</v>
      </c>
      <c r="R78">
        <f>AVERAGE('M annual change'!R74:R78)</f>
        <v>0</v>
      </c>
    </row>
    <row r="79" spans="1:18" x14ac:dyDescent="0.2">
      <c r="A79">
        <v>1931</v>
      </c>
      <c r="B79">
        <f>AVERAGE('M annual change'!B75:B79)</f>
        <v>0.15199999999999961</v>
      </c>
      <c r="C79">
        <f>AVERAGE('M annual change'!C75:C79)</f>
        <v>0.05</v>
      </c>
      <c r="D79">
        <f>AVERAGE('M annual change'!D75:D79)</f>
        <v>0.49200000000000016</v>
      </c>
      <c r="E79">
        <f>AVERAGE('M annual change'!E75:E79)</f>
        <v>0</v>
      </c>
      <c r="F79">
        <f>AVERAGE('M annual change'!F75:F79)</f>
        <v>0</v>
      </c>
      <c r="G79">
        <f>AVERAGE('M annual change'!G75:G79)</f>
        <v>7.999999999999971E-2</v>
      </c>
      <c r="H79">
        <f>AVERAGE('M annual change'!H75:H79)</f>
        <v>0</v>
      </c>
      <c r="I79">
        <f>AVERAGE('M annual change'!I75:I79)</f>
        <v>1.0000000000000852E-2</v>
      </c>
      <c r="J79">
        <f>AVERAGE('M annual change'!J75:J79)</f>
        <v>0.55399999999999916</v>
      </c>
      <c r="K79">
        <f>AVERAGE('M annual change'!K75:K79)</f>
        <v>0</v>
      </c>
      <c r="L79">
        <f>AVERAGE('M annual change'!L75:L79)</f>
        <v>0.20200000000000101</v>
      </c>
      <c r="M79">
        <f>AVERAGE('M annual change'!M75:M79)</f>
        <v>0</v>
      </c>
      <c r="N79">
        <f>AVERAGE('M annual change'!N75:N79)</f>
        <v>0</v>
      </c>
      <c r="O79">
        <f>AVERAGE('M annual change'!O75:O79)</f>
        <v>0.27400000000000091</v>
      </c>
      <c r="P79">
        <f>AVERAGE('M annual change'!P75:P79)</f>
        <v>0</v>
      </c>
      <c r="Q79">
        <f>AVERAGE('M annual change'!Q75:Q79)</f>
        <v>2.0000000000000285E-2</v>
      </c>
      <c r="R79">
        <f>AVERAGE('M annual change'!R75:R79)</f>
        <v>0</v>
      </c>
    </row>
    <row r="80" spans="1:18" hidden="1" x14ac:dyDescent="0.2">
      <c r="A80">
        <v>1932</v>
      </c>
      <c r="B80">
        <f>AVERAGE('M annual change'!B76:B80)</f>
        <v>0.21599999999999966</v>
      </c>
      <c r="C80">
        <f>AVERAGE('M annual change'!C76:C80)</f>
        <v>0.35199999999999959</v>
      </c>
      <c r="D80">
        <f>AVERAGE('M annual change'!D76:D80)</f>
        <v>9.5999999999999377E-2</v>
      </c>
      <c r="E80">
        <f>AVERAGE('M annual change'!E76:E80)</f>
        <v>0</v>
      </c>
      <c r="F80">
        <f>AVERAGE('M annual change'!F76:F80)</f>
        <v>0</v>
      </c>
      <c r="G80">
        <f>AVERAGE('M annual change'!G76:G80)</f>
        <v>0.15600000000000022</v>
      </c>
      <c r="H80">
        <f>AVERAGE('M annual change'!H76:H80)</f>
        <v>0</v>
      </c>
      <c r="I80">
        <f>AVERAGE('M annual change'!I76:I80)</f>
        <v>0.28400000000000036</v>
      </c>
      <c r="J80">
        <f>AVERAGE('M annual change'!J76:J80)</f>
        <v>0.20799999999999982</v>
      </c>
      <c r="K80">
        <f>AVERAGE('M annual change'!K76:K80)</f>
        <v>0</v>
      </c>
      <c r="L80">
        <f>AVERAGE('M annual change'!L76:L80)</f>
        <v>0.79599999999999937</v>
      </c>
      <c r="M80">
        <f>AVERAGE('M annual change'!M76:M80)</f>
        <v>0</v>
      </c>
      <c r="N80">
        <f>AVERAGE('M annual change'!N76:N80)</f>
        <v>0</v>
      </c>
      <c r="O80">
        <f>AVERAGE('M annual change'!O76:O80)</f>
        <v>0.57000000000000028</v>
      </c>
      <c r="P80">
        <f>AVERAGE('M annual change'!P76:P80)</f>
        <v>0</v>
      </c>
      <c r="Q80">
        <f>AVERAGE('M annual change'!Q76:Q80)</f>
        <v>0.49600000000000077</v>
      </c>
      <c r="R80">
        <f>AVERAGE('M annual change'!R76:R80)</f>
        <v>0</v>
      </c>
    </row>
    <row r="81" spans="1:18" hidden="1" x14ac:dyDescent="0.2">
      <c r="A81">
        <v>1933</v>
      </c>
      <c r="B81">
        <f>AVERAGE('M annual change'!B77:B81)</f>
        <v>0.32399999999999951</v>
      </c>
      <c r="C81">
        <f>AVERAGE('M annual change'!C77:C81)</f>
        <v>0.13400000000000034</v>
      </c>
      <c r="D81">
        <f>AVERAGE('M annual change'!D77:D81)</f>
        <v>-2.6000000000000512E-2</v>
      </c>
      <c r="E81">
        <f>AVERAGE('M annual change'!E77:E81)</f>
        <v>0</v>
      </c>
      <c r="F81">
        <f>AVERAGE('M annual change'!F77:F81)</f>
        <v>0</v>
      </c>
      <c r="G81">
        <f>AVERAGE('M annual change'!G77:G81)</f>
        <v>0.36599999999999966</v>
      </c>
      <c r="H81">
        <f>AVERAGE('M annual change'!H77:H81)</f>
        <v>0</v>
      </c>
      <c r="I81">
        <f>AVERAGE('M annual change'!I77:I81)</f>
        <v>0.36000000000000087</v>
      </c>
      <c r="J81">
        <f>AVERAGE('M annual change'!J77:J81)</f>
        <v>0.36599999999999966</v>
      </c>
      <c r="K81">
        <f>AVERAGE('M annual change'!K77:K81)</f>
        <v>0</v>
      </c>
      <c r="L81">
        <f>AVERAGE('M annual change'!L77:L81)</f>
        <v>-0.19599999999999937</v>
      </c>
      <c r="M81">
        <f>AVERAGE('M annual change'!M77:M81)</f>
        <v>0</v>
      </c>
      <c r="N81">
        <f>AVERAGE('M annual change'!N77:N81)</f>
        <v>0</v>
      </c>
      <c r="O81">
        <f>AVERAGE('M annual change'!O77:O81)</f>
        <v>0.4920000000000016</v>
      </c>
      <c r="P81">
        <f>AVERAGE('M annual change'!P77:P81)</f>
        <v>0</v>
      </c>
      <c r="Q81">
        <f>AVERAGE('M annual change'!Q77:Q81)</f>
        <v>0.49200000000000016</v>
      </c>
      <c r="R81">
        <f>AVERAGE('M annual change'!R77:R81)</f>
        <v>11.837999999999999</v>
      </c>
    </row>
    <row r="82" spans="1:18" hidden="1" x14ac:dyDescent="0.2">
      <c r="A82">
        <v>1934</v>
      </c>
      <c r="B82">
        <f>AVERAGE('M annual change'!B78:B82)</f>
        <v>0.60199999999999965</v>
      </c>
      <c r="C82">
        <f>AVERAGE('M annual change'!C78:C82)</f>
        <v>0.76200000000000045</v>
      </c>
      <c r="D82">
        <f>AVERAGE('M annual change'!D78:D82)</f>
        <v>0.56400000000000006</v>
      </c>
      <c r="E82">
        <f>AVERAGE('M annual change'!E78:E82)</f>
        <v>0</v>
      </c>
      <c r="F82">
        <f>AVERAGE('M annual change'!F78:F82)</f>
        <v>0</v>
      </c>
      <c r="G82">
        <f>AVERAGE('M annual change'!G78:G82)</f>
        <v>0.50399999999999923</v>
      </c>
      <c r="H82">
        <f>AVERAGE('M annual change'!H78:H82)</f>
        <v>0</v>
      </c>
      <c r="I82">
        <f>AVERAGE('M annual change'!I78:I82)</f>
        <v>0.37199999999999989</v>
      </c>
      <c r="J82">
        <f>AVERAGE('M annual change'!J78:J82)</f>
        <v>0.69600000000000084</v>
      </c>
      <c r="K82">
        <f>AVERAGE('M annual change'!K78:K82)</f>
        <v>0</v>
      </c>
      <c r="L82">
        <f>AVERAGE('M annual change'!L78:L82)</f>
        <v>0.41200000000000048</v>
      </c>
      <c r="M82">
        <f>AVERAGE('M annual change'!M78:M82)</f>
        <v>0</v>
      </c>
      <c r="N82">
        <f>AVERAGE('M annual change'!N78:N82)</f>
        <v>0</v>
      </c>
      <c r="O82">
        <f>AVERAGE('M annual change'!O78:O82)</f>
        <v>0.88799999999999957</v>
      </c>
      <c r="P82">
        <f>AVERAGE('M annual change'!P78:P82)</f>
        <v>0</v>
      </c>
      <c r="Q82">
        <f>AVERAGE('M annual change'!Q78:Q82)</f>
        <v>0.53400000000000036</v>
      </c>
      <c r="R82">
        <f>AVERAGE('M annual change'!R78:R82)</f>
        <v>11.657999999999999</v>
      </c>
    </row>
    <row r="83" spans="1:18" hidden="1" x14ac:dyDescent="0.2">
      <c r="A83">
        <v>1935</v>
      </c>
      <c r="B83">
        <f>AVERAGE('M annual change'!B79:B83)</f>
        <v>0.36599999999999966</v>
      </c>
      <c r="C83">
        <f>AVERAGE('M annual change'!C79:C83)</f>
        <v>0.2700000000000003</v>
      </c>
      <c r="D83">
        <f>AVERAGE('M annual change'!D79:D83)</f>
        <v>-0.42600000000000049</v>
      </c>
      <c r="E83">
        <f>AVERAGE('M annual change'!E79:E83)</f>
        <v>0</v>
      </c>
      <c r="F83">
        <f>AVERAGE('M annual change'!F79:F83)</f>
        <v>0</v>
      </c>
      <c r="G83">
        <f>AVERAGE('M annual change'!G79:G83)</f>
        <v>0.18800000000000097</v>
      </c>
      <c r="H83">
        <f>AVERAGE('M annual change'!H79:H83)</f>
        <v>0</v>
      </c>
      <c r="I83">
        <f>AVERAGE('M annual change'!I79:I83)</f>
        <v>0.13199999999999931</v>
      </c>
      <c r="J83">
        <f>AVERAGE('M annual change'!J79:J83)</f>
        <v>0.22399999999999948</v>
      </c>
      <c r="K83">
        <f>AVERAGE('M annual change'!K79:K83)</f>
        <v>0</v>
      </c>
      <c r="L83">
        <f>AVERAGE('M annual change'!L79:L83)</f>
        <v>-9.3999999999999778E-2</v>
      </c>
      <c r="M83">
        <f>AVERAGE('M annual change'!M79:M83)</f>
        <v>0</v>
      </c>
      <c r="N83">
        <f>AVERAGE('M annual change'!N79:N83)</f>
        <v>0</v>
      </c>
      <c r="O83">
        <f>AVERAGE('M annual change'!O79:O83)</f>
        <v>0.36999999999999889</v>
      </c>
      <c r="P83">
        <f>AVERAGE('M annual change'!P79:P83)</f>
        <v>0</v>
      </c>
      <c r="Q83">
        <f>AVERAGE('M annual change'!Q79:Q83)</f>
        <v>0.30999999999999944</v>
      </c>
      <c r="R83">
        <f>AVERAGE('M annual change'!R79:R83)</f>
        <v>11.795999999999999</v>
      </c>
    </row>
    <row r="84" spans="1:18" x14ac:dyDescent="0.2">
      <c r="A84">
        <v>1936</v>
      </c>
      <c r="B84">
        <f>AVERAGE('M annual change'!B80:B84)</f>
        <v>0.1260000000000005</v>
      </c>
      <c r="C84">
        <f>AVERAGE('M annual change'!C80:C84)</f>
        <v>0.37199999999999989</v>
      </c>
      <c r="D84">
        <f>AVERAGE('M annual change'!D80:D84)</f>
        <v>5.9999999999999429E-2</v>
      </c>
      <c r="E84">
        <f>AVERAGE('M annual change'!E80:E84)</f>
        <v>0</v>
      </c>
      <c r="F84">
        <f>AVERAGE('M annual change'!F80:F84)</f>
        <v>0</v>
      </c>
      <c r="G84">
        <f>AVERAGE('M annual change'!G80:G84)</f>
        <v>0.31800000000000067</v>
      </c>
      <c r="H84">
        <f>AVERAGE('M annual change'!H80:H84)</f>
        <v>0</v>
      </c>
      <c r="I84">
        <f>AVERAGE('M annual change'!I80:I84)</f>
        <v>0.3</v>
      </c>
      <c r="J84">
        <f>AVERAGE('M annual change'!J80:J84)</f>
        <v>0.26000000000000084</v>
      </c>
      <c r="K84">
        <f>AVERAGE('M annual change'!K80:K84)</f>
        <v>0</v>
      </c>
      <c r="L84">
        <f>AVERAGE('M annual change'!L80:L84)</f>
        <v>-7.4000000000000912E-2</v>
      </c>
      <c r="M84">
        <f>AVERAGE('M annual change'!M80:M84)</f>
        <v>0</v>
      </c>
      <c r="N84">
        <f>AVERAGE('M annual change'!N80:N84)</f>
        <v>0</v>
      </c>
      <c r="O84">
        <f>AVERAGE('M annual change'!O80:O84)</f>
        <v>0.48199999999999932</v>
      </c>
      <c r="P84">
        <f>AVERAGE('M annual change'!P80:P84)</f>
        <v>0</v>
      </c>
      <c r="Q84">
        <f>AVERAGE('M annual change'!Q80:Q84)</f>
        <v>0.32999999999999974</v>
      </c>
      <c r="R84">
        <f>AVERAGE('M annual change'!R80:R84)</f>
        <v>11.67</v>
      </c>
    </row>
    <row r="85" spans="1:18" hidden="1" x14ac:dyDescent="0.2">
      <c r="A85">
        <v>1937</v>
      </c>
      <c r="B85">
        <f>AVERAGE('M annual change'!B81:B85)</f>
        <v>0.15199999999999961</v>
      </c>
      <c r="C85">
        <f>AVERAGE('M annual change'!C81:C85)</f>
        <v>0.23200000000000073</v>
      </c>
      <c r="D85">
        <f>AVERAGE('M annual change'!D81:D85)</f>
        <v>7.0000000000000284E-2</v>
      </c>
      <c r="E85">
        <f>AVERAGE('M annual change'!E81:E85)</f>
        <v>0</v>
      </c>
      <c r="F85">
        <f>AVERAGE('M annual change'!F81:F85)</f>
        <v>0</v>
      </c>
      <c r="G85">
        <f>AVERAGE('M annual change'!G81:G85)</f>
        <v>0.4280000000000001</v>
      </c>
      <c r="H85">
        <f>AVERAGE('M annual change'!H81:H85)</f>
        <v>0</v>
      </c>
      <c r="I85">
        <f>AVERAGE('M annual change'!I81:I85)</f>
        <v>0.15799999999999984</v>
      </c>
      <c r="J85">
        <f>AVERAGE('M annual change'!J81:J85)</f>
        <v>0.28200000000000075</v>
      </c>
      <c r="K85">
        <f>AVERAGE('M annual change'!K81:K85)</f>
        <v>0</v>
      </c>
      <c r="L85">
        <f>AVERAGE('M annual change'!L81:L85)</f>
        <v>0.32200000000000129</v>
      </c>
      <c r="M85">
        <f>AVERAGE('M annual change'!M81:M85)</f>
        <v>0</v>
      </c>
      <c r="N85">
        <f>AVERAGE('M annual change'!N81:N85)</f>
        <v>0</v>
      </c>
      <c r="O85">
        <f>AVERAGE('M annual change'!O81:O85)</f>
        <v>0.29600000000000082</v>
      </c>
      <c r="P85">
        <f>AVERAGE('M annual change'!P81:P85)</f>
        <v>0</v>
      </c>
      <c r="Q85">
        <f>AVERAGE('M annual change'!Q81:Q85)</f>
        <v>9.3999999999999778E-2</v>
      </c>
      <c r="R85">
        <f>AVERAGE('M annual change'!R81:R85)</f>
        <v>11.795999999999999</v>
      </c>
    </row>
    <row r="86" spans="1:18" hidden="1" x14ac:dyDescent="0.2">
      <c r="A86">
        <v>1938</v>
      </c>
      <c r="B86">
        <f>AVERAGE('M annual change'!B82:B86)</f>
        <v>0.42199999999999988</v>
      </c>
      <c r="C86">
        <f>AVERAGE('M annual change'!C82:C86)</f>
        <v>0.48799999999999955</v>
      </c>
      <c r="D86">
        <f>AVERAGE('M annual change'!D82:D86)</f>
        <v>0.42399999999999949</v>
      </c>
      <c r="E86">
        <f>AVERAGE('M annual change'!E82:E86)</f>
        <v>0</v>
      </c>
      <c r="F86">
        <f>AVERAGE('M annual change'!F82:F86)</f>
        <v>0</v>
      </c>
      <c r="G86">
        <f>AVERAGE('M annual change'!G82:G86)</f>
        <v>0.29800000000000038</v>
      </c>
      <c r="H86">
        <f>AVERAGE('M annual change'!H82:H86)</f>
        <v>0</v>
      </c>
      <c r="I86">
        <f>AVERAGE('M annual change'!I82:I86)</f>
        <v>0.23799999999999955</v>
      </c>
      <c r="J86">
        <f>AVERAGE('M annual change'!J82:J86)</f>
        <v>0.15199999999999961</v>
      </c>
      <c r="K86">
        <f>AVERAGE('M annual change'!K82:K86)</f>
        <v>0</v>
      </c>
      <c r="L86">
        <f>AVERAGE('M annual change'!L82:L86)</f>
        <v>0.3739999999999995</v>
      </c>
      <c r="M86">
        <f>AVERAGE('M annual change'!M82:M86)</f>
        <v>0</v>
      </c>
      <c r="N86">
        <f>AVERAGE('M annual change'!N82:N86)</f>
        <v>0</v>
      </c>
      <c r="O86">
        <f>AVERAGE('M annual change'!O82:O86)</f>
        <v>0.22999999999999829</v>
      </c>
      <c r="P86">
        <f>AVERAGE('M annual change'!P82:P86)</f>
        <v>0</v>
      </c>
      <c r="Q86">
        <f>AVERAGE('M annual change'!Q82:Q86)</f>
        <v>7.3999999999999483E-2</v>
      </c>
      <c r="R86">
        <f>AVERAGE('M annual change'!R82:R86)</f>
        <v>0.25400000000000061</v>
      </c>
    </row>
    <row r="87" spans="1:18" hidden="1" x14ac:dyDescent="0.2">
      <c r="A87">
        <v>1939</v>
      </c>
      <c r="B87">
        <f>AVERAGE('M annual change'!B83:B87)</f>
        <v>0.39200000000000018</v>
      </c>
      <c r="C87">
        <f>AVERAGE('M annual change'!C83:C87)</f>
        <v>0.42199999999999988</v>
      </c>
      <c r="D87">
        <f>AVERAGE('M annual change'!D83:D87)</f>
        <v>0.38400000000000034</v>
      </c>
      <c r="E87">
        <f>AVERAGE('M annual change'!E83:E87)</f>
        <v>0</v>
      </c>
      <c r="F87">
        <f>AVERAGE('M annual change'!F83:F87)</f>
        <v>0</v>
      </c>
      <c r="G87">
        <f>AVERAGE('M annual change'!G83:G87)</f>
        <v>0.22600000000000051</v>
      </c>
      <c r="H87">
        <f>AVERAGE('M annual change'!H83:H87)</f>
        <v>0</v>
      </c>
      <c r="I87">
        <f>AVERAGE('M annual change'!I83:I87)</f>
        <v>0.32999999999999974</v>
      </c>
      <c r="J87">
        <f>AVERAGE('M annual change'!J83:J87)</f>
        <v>0.21400000000000005</v>
      </c>
      <c r="K87">
        <f>AVERAGE('M annual change'!K83:K87)</f>
        <v>0</v>
      </c>
      <c r="L87">
        <f>AVERAGE('M annual change'!L83:L87)</f>
        <v>0.40399999999999919</v>
      </c>
      <c r="M87">
        <f>AVERAGE('M annual change'!M83:M87)</f>
        <v>0</v>
      </c>
      <c r="N87">
        <f>AVERAGE('M annual change'!N83:N87)</f>
        <v>0</v>
      </c>
      <c r="O87">
        <f>AVERAGE('M annual change'!O83:O87)</f>
        <v>0.20800000000000124</v>
      </c>
      <c r="P87">
        <f>AVERAGE('M annual change'!P83:P87)</f>
        <v>0</v>
      </c>
      <c r="Q87">
        <f>AVERAGE('M annual change'!Q83:Q87)</f>
        <v>0.24599999999999794</v>
      </c>
      <c r="R87">
        <f>AVERAGE('M annual change'!R83:R87)</f>
        <v>0.56599999999999961</v>
      </c>
    </row>
    <row r="88" spans="1:18" hidden="1" x14ac:dyDescent="0.2">
      <c r="A88">
        <v>1940</v>
      </c>
      <c r="B88">
        <f>AVERAGE('M annual change'!B84:B88)</f>
        <v>-0.4</v>
      </c>
      <c r="C88">
        <f>AVERAGE('M annual change'!C84:C88)</f>
        <v>-0.62199999999999989</v>
      </c>
      <c r="D88">
        <f>AVERAGE('M annual change'!D84:D88)</f>
        <v>0.16400000000000006</v>
      </c>
      <c r="E88">
        <f>AVERAGE('M annual change'!E84:E88)</f>
        <v>0</v>
      </c>
      <c r="F88">
        <f>AVERAGE('M annual change'!F84:F88)</f>
        <v>0</v>
      </c>
      <c r="G88">
        <f>AVERAGE('M annual change'!G84:G88)</f>
        <v>0.22399999999999948</v>
      </c>
      <c r="H88">
        <f>AVERAGE('M annual change'!H84:H88)</f>
        <v>0</v>
      </c>
      <c r="I88">
        <f>AVERAGE('M annual change'!I84:I88)</f>
        <v>0.67599999999999905</v>
      </c>
      <c r="J88">
        <f>AVERAGE('M annual change'!J84:J88)</f>
        <v>-2.63</v>
      </c>
      <c r="K88">
        <f>AVERAGE('M annual change'!K84:K88)</f>
        <v>0</v>
      </c>
      <c r="L88">
        <f>AVERAGE('M annual change'!L84:L88)</f>
        <v>1.1019999999999996</v>
      </c>
      <c r="M88">
        <f>AVERAGE('M annual change'!M84:M88)</f>
        <v>0</v>
      </c>
      <c r="N88">
        <f>AVERAGE('M annual change'!N84:N88)</f>
        <v>0</v>
      </c>
      <c r="O88">
        <f>AVERAGE('M annual change'!O84:O88)</f>
        <v>-0.44199999999999873</v>
      </c>
      <c r="P88">
        <f>AVERAGE('M annual change'!P84:P88)</f>
        <v>0</v>
      </c>
      <c r="Q88">
        <f>AVERAGE('M annual change'!Q84:Q88)</f>
        <v>0.33999999999999914</v>
      </c>
      <c r="R88">
        <f>AVERAGE('M annual change'!R84:R88)</f>
        <v>0.43000000000000116</v>
      </c>
    </row>
    <row r="89" spans="1:18" x14ac:dyDescent="0.2">
      <c r="A89">
        <v>1941</v>
      </c>
      <c r="B89">
        <f>AVERAGE('M annual change'!B85:B89)</f>
        <v>-0.6359999999999999</v>
      </c>
      <c r="C89">
        <f>AVERAGE('M annual change'!C85:C89)</f>
        <v>-0.29800000000000038</v>
      </c>
      <c r="D89">
        <f>AVERAGE('M annual change'!D85:D89)</f>
        <v>-0.16799999999999926</v>
      </c>
      <c r="E89">
        <f>AVERAGE('M annual change'!E85:E89)</f>
        <v>0</v>
      </c>
      <c r="F89">
        <f>AVERAGE('M annual change'!F85:F89)</f>
        <v>0</v>
      </c>
      <c r="G89">
        <f>AVERAGE('M annual change'!G85:G89)</f>
        <v>0.35199999999999959</v>
      </c>
      <c r="H89">
        <f>AVERAGE('M annual change'!H85:H89)</f>
        <v>0</v>
      </c>
      <c r="I89">
        <f>AVERAGE('M annual change'!I85:I89)</f>
        <v>0.49599999999999939</v>
      </c>
      <c r="J89">
        <f>AVERAGE('M annual change'!J85:J89)</f>
        <v>-0.41400000000000003</v>
      </c>
      <c r="K89">
        <f>AVERAGE('M annual change'!K85:K89)</f>
        <v>0</v>
      </c>
      <c r="L89">
        <f>AVERAGE('M annual change'!L85:L89)</f>
        <v>8.2000000000000739E-2</v>
      </c>
      <c r="M89">
        <f>AVERAGE('M annual change'!M85:M89)</f>
        <v>0</v>
      </c>
      <c r="N89">
        <f>AVERAGE('M annual change'!N85:N89)</f>
        <v>0</v>
      </c>
      <c r="O89">
        <f>AVERAGE('M annual change'!O85:O89)</f>
        <v>-0.45199999999999962</v>
      </c>
      <c r="P89">
        <f>AVERAGE('M annual change'!P85:P89)</f>
        <v>0</v>
      </c>
      <c r="Q89">
        <f>AVERAGE('M annual change'!Q85:Q89)</f>
        <v>0.45200000000000101</v>
      </c>
      <c r="R89">
        <f>AVERAGE('M annual change'!R85:R89)</f>
        <v>0.64599999999999935</v>
      </c>
    </row>
    <row r="90" spans="1:18" hidden="1" x14ac:dyDescent="0.2">
      <c r="A90">
        <v>1942</v>
      </c>
      <c r="B90">
        <f>AVERAGE('M annual change'!B86:B90)</f>
        <v>-0.1759999999999991</v>
      </c>
      <c r="C90">
        <f>AVERAGE('M annual change'!C86:C90)</f>
        <v>-0.18599999999999994</v>
      </c>
      <c r="D90">
        <f>AVERAGE('M annual change'!D86:D90)</f>
        <v>0.30399999999999922</v>
      </c>
      <c r="E90">
        <f>AVERAGE('M annual change'!E86:E90)</f>
        <v>0</v>
      </c>
      <c r="F90">
        <f>AVERAGE('M annual change'!F86:F90)</f>
        <v>0</v>
      </c>
      <c r="G90">
        <f>AVERAGE('M annual change'!G86:G90)</f>
        <v>0.38599999999999995</v>
      </c>
      <c r="H90">
        <f>AVERAGE('M annual change'!H86:H90)</f>
        <v>0</v>
      </c>
      <c r="I90">
        <f>AVERAGE('M annual change'!I86:I90)</f>
        <v>0.67199999999999993</v>
      </c>
      <c r="J90">
        <f>AVERAGE('M annual change'!J86:J90)</f>
        <v>-0.50799999999999979</v>
      </c>
      <c r="K90">
        <f>AVERAGE('M annual change'!K86:K90)</f>
        <v>0</v>
      </c>
      <c r="L90">
        <f>AVERAGE('M annual change'!L86:L90)</f>
        <v>0.13399999999999893</v>
      </c>
      <c r="M90">
        <f>AVERAGE('M annual change'!M86:M90)</f>
        <v>0</v>
      </c>
      <c r="N90">
        <f>AVERAGE('M annual change'!N86:N90)</f>
        <v>0</v>
      </c>
      <c r="O90">
        <f>AVERAGE('M annual change'!O86:O90)</f>
        <v>-0.43200000000000216</v>
      </c>
      <c r="P90">
        <f>AVERAGE('M annual change'!P86:P90)</f>
        <v>0</v>
      </c>
      <c r="Q90">
        <f>AVERAGE('M annual change'!Q86:Q90)</f>
        <v>0.82999999999999829</v>
      </c>
      <c r="R90">
        <f>AVERAGE('M annual change'!R86:R90)</f>
        <v>0.6460000000000008</v>
      </c>
    </row>
    <row r="91" spans="1:18" hidden="1" x14ac:dyDescent="0.2">
      <c r="A91">
        <v>1943</v>
      </c>
      <c r="B91">
        <f>AVERAGE('M annual change'!B87:B91)</f>
        <v>-0.63999999999999913</v>
      </c>
      <c r="C91">
        <f>AVERAGE('M annual change'!C87:C91)</f>
        <v>-0.67399999999999949</v>
      </c>
      <c r="D91">
        <f>AVERAGE('M annual change'!D87:D91)</f>
        <v>0.25400000000000061</v>
      </c>
      <c r="E91">
        <f>AVERAGE('M annual change'!E87:E91)</f>
        <v>0</v>
      </c>
      <c r="F91">
        <f>AVERAGE('M annual change'!F87:F91)</f>
        <v>0</v>
      </c>
      <c r="G91">
        <f>AVERAGE('M annual change'!G87:G91)</f>
        <v>0.32000000000000028</v>
      </c>
      <c r="H91">
        <f>AVERAGE('M annual change'!H87:H91)</f>
        <v>0</v>
      </c>
      <c r="I91">
        <f>AVERAGE('M annual change'!I87:I91)</f>
        <v>0.50199999999999956</v>
      </c>
      <c r="J91">
        <f>AVERAGE('M annual change'!J87:J91)</f>
        <v>-1.4019999999999997</v>
      </c>
      <c r="K91">
        <f>AVERAGE('M annual change'!K87:K91)</f>
        <v>0</v>
      </c>
      <c r="L91">
        <f>AVERAGE('M annual change'!L87:L91)</f>
        <v>0.35799999999999982</v>
      </c>
      <c r="M91">
        <f>AVERAGE('M annual change'!M87:M91)</f>
        <v>0</v>
      </c>
      <c r="N91">
        <f>AVERAGE('M annual change'!N87:N91)</f>
        <v>0</v>
      </c>
      <c r="O91">
        <f>AVERAGE('M annual change'!O87:O91)</f>
        <v>-0.77199999999999991</v>
      </c>
      <c r="P91">
        <f>AVERAGE('M annual change'!P87:P91)</f>
        <v>0</v>
      </c>
      <c r="Q91">
        <f>AVERAGE('M annual change'!Q87:Q91)</f>
        <v>0.66400000000000148</v>
      </c>
      <c r="R91">
        <f>AVERAGE('M annual change'!R87:R91)</f>
        <v>0.3019999999999996</v>
      </c>
    </row>
    <row r="92" spans="1:18" hidden="1" x14ac:dyDescent="0.2">
      <c r="A92">
        <v>1944</v>
      </c>
      <c r="B92">
        <f>AVERAGE('M annual change'!B88:B92)</f>
        <v>-0.4480000000000004</v>
      </c>
      <c r="C92">
        <f>AVERAGE('M annual change'!C88:C92)</f>
        <v>-0.82399999999999951</v>
      </c>
      <c r="D92">
        <f>AVERAGE('M annual change'!D88:D92)</f>
        <v>0.40799999999999981</v>
      </c>
      <c r="E92">
        <f>AVERAGE('M annual change'!E88:E92)</f>
        <v>0</v>
      </c>
      <c r="F92">
        <f>AVERAGE('M annual change'!F88:F92)</f>
        <v>0</v>
      </c>
      <c r="G92">
        <f>AVERAGE('M annual change'!G88:G92)</f>
        <v>0.15</v>
      </c>
      <c r="H92">
        <f>AVERAGE('M annual change'!H88:H92)</f>
        <v>0</v>
      </c>
      <c r="I92">
        <f>AVERAGE('M annual change'!I88:I92)</f>
        <v>0.14399999999999977</v>
      </c>
      <c r="J92">
        <f>AVERAGE('M annual change'!J88:J92)</f>
        <v>-2.9620000000000006</v>
      </c>
      <c r="K92">
        <f>AVERAGE('M annual change'!K88:K92)</f>
        <v>0</v>
      </c>
      <c r="L92">
        <f>AVERAGE('M annual change'!L88:L92)</f>
        <v>0.10800000000000125</v>
      </c>
      <c r="M92">
        <f>AVERAGE('M annual change'!M88:M92)</f>
        <v>0</v>
      </c>
      <c r="N92">
        <f>AVERAGE('M annual change'!N88:N92)</f>
        <v>0</v>
      </c>
      <c r="O92">
        <f>AVERAGE('M annual change'!O88:O92)</f>
        <v>-1.5700000000000003</v>
      </c>
      <c r="P92">
        <f>AVERAGE('M annual change'!P88:P92)</f>
        <v>0</v>
      </c>
      <c r="Q92">
        <f>AVERAGE('M annual change'!Q88:Q92)</f>
        <v>0.22600000000000192</v>
      </c>
      <c r="R92">
        <f>AVERAGE('M annual change'!R88:R92)</f>
        <v>0.27800000000000014</v>
      </c>
    </row>
    <row r="93" spans="1:18" hidden="1" x14ac:dyDescent="0.2">
      <c r="A93">
        <v>1945</v>
      </c>
      <c r="B93">
        <f>AVERAGE('M annual change'!B89:B93)</f>
        <v>0.84000000000000052</v>
      </c>
      <c r="C93">
        <f>AVERAGE('M annual change'!C89:C93)</f>
        <v>-0.31800000000000067</v>
      </c>
      <c r="D93">
        <f>AVERAGE('M annual change'!D89:D93)</f>
        <v>1.1700000000000004</v>
      </c>
      <c r="E93">
        <f>AVERAGE('M annual change'!E89:E93)</f>
        <v>0</v>
      </c>
      <c r="F93">
        <f>AVERAGE('M annual change'!F89:F93)</f>
        <v>0</v>
      </c>
      <c r="G93">
        <f>AVERAGE('M annual change'!G89:G93)</f>
        <v>0.39000000000000057</v>
      </c>
      <c r="H93">
        <f>AVERAGE('M annual change'!H89:H93)</f>
        <v>0</v>
      </c>
      <c r="I93">
        <f>AVERAGE('M annual change'!I89:I93)</f>
        <v>-6.5999999999999656E-2</v>
      </c>
      <c r="J93">
        <f>AVERAGE('M annual change'!J89:J93)</f>
        <v>1.8159999999999996</v>
      </c>
      <c r="K93">
        <f>AVERAGE('M annual change'!K89:K93)</f>
        <v>0</v>
      </c>
      <c r="L93">
        <f>AVERAGE('M annual change'!L89:L93)</f>
        <v>0.59599999999999942</v>
      </c>
      <c r="M93">
        <f>AVERAGE('M annual change'!M89:M93)</f>
        <v>0</v>
      </c>
      <c r="N93">
        <f>AVERAGE('M annual change'!N89:N93)</f>
        <v>0</v>
      </c>
      <c r="O93">
        <f>AVERAGE('M annual change'!O89:O93)</f>
        <v>-2.5620000000000003</v>
      </c>
      <c r="P93">
        <f>AVERAGE('M annual change'!P89:P93)</f>
        <v>0</v>
      </c>
      <c r="Q93">
        <f>AVERAGE('M annual change'!Q89:Q93)</f>
        <v>0.35600000000000021</v>
      </c>
      <c r="R93">
        <f>AVERAGE('M annual change'!R89:R93)</f>
        <v>0.36799999999999927</v>
      </c>
    </row>
    <row r="94" spans="1:18" x14ac:dyDescent="0.2">
      <c r="A94">
        <v>1946</v>
      </c>
      <c r="B94">
        <f>AVERAGE('M annual change'!B90:B94)</f>
        <v>1.4079999999999999</v>
      </c>
      <c r="C94">
        <f>AVERAGE('M annual change'!C90:C94)</f>
        <v>1.1959999999999993</v>
      </c>
      <c r="D94">
        <f>AVERAGE('M annual change'!D90:D94)</f>
        <v>1.2179999999999993</v>
      </c>
      <c r="E94">
        <f>AVERAGE('M annual change'!E90:E94)</f>
        <v>0</v>
      </c>
      <c r="F94">
        <f>AVERAGE('M annual change'!F90:F94)</f>
        <v>0</v>
      </c>
      <c r="G94">
        <f>AVERAGE('M annual change'!G90:G94)</f>
        <v>0.30000000000000143</v>
      </c>
      <c r="H94">
        <f>AVERAGE('M annual change'!H90:H94)</f>
        <v>0</v>
      </c>
      <c r="I94">
        <f>AVERAGE('M annual change'!I90:I94)</f>
        <v>0.29799999999999899</v>
      </c>
      <c r="J94">
        <f>AVERAGE('M annual change'!J90:J94)</f>
        <v>1.175999999999999</v>
      </c>
      <c r="K94">
        <f>AVERAGE('M annual change'!K90:K94)</f>
        <v>0</v>
      </c>
      <c r="L94">
        <f>AVERAGE('M annual change'!L90:L94)</f>
        <v>1.1719999999999999</v>
      </c>
      <c r="M94">
        <f>AVERAGE('M annual change'!M90:M94)</f>
        <v>0</v>
      </c>
      <c r="N94">
        <f>AVERAGE('M annual change'!N90:N94)</f>
        <v>0</v>
      </c>
      <c r="O94">
        <f>AVERAGE('M annual change'!O90:O94)</f>
        <v>0.48399999999999893</v>
      </c>
      <c r="P94">
        <f>AVERAGE('M annual change'!P90:P94)</f>
        <v>0</v>
      </c>
      <c r="Q94">
        <f>AVERAGE('M annual change'!Q90:Q94)</f>
        <v>0.53199999999999936</v>
      </c>
      <c r="R94">
        <f>AVERAGE('M annual change'!R90:R94)</f>
        <v>0.40200000000000102</v>
      </c>
    </row>
    <row r="95" spans="1:18" hidden="1" x14ac:dyDescent="0.2">
      <c r="A95">
        <v>1947</v>
      </c>
      <c r="B95">
        <f>AVERAGE('M annual change'!B91:B95)</f>
        <v>1.0679999999999992</v>
      </c>
      <c r="C95">
        <f>AVERAGE('M annual change'!C91:C95)</f>
        <v>1.0679999999999992</v>
      </c>
      <c r="D95">
        <f>AVERAGE('M annual change'!D91:D95)</f>
        <v>0.71000000000000085</v>
      </c>
      <c r="E95">
        <f>AVERAGE('M annual change'!E91:E95)</f>
        <v>11.790000000000001</v>
      </c>
      <c r="F95">
        <f>AVERAGE('M annual change'!F91:F95)</f>
        <v>0</v>
      </c>
      <c r="G95">
        <f>AVERAGE('M annual change'!G91:G95)</f>
        <v>0.12999999999999828</v>
      </c>
      <c r="H95">
        <f>AVERAGE('M annual change'!H91:H95)</f>
        <v>0</v>
      </c>
      <c r="I95">
        <f>AVERAGE('M annual change'!I91:I95)</f>
        <v>0.26599999999999968</v>
      </c>
      <c r="J95">
        <f>AVERAGE('M annual change'!J91:J95)</f>
        <v>1.5079999999999998</v>
      </c>
      <c r="K95">
        <f>AVERAGE('M annual change'!K91:K95)</f>
        <v>0</v>
      </c>
      <c r="L95">
        <f>AVERAGE('M annual change'!L91:L95)</f>
        <v>1.0160000000000011</v>
      </c>
      <c r="M95">
        <f>AVERAGE('M annual change'!M91:M95)</f>
        <v>9.9659999999999993</v>
      </c>
      <c r="N95">
        <f>AVERAGE('M annual change'!N91:N95)</f>
        <v>0</v>
      </c>
      <c r="O95">
        <f>AVERAGE('M annual change'!O91:O95)</f>
        <v>0.84600000000000075</v>
      </c>
      <c r="P95">
        <f>AVERAGE('M annual change'!P91:P95)</f>
        <v>0</v>
      </c>
      <c r="Q95">
        <f>AVERAGE('M annual change'!Q91:Q95)</f>
        <v>0.15200000000000102</v>
      </c>
      <c r="R95">
        <f>AVERAGE('M annual change'!R91:R95)</f>
        <v>0.42199999999999849</v>
      </c>
    </row>
    <row r="96" spans="1:18" hidden="1" x14ac:dyDescent="0.2">
      <c r="A96">
        <v>1948</v>
      </c>
      <c r="B96">
        <f>AVERAGE('M annual change'!B92:B96)</f>
        <v>1.5659999999999996</v>
      </c>
      <c r="C96">
        <f>AVERAGE('M annual change'!C92:C96)</f>
        <v>1.6799999999999984</v>
      </c>
      <c r="D96">
        <f>AVERAGE('M annual change'!D92:D96)</f>
        <v>1.0179999999999993</v>
      </c>
      <c r="E96">
        <f>AVERAGE('M annual change'!E92:E96)</f>
        <v>12.106</v>
      </c>
      <c r="F96">
        <f>AVERAGE('M annual change'!F92:F96)</f>
        <v>0</v>
      </c>
      <c r="G96">
        <f>AVERAGE('M annual change'!G92:G96)</f>
        <v>0.31199999999999906</v>
      </c>
      <c r="H96">
        <f>AVERAGE('M annual change'!H92:H96)</f>
        <v>0</v>
      </c>
      <c r="I96">
        <f>AVERAGE('M annual change'!I92:I96)</f>
        <v>0.45999999999999941</v>
      </c>
      <c r="J96">
        <f>AVERAGE('M annual change'!J92:J96)</f>
        <v>2.7719999999999998</v>
      </c>
      <c r="K96">
        <f>AVERAGE('M annual change'!K92:K96)</f>
        <v>0</v>
      </c>
      <c r="L96">
        <f>AVERAGE('M annual change'!L92:L96)</f>
        <v>1.1880000000000011</v>
      </c>
      <c r="M96">
        <f>AVERAGE('M annual change'!M92:M96)</f>
        <v>11.007999999999999</v>
      </c>
      <c r="N96">
        <f>AVERAGE('M annual change'!N92:N96)</f>
        <v>0</v>
      </c>
      <c r="O96">
        <f>AVERAGE('M annual change'!O92:O96)</f>
        <v>1.4060000000000001</v>
      </c>
      <c r="P96">
        <f>AVERAGE('M annual change'!P92:P96)</f>
        <v>0</v>
      </c>
      <c r="Q96">
        <f>AVERAGE('M annual change'!Q92:Q96)</f>
        <v>0.40199999999999819</v>
      </c>
      <c r="R96">
        <f>AVERAGE('M annual change'!R92:R96)</f>
        <v>0.53799999999999959</v>
      </c>
    </row>
    <row r="97" spans="1:18" hidden="1" x14ac:dyDescent="0.2">
      <c r="A97">
        <v>1949</v>
      </c>
      <c r="B97">
        <f>AVERAGE('M annual change'!B93:B97)</f>
        <v>1.4079999999999999</v>
      </c>
      <c r="C97">
        <f>AVERAGE('M annual change'!C93:C97)</f>
        <v>1.6859999999999999</v>
      </c>
      <c r="D97">
        <f>AVERAGE('M annual change'!D93:D97)</f>
        <v>0.72999999999999976</v>
      </c>
      <c r="E97">
        <f>AVERAGE('M annual change'!E93:E97)</f>
        <v>12.204000000000001</v>
      </c>
      <c r="F97">
        <f>AVERAGE('M annual change'!F93:F97)</f>
        <v>0</v>
      </c>
      <c r="G97">
        <f>AVERAGE('M annual change'!G93:G97)</f>
        <v>0.63199999999999934</v>
      </c>
      <c r="H97">
        <f>AVERAGE('M annual change'!H93:H97)</f>
        <v>0</v>
      </c>
      <c r="I97">
        <f>AVERAGE('M annual change'!I93:I97)</f>
        <v>0.6879999999999995</v>
      </c>
      <c r="J97">
        <f>AVERAGE('M annual change'!J93:J97)</f>
        <v>4.089999999999999</v>
      </c>
      <c r="K97">
        <f>AVERAGE('M annual change'!K93:K97)</f>
        <v>0</v>
      </c>
      <c r="L97">
        <f>AVERAGE('M annual change'!L93:L97)</f>
        <v>1.0319999999999994</v>
      </c>
      <c r="M97">
        <f>AVERAGE('M annual change'!M93:M97)</f>
        <v>11.196</v>
      </c>
      <c r="N97">
        <f>AVERAGE('M annual change'!N93:N97)</f>
        <v>0</v>
      </c>
      <c r="O97">
        <f>AVERAGE('M annual change'!O93:O97)</f>
        <v>1.9899999999999991</v>
      </c>
      <c r="P97">
        <f>AVERAGE('M annual change'!P93:P97)</f>
        <v>0</v>
      </c>
      <c r="Q97">
        <f>AVERAGE('M annual change'!Q93:Q97)</f>
        <v>0.65600000000000025</v>
      </c>
      <c r="R97">
        <f>AVERAGE('M annual change'!R93:R97)</f>
        <v>0.50199999999999956</v>
      </c>
    </row>
    <row r="98" spans="1:18" hidden="1" x14ac:dyDescent="0.2">
      <c r="A98">
        <v>1950</v>
      </c>
      <c r="B98">
        <f>AVERAGE('M annual change'!B94:B98)</f>
        <v>0.89400000000000124</v>
      </c>
      <c r="C98">
        <f>AVERAGE('M annual change'!C94:C98)</f>
        <v>2.153999999999999</v>
      </c>
      <c r="D98">
        <f>AVERAGE('M annual change'!D94:D98)</f>
        <v>0.56800000000000073</v>
      </c>
      <c r="E98">
        <f>AVERAGE('M annual change'!E94:E98)</f>
        <v>12.436</v>
      </c>
      <c r="F98">
        <f>AVERAGE('M annual change'!F94:F98)</f>
        <v>0</v>
      </c>
      <c r="G98">
        <f>AVERAGE('M annual change'!G94:G98)</f>
        <v>0.6680000000000007</v>
      </c>
      <c r="H98">
        <f>AVERAGE('M annual change'!H94:H98)</f>
        <v>12.39</v>
      </c>
      <c r="I98">
        <f>AVERAGE('M annual change'!I94:I98)</f>
        <v>0.82400000000000095</v>
      </c>
      <c r="J98">
        <f>AVERAGE('M annual change'!J94:J98)</f>
        <v>2.4120000000000004</v>
      </c>
      <c r="K98">
        <f>AVERAGE('M annual change'!K94:K98)</f>
        <v>0</v>
      </c>
      <c r="L98">
        <f>AVERAGE('M annual change'!L94:L98)</f>
        <v>0.55000000000000004</v>
      </c>
      <c r="M98">
        <f>AVERAGE('M annual change'!M94:M98)</f>
        <v>11.513999999999999</v>
      </c>
      <c r="N98">
        <f>AVERAGE('M annual change'!N94:N98)</f>
        <v>0</v>
      </c>
      <c r="O98">
        <f>AVERAGE('M annual change'!O94:O98)</f>
        <v>3.9060000000000001</v>
      </c>
      <c r="P98">
        <f>AVERAGE('M annual change'!P94:P98)</f>
        <v>0</v>
      </c>
      <c r="Q98">
        <f>AVERAGE('M annual change'!Q94:Q98)</f>
        <v>0.53799999999999959</v>
      </c>
      <c r="R98">
        <f>AVERAGE('M annual change'!R94:R98)</f>
        <v>0.48600000000000138</v>
      </c>
    </row>
    <row r="99" spans="1:18" x14ac:dyDescent="0.2">
      <c r="A99">
        <v>1951</v>
      </c>
      <c r="B99">
        <f>AVERAGE('M annual change'!B95:B99)</f>
        <v>0.6980000000000004</v>
      </c>
      <c r="C99">
        <f>AVERAGE('M annual change'!C95:C99)</f>
        <v>0.26200000000000045</v>
      </c>
      <c r="D99">
        <f>AVERAGE('M annual change'!D95:D99)</f>
        <v>0.3660000000000011</v>
      </c>
      <c r="E99">
        <f>AVERAGE('M annual change'!E95:E99)</f>
        <v>12.495999999999999</v>
      </c>
      <c r="F99">
        <f>AVERAGE('M annual change'!F95:F99)</f>
        <v>0</v>
      </c>
      <c r="G99">
        <f>AVERAGE('M annual change'!G95:G99)</f>
        <v>0.41599999999999965</v>
      </c>
      <c r="H99">
        <f>AVERAGE('M annual change'!H95:H99)</f>
        <v>12.554</v>
      </c>
      <c r="I99">
        <f>AVERAGE('M annual change'!I95:I99)</f>
        <v>0.67199999999999993</v>
      </c>
      <c r="J99">
        <f>AVERAGE('M annual change'!J95:J99)</f>
        <v>0.70400000000000063</v>
      </c>
      <c r="K99">
        <f>AVERAGE('M annual change'!K95:K99)</f>
        <v>0</v>
      </c>
      <c r="L99">
        <f>AVERAGE('M annual change'!L95:L99)</f>
        <v>0.75999999999999945</v>
      </c>
      <c r="M99">
        <f>AVERAGE('M annual change'!M95:M99)</f>
        <v>11.862</v>
      </c>
      <c r="N99">
        <f>AVERAGE('M annual change'!N95:N99)</f>
        <v>0</v>
      </c>
      <c r="O99">
        <f>AVERAGE('M annual change'!O95:O99)</f>
        <v>0.80400000000000205</v>
      </c>
      <c r="P99">
        <f>AVERAGE('M annual change'!P95:P99)</f>
        <v>0</v>
      </c>
      <c r="Q99">
        <f>AVERAGE('M annual change'!Q95:Q99)</f>
        <v>0.33600000000000135</v>
      </c>
      <c r="R99">
        <f>AVERAGE('M annual change'!R95:R99)</f>
        <v>0.36399999999999866</v>
      </c>
    </row>
    <row r="100" spans="1:18" hidden="1" x14ac:dyDescent="0.2">
      <c r="A100">
        <v>1952</v>
      </c>
      <c r="B100">
        <f>AVERAGE('M annual change'!B96:B100)</f>
        <v>0.77000000000000168</v>
      </c>
      <c r="C100">
        <f>AVERAGE('M annual change'!C96:C100)</f>
        <v>0.5</v>
      </c>
      <c r="D100">
        <f>AVERAGE('M annual change'!D96:D100)</f>
        <v>0.75399999999999923</v>
      </c>
      <c r="E100">
        <f>AVERAGE('M annual change'!E96:E100)</f>
        <v>1.028</v>
      </c>
      <c r="F100">
        <f>AVERAGE('M annual change'!F96:F100)</f>
        <v>0</v>
      </c>
      <c r="G100">
        <f>AVERAGE('M annual change'!G96:G100)</f>
        <v>0.63400000000000034</v>
      </c>
      <c r="H100">
        <f>AVERAGE('M annual change'!H96:H100)</f>
        <v>12.884</v>
      </c>
      <c r="I100">
        <f>AVERAGE('M annual change'!I96:I100)</f>
        <v>0.39000000000000057</v>
      </c>
      <c r="J100">
        <f>AVERAGE('M annual change'!J96:J100)</f>
        <v>0.65599999999999881</v>
      </c>
      <c r="K100">
        <f>AVERAGE('M annual change'!K96:K100)</f>
        <v>0</v>
      </c>
      <c r="L100">
        <f>AVERAGE('M annual change'!L96:L100)</f>
        <v>0.54599999999999793</v>
      </c>
      <c r="M100">
        <f>AVERAGE('M annual change'!M96:M100)</f>
        <v>2.2880000000000011</v>
      </c>
      <c r="N100">
        <f>AVERAGE('M annual change'!N96:N100)</f>
        <v>0</v>
      </c>
      <c r="O100">
        <f>AVERAGE('M annual change'!O96:O100)</f>
        <v>0.53199999999999936</v>
      </c>
      <c r="P100">
        <f>AVERAGE('M annual change'!P96:P100)</f>
        <v>0</v>
      </c>
      <c r="Q100">
        <f>AVERAGE('M annual change'!Q96:Q100)</f>
        <v>0.4180000000000007</v>
      </c>
      <c r="R100">
        <f>AVERAGE('M annual change'!R96:R100)</f>
        <v>0.2440000000000026</v>
      </c>
    </row>
    <row r="101" spans="1:18" hidden="1" x14ac:dyDescent="0.2">
      <c r="A101">
        <v>1953</v>
      </c>
      <c r="B101">
        <f>AVERAGE('M annual change'!B97:B101)</f>
        <v>0.42600000000000049</v>
      </c>
      <c r="C101">
        <f>AVERAGE('M annual change'!C97:C101)</f>
        <v>0.17199999999999988</v>
      </c>
      <c r="D101">
        <f>AVERAGE('M annual change'!D97:D101)</f>
        <v>0.36599999999999966</v>
      </c>
      <c r="E101">
        <f>AVERAGE('M annual change'!E97:E101)</f>
        <v>0.81599999999999961</v>
      </c>
      <c r="F101">
        <f>AVERAGE('M annual change'!F97:F101)</f>
        <v>0</v>
      </c>
      <c r="G101">
        <f>AVERAGE('M annual change'!G97:G101)</f>
        <v>0.38600000000000134</v>
      </c>
      <c r="H101">
        <f>AVERAGE('M annual change'!H97:H101)</f>
        <v>13.026</v>
      </c>
      <c r="I101">
        <f>AVERAGE('M annual change'!I97:I101)</f>
        <v>0.22800000000000012</v>
      </c>
      <c r="J101">
        <f>AVERAGE('M annual change'!J97:J101)</f>
        <v>0.3140000000000015</v>
      </c>
      <c r="K101">
        <f>AVERAGE('M annual change'!K97:K101)</f>
        <v>0</v>
      </c>
      <c r="L101">
        <f>AVERAGE('M annual change'!L97:L101)</f>
        <v>0.10999999999999943</v>
      </c>
      <c r="M101">
        <f>AVERAGE('M annual change'!M97:M101)</f>
        <v>1.3040000000000007</v>
      </c>
      <c r="N101">
        <f>AVERAGE('M annual change'!N97:N101)</f>
        <v>0</v>
      </c>
      <c r="O101">
        <f>AVERAGE('M annual change'!O97:O101)</f>
        <v>0.1420000000000016</v>
      </c>
      <c r="P101">
        <f>AVERAGE('M annual change'!P97:P101)</f>
        <v>0</v>
      </c>
      <c r="Q101">
        <f>AVERAGE('M annual change'!Q97:Q101)</f>
        <v>0.2160000000000025</v>
      </c>
      <c r="R101">
        <f>AVERAGE('M annual change'!R97:R101)</f>
        <v>0.22800000000000012</v>
      </c>
    </row>
    <row r="102" spans="1:18" hidden="1" x14ac:dyDescent="0.2">
      <c r="A102">
        <v>1954</v>
      </c>
      <c r="B102">
        <f>AVERAGE('M annual change'!B98:B102)</f>
        <v>0.36400000000000149</v>
      </c>
      <c r="C102">
        <f>AVERAGE('M annual change'!C98:C102)</f>
        <v>0.30399999999999922</v>
      </c>
      <c r="D102">
        <f>AVERAGE('M annual change'!D98:D102)</f>
        <v>0.40600000000000025</v>
      </c>
      <c r="E102">
        <f>AVERAGE('M annual change'!E98:E102)</f>
        <v>0.6939999999999984</v>
      </c>
      <c r="F102">
        <f>AVERAGE('M annual change'!F98:F102)</f>
        <v>0</v>
      </c>
      <c r="G102">
        <f>AVERAGE('M annual change'!G98:G102)</f>
        <v>0.36200000000000043</v>
      </c>
      <c r="H102">
        <f>AVERAGE('M annual change'!H98:H102)</f>
        <v>13.093999999999999</v>
      </c>
      <c r="I102">
        <f>AVERAGE('M annual change'!I98:I102)</f>
        <v>0.20800000000000124</v>
      </c>
      <c r="J102">
        <f>AVERAGE('M annual change'!J98:J102)</f>
        <v>0.57400000000000095</v>
      </c>
      <c r="K102">
        <f>AVERAGE('M annual change'!K98:K102)</f>
        <v>0</v>
      </c>
      <c r="L102">
        <f>AVERAGE('M annual change'!L98:L102)</f>
        <v>0.29799999999999899</v>
      </c>
      <c r="M102">
        <f>AVERAGE('M annual change'!M98:M102)</f>
        <v>1.3020000000000009</v>
      </c>
      <c r="N102">
        <f>AVERAGE('M annual change'!N98:N102)</f>
        <v>0</v>
      </c>
      <c r="O102">
        <f>AVERAGE('M annual change'!O98:O102)</f>
        <v>0.38799999999999957</v>
      </c>
      <c r="P102">
        <f>AVERAGE('M annual change'!P98:P102)</f>
        <v>0</v>
      </c>
      <c r="Q102">
        <f>AVERAGE('M annual change'!Q98:Q102)</f>
        <v>0.27599999999999908</v>
      </c>
      <c r="R102">
        <f>AVERAGE('M annual change'!R98:R102)</f>
        <v>0.30999999999999944</v>
      </c>
    </row>
    <row r="103" spans="1:18" hidden="1" x14ac:dyDescent="0.2">
      <c r="A103">
        <v>1955</v>
      </c>
      <c r="B103">
        <f>AVERAGE('M annual change'!B99:B103)</f>
        <v>0.31799999999999784</v>
      </c>
      <c r="C103">
        <f>AVERAGE('M annual change'!C99:C103)</f>
        <v>0.21200000000000047</v>
      </c>
      <c r="D103">
        <f>AVERAGE('M annual change'!D99:D103)</f>
        <v>0.38199999999999934</v>
      </c>
      <c r="E103">
        <f>AVERAGE('M annual change'!E99:E103)</f>
        <v>0.47600000000000053</v>
      </c>
      <c r="F103">
        <f>AVERAGE('M annual change'!F99:F103)</f>
        <v>0</v>
      </c>
      <c r="G103">
        <f>AVERAGE('M annual change'!G99:G103)</f>
        <v>0.20999999999999944</v>
      </c>
      <c r="H103">
        <f>AVERAGE('M annual change'!H99:H103)</f>
        <v>0.87599999999999911</v>
      </c>
      <c r="I103">
        <f>AVERAGE('M annual change'!I99:I103)</f>
        <v>0.25600000000000023</v>
      </c>
      <c r="J103">
        <f>AVERAGE('M annual change'!J99:J103)</f>
        <v>0.36000000000000087</v>
      </c>
      <c r="K103">
        <f>AVERAGE('M annual change'!K99:K103)</f>
        <v>0</v>
      </c>
      <c r="L103">
        <f>AVERAGE('M annual change'!L99:L103)</f>
        <v>0.43199999999999933</v>
      </c>
      <c r="M103">
        <f>AVERAGE('M annual change'!M99:M103)</f>
        <v>1.214</v>
      </c>
      <c r="N103">
        <f>AVERAGE('M annual change'!N99:N103)</f>
        <v>0</v>
      </c>
      <c r="O103">
        <f>AVERAGE('M annual change'!O99:O103)</f>
        <v>0.12599999999999908</v>
      </c>
      <c r="P103">
        <f>AVERAGE('M annual change'!P99:P103)</f>
        <v>0</v>
      </c>
      <c r="Q103">
        <f>AVERAGE('M annual change'!Q99:Q103)</f>
        <v>0.24000000000000057</v>
      </c>
      <c r="R103">
        <f>AVERAGE('M annual change'!R99:R103)</f>
        <v>0.23599999999999852</v>
      </c>
    </row>
    <row r="104" spans="1:18" x14ac:dyDescent="0.2">
      <c r="A104">
        <v>1956</v>
      </c>
      <c r="B104">
        <f>AVERAGE('M annual change'!B100:B104)</f>
        <v>0.35999999999999943</v>
      </c>
      <c r="C104">
        <f>AVERAGE('M annual change'!C100:C104)</f>
        <v>0.37199999999999989</v>
      </c>
      <c r="D104">
        <f>AVERAGE('M annual change'!D100:D104)</f>
        <v>0.71200000000000041</v>
      </c>
      <c r="E104">
        <f>AVERAGE('M annual change'!E100:E104)</f>
        <v>0.42999999999999972</v>
      </c>
      <c r="F104">
        <f>AVERAGE('M annual change'!F100:F104)</f>
        <v>0</v>
      </c>
      <c r="G104">
        <f>AVERAGE('M annual change'!G100:G104)</f>
        <v>0.26599999999999968</v>
      </c>
      <c r="H104">
        <f>AVERAGE('M annual change'!H100:H104)</f>
        <v>0.78399999999999892</v>
      </c>
      <c r="I104">
        <f>AVERAGE('M annual change'!I100:I104)</f>
        <v>0.1380000000000024</v>
      </c>
      <c r="J104">
        <f>AVERAGE('M annual change'!J100:J104)</f>
        <v>0.4</v>
      </c>
      <c r="K104">
        <f>AVERAGE('M annual change'!K100:K104)</f>
        <v>0</v>
      </c>
      <c r="L104">
        <f>AVERAGE('M annual change'!L100:L104)</f>
        <v>0.45999999999999941</v>
      </c>
      <c r="M104">
        <f>AVERAGE('M annual change'!M100:M104)</f>
        <v>0.82800000000000007</v>
      </c>
      <c r="N104">
        <f>AVERAGE('M annual change'!N100:N104)</f>
        <v>0</v>
      </c>
      <c r="O104">
        <f>AVERAGE('M annual change'!O100:O104)</f>
        <v>0.14199999999999874</v>
      </c>
      <c r="P104">
        <f>AVERAGE('M annual change'!P100:P104)</f>
        <v>0</v>
      </c>
      <c r="Q104">
        <f>AVERAGE('M annual change'!Q100:Q104)</f>
        <v>0.1839999999999975</v>
      </c>
      <c r="R104">
        <f>AVERAGE('M annual change'!R100:R104)</f>
        <v>0.24000000000000057</v>
      </c>
    </row>
    <row r="105" spans="1:18" hidden="1" x14ac:dyDescent="0.2">
      <c r="A105">
        <v>1957</v>
      </c>
      <c r="B105">
        <f>AVERAGE('M annual change'!B101:B105)</f>
        <v>0.15999999999999942</v>
      </c>
      <c r="C105">
        <f>AVERAGE('M annual change'!C101:C105)</f>
        <v>0.15</v>
      </c>
      <c r="D105">
        <f>AVERAGE('M annual change'!D101:D105)</f>
        <v>0.23400000000000035</v>
      </c>
      <c r="E105">
        <f>AVERAGE('M annual change'!E101:E105)</f>
        <v>2.3999999999998068E-2</v>
      </c>
      <c r="F105">
        <f>AVERAGE('M annual change'!F101:F105)</f>
        <v>0</v>
      </c>
      <c r="G105">
        <f>AVERAGE('M annual change'!G101:G105)</f>
        <v>0.1200000000000017</v>
      </c>
      <c r="H105">
        <f>AVERAGE('M annual change'!H101:H105)</f>
        <v>0.37800000000000011</v>
      </c>
      <c r="I105">
        <f>AVERAGE('M annual change'!I101:I105)</f>
        <v>0.15200000000000102</v>
      </c>
      <c r="J105">
        <f>AVERAGE('M annual change'!J101:J105)</f>
        <v>0.21599999999999966</v>
      </c>
      <c r="K105">
        <f>AVERAGE('M annual change'!K101:K105)</f>
        <v>0</v>
      </c>
      <c r="L105">
        <f>AVERAGE('M annual change'!L101:L105)</f>
        <v>0.33000000000000113</v>
      </c>
      <c r="M105">
        <f>AVERAGE('M annual change'!M101:M105)</f>
        <v>0.40399999999999919</v>
      </c>
      <c r="N105">
        <f>AVERAGE('M annual change'!N101:N105)</f>
        <v>0</v>
      </c>
      <c r="O105">
        <f>AVERAGE('M annual change'!O101:O105)</f>
        <v>8.4000000000000338E-2</v>
      </c>
      <c r="P105">
        <f>AVERAGE('M annual change'!P101:P105)</f>
        <v>0</v>
      </c>
      <c r="Q105">
        <f>AVERAGE('M annual change'!Q101:Q105)</f>
        <v>6.5999999999999656E-2</v>
      </c>
      <c r="R105">
        <f>AVERAGE('M annual change'!R101:R105)</f>
        <v>0.16399999999999865</v>
      </c>
    </row>
    <row r="106" spans="1:18" hidden="1" x14ac:dyDescent="0.2">
      <c r="A106">
        <v>1958</v>
      </c>
      <c r="B106">
        <f>AVERAGE('M annual change'!B102:B106)</f>
        <v>0.11200000000000046</v>
      </c>
      <c r="C106">
        <f>AVERAGE('M annual change'!C102:C106)</f>
        <v>0.13400000000000034</v>
      </c>
      <c r="D106">
        <f>AVERAGE('M annual change'!D102:D106)</f>
        <v>0.24399999999999977</v>
      </c>
      <c r="E106">
        <f>AVERAGE('M annual change'!E102:E106)</f>
        <v>0.14399999999999977</v>
      </c>
      <c r="F106">
        <f>AVERAGE('M annual change'!F102:F106)</f>
        <v>0</v>
      </c>
      <c r="G106">
        <f>AVERAGE('M annual change'!G102:G106)</f>
        <v>0.29799999999999899</v>
      </c>
      <c r="H106">
        <f>AVERAGE('M annual change'!H102:H106)</f>
        <v>0.42000000000000171</v>
      </c>
      <c r="I106">
        <f>AVERAGE('M annual change'!I102:I106)</f>
        <v>0.1200000000000017</v>
      </c>
      <c r="J106">
        <f>AVERAGE('M annual change'!J102:J106)</f>
        <v>0.51199999999999757</v>
      </c>
      <c r="K106">
        <f>AVERAGE('M annual change'!K102:K106)</f>
        <v>0</v>
      </c>
      <c r="L106">
        <f>AVERAGE('M annual change'!L102:L106)</f>
        <v>0.12599999999999908</v>
      </c>
      <c r="M106">
        <f>AVERAGE('M annual change'!M102:M106)</f>
        <v>0.64199999999999879</v>
      </c>
      <c r="N106">
        <f>AVERAGE('M annual change'!N102:N106)</f>
        <v>0</v>
      </c>
      <c r="O106">
        <f>AVERAGE('M annual change'!O102:O106)</f>
        <v>0.20599999999999738</v>
      </c>
      <c r="P106">
        <f>AVERAGE('M annual change'!P102:P106)</f>
        <v>12.604000000000001</v>
      </c>
      <c r="Q106">
        <f>AVERAGE('M annual change'!Q102:Q106)</f>
        <v>0.21999999999999886</v>
      </c>
      <c r="R106">
        <f>AVERAGE('M annual change'!R102:R106)</f>
        <v>0.15999999999999942</v>
      </c>
    </row>
    <row r="107" spans="1:18" hidden="1" x14ac:dyDescent="0.2">
      <c r="A107">
        <v>1959</v>
      </c>
      <c r="B107">
        <f>AVERAGE('M annual change'!B103:B107)</f>
        <v>9.1999999999998749E-2</v>
      </c>
      <c r="C107">
        <f>AVERAGE('M annual change'!C103:C107)</f>
        <v>9.8000000000001822E-2</v>
      </c>
      <c r="D107">
        <f>AVERAGE('M annual change'!D103:D107)</f>
        <v>0.12199999999999989</v>
      </c>
      <c r="E107">
        <f>AVERAGE('M annual change'!E103:E107)</f>
        <v>0.14000000000000057</v>
      </c>
      <c r="F107">
        <f>AVERAGE('M annual change'!F103:F107)</f>
        <v>13.047999999999998</v>
      </c>
      <c r="G107">
        <f>AVERAGE('M annual change'!G103:G107)</f>
        <v>0.22800000000000012</v>
      </c>
      <c r="H107">
        <f>AVERAGE('M annual change'!H103:H107)</f>
        <v>0.31200000000000044</v>
      </c>
      <c r="I107">
        <f>AVERAGE('M annual change'!I103:I107)</f>
        <v>0.14000000000000057</v>
      </c>
      <c r="J107">
        <f>AVERAGE('M annual change'!J103:J107)</f>
        <v>0.36599999999999966</v>
      </c>
      <c r="K107">
        <f>AVERAGE('M annual change'!K103:K107)</f>
        <v>0</v>
      </c>
      <c r="L107">
        <f>AVERAGE('M annual change'!L103:L107)</f>
        <v>-0.2579999999999984</v>
      </c>
      <c r="M107">
        <f>AVERAGE('M annual change'!M103:M107)</f>
        <v>0.52799999999999869</v>
      </c>
      <c r="N107">
        <f>AVERAGE('M annual change'!N103:N107)</f>
        <v>0</v>
      </c>
      <c r="O107">
        <f>AVERAGE('M annual change'!O103:O107)</f>
        <v>5.8000000000001252E-2</v>
      </c>
      <c r="P107">
        <f>AVERAGE('M annual change'!P103:P107)</f>
        <v>12.522</v>
      </c>
      <c r="Q107">
        <f>AVERAGE('M annual change'!Q103:Q107)</f>
        <v>0.14399999999999977</v>
      </c>
      <c r="R107">
        <f>AVERAGE('M annual change'!R103:R107)</f>
        <v>3.6000000000001364E-2</v>
      </c>
    </row>
    <row r="108" spans="1:18" hidden="1" x14ac:dyDescent="0.2">
      <c r="A108">
        <v>1960</v>
      </c>
      <c r="B108">
        <f>AVERAGE('M annual change'!B104:B108)</f>
        <v>0.11599999999999966</v>
      </c>
      <c r="C108">
        <f>AVERAGE('M annual change'!C104:C108)</f>
        <v>0.13400000000000034</v>
      </c>
      <c r="D108">
        <f>AVERAGE('M annual change'!D104:D108)</f>
        <v>0.10200000000000102</v>
      </c>
      <c r="E108">
        <f>AVERAGE('M annual change'!E104:E108)</f>
        <v>0.16599999999999965</v>
      </c>
      <c r="F108">
        <f>AVERAGE('M annual change'!F104:F108)</f>
        <v>13.584</v>
      </c>
      <c r="G108">
        <f>AVERAGE('M annual change'!G104:G108)</f>
        <v>0.19000000000000056</v>
      </c>
      <c r="H108">
        <f>AVERAGE('M annual change'!H104:H108)</f>
        <v>0.23199999999999932</v>
      </c>
      <c r="I108">
        <f>AVERAGE('M annual change'!I104:I108)</f>
        <v>8.0000000000012509E-3</v>
      </c>
      <c r="J108">
        <f>AVERAGE('M annual change'!J104:J108)</f>
        <v>0.35799999999999843</v>
      </c>
      <c r="K108">
        <f>AVERAGE('M annual change'!K104:K108)</f>
        <v>0</v>
      </c>
      <c r="L108">
        <f>AVERAGE('M annual change'!L104:L108)</f>
        <v>0.33600000000000135</v>
      </c>
      <c r="M108">
        <f>AVERAGE('M annual change'!M104:M108)</f>
        <v>0.33599999999999852</v>
      </c>
      <c r="N108">
        <f>AVERAGE('M annual change'!N104:N108)</f>
        <v>0</v>
      </c>
      <c r="O108">
        <f>AVERAGE('M annual change'!O104:O108)</f>
        <v>0.10200000000000102</v>
      </c>
      <c r="P108">
        <f>AVERAGE('M annual change'!P104:P108)</f>
        <v>12.962</v>
      </c>
      <c r="Q108">
        <f>AVERAGE('M annual change'!Q104:Q108)</f>
        <v>3.7999999999999548E-2</v>
      </c>
      <c r="R108">
        <f>AVERAGE('M annual change'!R104:R108)</f>
        <v>8.0000000000012509E-3</v>
      </c>
    </row>
    <row r="109" spans="1:18" x14ac:dyDescent="0.2">
      <c r="A109">
        <v>1961</v>
      </c>
      <c r="B109">
        <f>AVERAGE('M annual change'!B105:B109)</f>
        <v>4.3999999999999775E-2</v>
      </c>
      <c r="C109">
        <f>AVERAGE('M annual change'!C105:C109)</f>
        <v>0.05</v>
      </c>
      <c r="D109">
        <f>AVERAGE('M annual change'!D105:D109)</f>
        <v>-0.18000000000000113</v>
      </c>
      <c r="E109">
        <f>AVERAGE('M annual change'!E105:E109)</f>
        <v>0.35600000000000021</v>
      </c>
      <c r="F109">
        <f>AVERAGE('M annual change'!F105:F109)</f>
        <v>13.722</v>
      </c>
      <c r="G109">
        <f>AVERAGE('M annual change'!G105:G109)</f>
        <v>0.23400000000000035</v>
      </c>
      <c r="H109">
        <f>AVERAGE('M annual change'!H105:H109)</f>
        <v>0.18400000000000033</v>
      </c>
      <c r="I109">
        <f>AVERAGE('M annual change'!I105:I109)</f>
        <v>3.1999999999999321E-2</v>
      </c>
      <c r="J109">
        <f>AVERAGE('M annual change'!J105:J109)</f>
        <v>0.45799999999999841</v>
      </c>
      <c r="K109">
        <f>AVERAGE('M annual change'!K105:K109)</f>
        <v>0</v>
      </c>
      <c r="L109">
        <f>AVERAGE('M annual change'!L105:L109)</f>
        <v>-0.14599999999999796</v>
      </c>
      <c r="M109">
        <f>AVERAGE('M annual change'!M105:M109)</f>
        <v>0.49399999999999977</v>
      </c>
      <c r="N109">
        <f>AVERAGE('M annual change'!N105:N109)</f>
        <v>0</v>
      </c>
      <c r="O109">
        <f>AVERAGE('M annual change'!O105:O109)</f>
        <v>9.2000000000001594E-2</v>
      </c>
      <c r="P109">
        <f>AVERAGE('M annual change'!P105:P109)</f>
        <v>12.972</v>
      </c>
      <c r="Q109">
        <f>AVERAGE('M annual change'!Q105:Q109)</f>
        <v>0.13600000000000137</v>
      </c>
      <c r="R109">
        <f>AVERAGE('M annual change'!R105:R109)</f>
        <v>8.6000000000001367E-2</v>
      </c>
    </row>
    <row r="110" spans="1:18" hidden="1" x14ac:dyDescent="0.2">
      <c r="A110">
        <v>1962</v>
      </c>
      <c r="B110">
        <f>AVERAGE('M annual change'!B106:B110)</f>
        <v>5.199999999999818E-2</v>
      </c>
      <c r="C110">
        <f>AVERAGE('M annual change'!C106:C110)</f>
        <v>3.6000000000001364E-2</v>
      </c>
      <c r="D110">
        <f>AVERAGE('M annual change'!D106:D110)</f>
        <v>0.15999999999999942</v>
      </c>
      <c r="E110">
        <f>AVERAGE('M annual change'!E106:E110)</f>
        <v>0.41400000000000148</v>
      </c>
      <c r="F110">
        <f>AVERAGE('M annual change'!F106:F110)</f>
        <v>13.532</v>
      </c>
      <c r="G110">
        <f>AVERAGE('M annual change'!G106:G110)</f>
        <v>0.12199999999999989</v>
      </c>
      <c r="H110">
        <f>AVERAGE('M annual change'!H106:H110)</f>
        <v>0.11200000000000046</v>
      </c>
      <c r="I110">
        <f>AVERAGE('M annual change'!I106:I110)</f>
        <v>3.3999999999997498E-2</v>
      </c>
      <c r="J110">
        <f>AVERAGE('M annual change'!J106:J110)</f>
        <v>0.3</v>
      </c>
      <c r="K110">
        <f>AVERAGE('M annual change'!K106:K110)</f>
        <v>0</v>
      </c>
      <c r="L110">
        <f>AVERAGE('M annual change'!L106:L110)</f>
        <v>-7.4000000000000912E-2</v>
      </c>
      <c r="M110">
        <f>AVERAGE('M annual change'!M106:M110)</f>
        <v>0.58399999999999896</v>
      </c>
      <c r="N110">
        <f>AVERAGE('M annual change'!N106:N110)</f>
        <v>0</v>
      </c>
      <c r="O110">
        <f>AVERAGE('M annual change'!O106:O110)</f>
        <v>-8.4000000000000338E-2</v>
      </c>
      <c r="P110">
        <f>AVERAGE('M annual change'!P106:P110)</f>
        <v>12.91</v>
      </c>
      <c r="Q110">
        <f>AVERAGE('M annual change'!Q106:Q110)</f>
        <v>0.12199999999999989</v>
      </c>
      <c r="R110">
        <f>AVERAGE('M annual change'!R106:R110)</f>
        <v>0.1039999999999992</v>
      </c>
    </row>
    <row r="111" spans="1:18" hidden="1" x14ac:dyDescent="0.2">
      <c r="A111">
        <v>1963</v>
      </c>
      <c r="B111">
        <f>AVERAGE('M annual change'!B107:B111)</f>
        <v>-5.600000000000023E-2</v>
      </c>
      <c r="C111">
        <f>AVERAGE('M annual change'!C107:C111)</f>
        <v>-1.1999999999997613E-2</v>
      </c>
      <c r="D111">
        <f>AVERAGE('M annual change'!D107:D111)</f>
        <v>-2.8000000000000115E-2</v>
      </c>
      <c r="E111">
        <f>AVERAGE('M annual change'!E107:E111)</f>
        <v>0.21400000000000147</v>
      </c>
      <c r="F111">
        <f>AVERAGE('M annual change'!F107:F111)</f>
        <v>13.632</v>
      </c>
      <c r="G111">
        <f>AVERAGE('M annual change'!G107:G111)</f>
        <v>-0.05</v>
      </c>
      <c r="H111">
        <f>AVERAGE('M annual change'!H107:H111)</f>
        <v>3.9999999999992038E-3</v>
      </c>
      <c r="I111">
        <f>AVERAGE('M annual change'!I107:I111)</f>
        <v>-1.4000000000001478E-2</v>
      </c>
      <c r="J111">
        <f>AVERAGE('M annual change'!J107:J111)</f>
        <v>-7.9999999999984077E-3</v>
      </c>
      <c r="K111">
        <f>AVERAGE('M annual change'!K107:K111)</f>
        <v>0</v>
      </c>
      <c r="L111">
        <f>AVERAGE('M annual change'!L107:L111)</f>
        <v>-0.14399999999999977</v>
      </c>
      <c r="M111">
        <f>AVERAGE('M annual change'!M107:M111)</f>
        <v>0.48799999999999955</v>
      </c>
      <c r="N111">
        <f>AVERAGE('M annual change'!N107:N111)</f>
        <v>0</v>
      </c>
      <c r="O111">
        <f>AVERAGE('M annual change'!O107:O111)</f>
        <v>-8.9999999999997721E-2</v>
      </c>
      <c r="P111">
        <f>AVERAGE('M annual change'!P107:P111)</f>
        <v>0.47600000000000053</v>
      </c>
      <c r="Q111">
        <f>AVERAGE('M annual change'!Q107:Q111)</f>
        <v>0</v>
      </c>
      <c r="R111">
        <f>AVERAGE('M annual change'!R107:R111)</f>
        <v>6.0000000000002274E-3</v>
      </c>
    </row>
    <row r="112" spans="1:18" hidden="1" x14ac:dyDescent="0.2">
      <c r="A112">
        <v>1964</v>
      </c>
      <c r="B112">
        <f>AVERAGE('M annual change'!B108:B112)</f>
        <v>0.14799999999999897</v>
      </c>
      <c r="C112">
        <f>AVERAGE('M annual change'!C108:C112)</f>
        <v>9.1999999999998749E-2</v>
      </c>
      <c r="D112">
        <f>AVERAGE('M annual change'!D108:D112)</f>
        <v>5.7999999999998407E-2</v>
      </c>
      <c r="E112">
        <f>AVERAGE('M annual change'!E108:E112)</f>
        <v>0.31800000000000067</v>
      </c>
      <c r="F112">
        <f>AVERAGE('M annual change'!F108:F112)</f>
        <v>0.83000000000000118</v>
      </c>
      <c r="G112">
        <f>AVERAGE('M annual change'!G108:G112)</f>
        <v>9.3999999999999778E-2</v>
      </c>
      <c r="H112">
        <f>AVERAGE('M annual change'!H108:H112)</f>
        <v>8.5999999999998522E-2</v>
      </c>
      <c r="I112">
        <f>AVERAGE('M annual change'!I108:I112)</f>
        <v>-5.9999999999999429E-2</v>
      </c>
      <c r="J112">
        <f>AVERAGE('M annual change'!J108:J112)</f>
        <v>0.16400000000000148</v>
      </c>
      <c r="K112">
        <f>AVERAGE('M annual change'!K108:K112)</f>
        <v>0</v>
      </c>
      <c r="L112">
        <f>AVERAGE('M annual change'!L108:L112)</f>
        <v>0.21999999999999886</v>
      </c>
      <c r="M112">
        <f>AVERAGE('M annual change'!M108:M112)</f>
        <v>0.502000000000001</v>
      </c>
      <c r="N112">
        <f>AVERAGE('M annual change'!N108:N112)</f>
        <v>0</v>
      </c>
      <c r="O112">
        <f>AVERAGE('M annual change'!O108:O112)</f>
        <v>6.0000000000002274E-3</v>
      </c>
      <c r="P112">
        <f>AVERAGE('M annual change'!P108:P112)</f>
        <v>0.62800000000000011</v>
      </c>
      <c r="Q112">
        <f>AVERAGE('M annual change'!Q108:Q112)</f>
        <v>8.0000000000012509E-3</v>
      </c>
      <c r="R112">
        <f>AVERAGE('M annual change'!R108:R112)</f>
        <v>1.3999999999998635E-2</v>
      </c>
    </row>
    <row r="113" spans="1:18" hidden="1" x14ac:dyDescent="0.2">
      <c r="A113">
        <v>1965</v>
      </c>
      <c r="B113">
        <f>AVERAGE('M annual change'!B109:B113)</f>
        <v>5.600000000000023E-2</v>
      </c>
      <c r="C113">
        <f>AVERAGE('M annual change'!C109:C113)</f>
        <v>6.2000000000000458E-2</v>
      </c>
      <c r="D113">
        <f>AVERAGE('M annual change'!D109:D113)</f>
        <v>6.799999999999784E-2</v>
      </c>
      <c r="E113">
        <f>AVERAGE('M annual change'!E109:E113)</f>
        <v>0.24199999999999874</v>
      </c>
      <c r="F113">
        <f>AVERAGE('M annual change'!F109:F113)</f>
        <v>0.20799999999999841</v>
      </c>
      <c r="G113">
        <f>AVERAGE('M annual change'!G109:G113)</f>
        <v>0.16599999999999965</v>
      </c>
      <c r="H113">
        <f>AVERAGE('M annual change'!H109:H113)</f>
        <v>-8.1999999999999323E-2</v>
      </c>
      <c r="I113">
        <f>AVERAGE('M annual change'!I109:I113)</f>
        <v>-4.8000000000001819E-2</v>
      </c>
      <c r="J113">
        <f>AVERAGE('M annual change'!J109:J113)</f>
        <v>9.0000000000000566E-2</v>
      </c>
      <c r="K113">
        <f>AVERAGE('M annual change'!K109:K113)</f>
        <v>0</v>
      </c>
      <c r="L113">
        <f>AVERAGE('M annual change'!L109:L113)</f>
        <v>-0.20600000000000024</v>
      </c>
      <c r="M113">
        <f>AVERAGE('M annual change'!M109:M113)</f>
        <v>0.47400000000000092</v>
      </c>
      <c r="N113">
        <f>AVERAGE('M annual change'!N109:N113)</f>
        <v>0</v>
      </c>
      <c r="O113">
        <f>AVERAGE('M annual change'!O109:O113)</f>
        <v>-6.2000000000000458E-2</v>
      </c>
      <c r="P113">
        <f>AVERAGE('M annual change'!P109:P113)</f>
        <v>0.31800000000000067</v>
      </c>
      <c r="Q113">
        <f>AVERAGE('M annual change'!Q109:Q113)</f>
        <v>0.1</v>
      </c>
      <c r="R113">
        <f>AVERAGE('M annual change'!R109:R113)</f>
        <v>3.5999999999998519E-2</v>
      </c>
    </row>
    <row r="114" spans="1:18" x14ac:dyDescent="0.2">
      <c r="A114">
        <v>1966</v>
      </c>
      <c r="B114">
        <f>AVERAGE('M annual change'!B110:B114)</f>
        <v>0.10600000000000023</v>
      </c>
      <c r="C114">
        <f>AVERAGE('M annual change'!C110:C114)</f>
        <v>9.2000000000001594E-2</v>
      </c>
      <c r="D114">
        <f>AVERAGE('M annual change'!D110:D114)</f>
        <v>9.6000000000000793E-2</v>
      </c>
      <c r="E114">
        <f>AVERAGE('M annual change'!E110:E114)</f>
        <v>8.6000000000001367E-2</v>
      </c>
      <c r="F114">
        <f>AVERAGE('M annual change'!F110:F114)</f>
        <v>0.10999999999999943</v>
      </c>
      <c r="G114">
        <f>AVERAGE('M annual change'!G110:G114)</f>
        <v>0.14599999999999796</v>
      </c>
      <c r="H114">
        <f>AVERAGE('M annual change'!H110:H114)</f>
        <v>-9.1999999999998749E-2</v>
      </c>
      <c r="I114">
        <f>AVERAGE('M annual change'!I110:I114)</f>
        <v>-7.00000000000017E-2</v>
      </c>
      <c r="J114">
        <f>AVERAGE('M annual change'!J110:J114)</f>
        <v>7.1999999999999884E-2</v>
      </c>
      <c r="K114">
        <f>AVERAGE('M annual change'!K110:K114)</f>
        <v>0</v>
      </c>
      <c r="L114">
        <f>AVERAGE('M annual change'!L110:L114)</f>
        <v>-0.10600000000000023</v>
      </c>
      <c r="M114">
        <f>AVERAGE('M annual change'!M110:M114)</f>
        <v>0.50799999999999845</v>
      </c>
      <c r="N114">
        <f>AVERAGE('M annual change'!N110:N114)</f>
        <v>0</v>
      </c>
      <c r="O114">
        <f>AVERAGE('M annual change'!O110:O114)</f>
        <v>-7.6000000000001927E-2</v>
      </c>
      <c r="P114">
        <f>AVERAGE('M annual change'!P110:P114)</f>
        <v>0.37199999999999989</v>
      </c>
      <c r="Q114">
        <f>AVERAGE('M annual change'!Q110:Q114)</f>
        <v>4.000000000000057E-2</v>
      </c>
      <c r="R114">
        <f>AVERAGE('M annual change'!R110:R114)</f>
        <v>-7.00000000000017E-2</v>
      </c>
    </row>
    <row r="115" spans="1:18" hidden="1" x14ac:dyDescent="0.2">
      <c r="A115">
        <v>1967</v>
      </c>
      <c r="B115">
        <f>AVERAGE('M annual change'!B111:B115)</f>
        <v>0.27400000000000091</v>
      </c>
      <c r="C115">
        <f>AVERAGE('M annual change'!C111:C115)</f>
        <v>0.21799999999999783</v>
      </c>
      <c r="D115">
        <f>AVERAGE('M annual change'!D111:D115)</f>
        <v>0.13600000000000137</v>
      </c>
      <c r="E115">
        <f>AVERAGE('M annual change'!E111:E115)</f>
        <v>6.8000000000000685E-2</v>
      </c>
      <c r="F115">
        <f>AVERAGE('M annual change'!F111:F115)</f>
        <v>0.26200000000000045</v>
      </c>
      <c r="G115">
        <f>AVERAGE('M annual change'!G111:G115)</f>
        <v>0.25</v>
      </c>
      <c r="H115">
        <f>AVERAGE('M annual change'!H111:H115)</f>
        <v>3.1999999999999321E-2</v>
      </c>
      <c r="I115">
        <f>AVERAGE('M annual change'!I111:I115)</f>
        <v>6.0000000000002274E-2</v>
      </c>
      <c r="J115">
        <f>AVERAGE('M annual change'!J111:J115)</f>
        <v>0.16000000000000228</v>
      </c>
      <c r="K115">
        <f>AVERAGE('M annual change'!K111:K115)</f>
        <v>0</v>
      </c>
      <c r="L115">
        <f>AVERAGE('M annual change'!L111:L115)</f>
        <v>-5.199999999999818E-2</v>
      </c>
      <c r="M115">
        <f>AVERAGE('M annual change'!M111:M115)</f>
        <v>0.51800000000000068</v>
      </c>
      <c r="N115">
        <f>AVERAGE('M annual change'!N111:N115)</f>
        <v>0</v>
      </c>
      <c r="O115">
        <f>AVERAGE('M annual change'!O111:O115)</f>
        <v>4.4000000000002613E-2</v>
      </c>
      <c r="P115">
        <f>AVERAGE('M annual change'!P111:P115)</f>
        <v>0.35800000000000126</v>
      </c>
      <c r="Q115">
        <f>AVERAGE('M annual change'!Q111:Q115)</f>
        <v>9.7999999999998977E-2</v>
      </c>
      <c r="R115">
        <f>AVERAGE('M annual change'!R111:R115)</f>
        <v>1.2000000000000455E-2</v>
      </c>
    </row>
    <row r="116" spans="1:18" hidden="1" x14ac:dyDescent="0.2">
      <c r="A116">
        <v>1968</v>
      </c>
      <c r="B116">
        <f>AVERAGE('M annual change'!B112:B116)</f>
        <v>0.22800000000000012</v>
      </c>
      <c r="C116">
        <f>AVERAGE('M annual change'!C112:C116)</f>
        <v>0.16199999999999762</v>
      </c>
      <c r="D116">
        <f>AVERAGE('M annual change'!D112:D116)</f>
        <v>0.18600000000000136</v>
      </c>
      <c r="E116">
        <f>AVERAGE('M annual change'!E112:E116)</f>
        <v>7.1999999999999884E-2</v>
      </c>
      <c r="F116">
        <f>AVERAGE('M annual change'!F112:F116)</f>
        <v>0.15400000000000205</v>
      </c>
      <c r="G116">
        <f>AVERAGE('M annual change'!G112:G116)</f>
        <v>0.3</v>
      </c>
      <c r="H116">
        <f>AVERAGE('M annual change'!H112:H116)</f>
        <v>-0.15800000000000125</v>
      </c>
      <c r="I116">
        <f>AVERAGE('M annual change'!I112:I116)</f>
        <v>7.4000000000000912E-2</v>
      </c>
      <c r="J116">
        <f>AVERAGE('M annual change'!J112:J116)</f>
        <v>0.19000000000000056</v>
      </c>
      <c r="K116">
        <f>AVERAGE('M annual change'!K112:K116)</f>
        <v>0</v>
      </c>
      <c r="L116">
        <f>AVERAGE('M annual change'!L112:L116)</f>
        <v>0.27800000000000014</v>
      </c>
      <c r="M116">
        <f>AVERAGE('M annual change'!M112:M116)</f>
        <v>0.36800000000000066</v>
      </c>
      <c r="N116">
        <f>AVERAGE('M annual change'!N112:N116)</f>
        <v>0</v>
      </c>
      <c r="O116">
        <f>AVERAGE('M annual change'!O112:O116)</f>
        <v>-1.599999999999966E-2</v>
      </c>
      <c r="P116">
        <f>AVERAGE('M annual change'!P112:P116)</f>
        <v>0.29799999999999899</v>
      </c>
      <c r="Q116">
        <f>AVERAGE('M annual change'!Q112:Q116)</f>
        <v>3.5999999999998519E-2</v>
      </c>
      <c r="R116">
        <f>AVERAGE('M annual change'!R112:R116)</f>
        <v>-1.599999999999966E-2</v>
      </c>
    </row>
    <row r="117" spans="1:18" hidden="1" x14ac:dyDescent="0.2">
      <c r="A117">
        <v>1969</v>
      </c>
      <c r="B117">
        <f>AVERAGE('M annual change'!B113:B117)</f>
        <v>6.2000000000000458E-2</v>
      </c>
      <c r="C117">
        <f>AVERAGE('M annual change'!C113:C117)</f>
        <v>8.0000000000012509E-3</v>
      </c>
      <c r="D117">
        <f>AVERAGE('M annual change'!D113:D117)</f>
        <v>-6.1999999999997613E-2</v>
      </c>
      <c r="E117">
        <f>AVERAGE('M annual change'!E113:E117)</f>
        <v>-4.3999999999999775E-2</v>
      </c>
      <c r="F117">
        <f>AVERAGE('M annual change'!F113:F117)</f>
        <v>-0.1759999999999991</v>
      </c>
      <c r="G117">
        <f>AVERAGE('M annual change'!G113:G117)</f>
        <v>0.10600000000000023</v>
      </c>
      <c r="H117">
        <f>AVERAGE('M annual change'!H113:H117)</f>
        <v>-0.32399999999999807</v>
      </c>
      <c r="I117">
        <f>AVERAGE('M annual change'!I113:I117)</f>
        <v>0.11399999999999863</v>
      </c>
      <c r="J117">
        <f>AVERAGE('M annual change'!J113:J117)</f>
        <v>-5.4000000000002046E-2</v>
      </c>
      <c r="K117">
        <f>AVERAGE('M annual change'!K113:K117)</f>
        <v>0</v>
      </c>
      <c r="L117">
        <f>AVERAGE('M annual change'!L113:L117)</f>
        <v>4.6000000000000797E-2</v>
      </c>
      <c r="M117">
        <f>AVERAGE('M annual change'!M113:M117)</f>
        <v>0.31599999999999967</v>
      </c>
      <c r="N117">
        <f>AVERAGE('M annual change'!N113:N117)</f>
        <v>0</v>
      </c>
      <c r="O117">
        <f>AVERAGE('M annual change'!O113:O117)</f>
        <v>-7.1999999999999884E-2</v>
      </c>
      <c r="P117">
        <f>AVERAGE('M annual change'!P113:P117)</f>
        <v>0.11200000000000046</v>
      </c>
      <c r="Q117">
        <f>AVERAGE('M annual change'!Q113:Q117)</f>
        <v>1.7999999999997841E-2</v>
      </c>
      <c r="R117">
        <f>AVERAGE('M annual change'!R113:R117)</f>
        <v>-9.9999999999994312E-3</v>
      </c>
    </row>
    <row r="118" spans="1:18" hidden="1" x14ac:dyDescent="0.2">
      <c r="A118">
        <v>1970</v>
      </c>
      <c r="B118">
        <f>AVERAGE('M annual change'!B114:B118)</f>
        <v>0.10600000000000023</v>
      </c>
      <c r="C118">
        <f>AVERAGE('M annual change'!C114:C118)</f>
        <v>6.5999999999999656E-2</v>
      </c>
      <c r="D118">
        <f>AVERAGE('M annual change'!D114:D118)</f>
        <v>-7.5999999999999096E-2</v>
      </c>
      <c r="E118">
        <f>AVERAGE('M annual change'!E114:E118)</f>
        <v>-1.7999999999997841E-2</v>
      </c>
      <c r="F118">
        <f>AVERAGE('M annual change'!F114:F118)</f>
        <v>-0.21799999999999783</v>
      </c>
      <c r="G118">
        <f>AVERAGE('M annual change'!G114:G118)</f>
        <v>0.10999999999999943</v>
      </c>
      <c r="H118">
        <f>AVERAGE('M annual change'!H114:H118)</f>
        <v>-0.20799999999999841</v>
      </c>
      <c r="I118">
        <f>AVERAGE('M annual change'!I114:I118)</f>
        <v>0.13600000000000137</v>
      </c>
      <c r="J118">
        <f>AVERAGE('M annual change'!J114:J118)</f>
        <v>0.18000000000000113</v>
      </c>
      <c r="K118">
        <f>AVERAGE('M annual change'!K114:K118)</f>
        <v>0</v>
      </c>
      <c r="L118">
        <f>AVERAGE('M annual change'!L114:L118)</f>
        <v>-0.14399999999999977</v>
      </c>
      <c r="M118">
        <f>AVERAGE('M annual change'!M114:M118)</f>
        <v>0.32800000000000012</v>
      </c>
      <c r="N118">
        <f>AVERAGE('M annual change'!N114:N118)</f>
        <v>0</v>
      </c>
      <c r="O118">
        <f>AVERAGE('M annual change'!O114:O118)</f>
        <v>-6.2000000000000458E-2</v>
      </c>
      <c r="P118">
        <f>AVERAGE('M annual change'!P114:P118)</f>
        <v>-4.6000000000000797E-2</v>
      </c>
      <c r="Q118">
        <f>AVERAGE('M annual change'!Q114:Q118)</f>
        <v>9.8000000000001822E-2</v>
      </c>
      <c r="R118">
        <f>AVERAGE('M annual change'!R114:R118)</f>
        <v>4.3999999999999775E-2</v>
      </c>
    </row>
    <row r="119" spans="1:18" x14ac:dyDescent="0.2">
      <c r="A119">
        <v>1971</v>
      </c>
      <c r="B119">
        <f>AVERAGE('M annual change'!B115:B119)</f>
        <v>0.17199999999999988</v>
      </c>
      <c r="C119">
        <f>AVERAGE('M annual change'!C115:C119)</f>
        <v>0.15</v>
      </c>
      <c r="D119">
        <f>AVERAGE('M annual change'!D115:D119)</f>
        <v>0.10600000000000023</v>
      </c>
      <c r="E119">
        <f>AVERAGE('M annual change'!E115:E119)</f>
        <v>-3.6000000000001364E-2</v>
      </c>
      <c r="F119">
        <f>AVERAGE('M annual change'!F115:F119)</f>
        <v>-0.16200000000000045</v>
      </c>
      <c r="G119">
        <f>AVERAGE('M annual change'!G115:G119)</f>
        <v>0.1200000000000017</v>
      </c>
      <c r="H119">
        <f>AVERAGE('M annual change'!H115:H119)</f>
        <v>-0.19800000000000181</v>
      </c>
      <c r="I119">
        <f>AVERAGE('M annual change'!I115:I119)</f>
        <v>0.11800000000000069</v>
      </c>
      <c r="J119">
        <f>AVERAGE('M annual change'!J115:J119)</f>
        <v>9.8000000000001822E-2</v>
      </c>
      <c r="K119">
        <f>AVERAGE('M annual change'!K115:K119)</f>
        <v>0</v>
      </c>
      <c r="L119">
        <f>AVERAGE('M annual change'!L115:L119)</f>
        <v>0.10999999999999943</v>
      </c>
      <c r="M119">
        <f>AVERAGE('M annual change'!M115:M119)</f>
        <v>0.33600000000000135</v>
      </c>
      <c r="N119">
        <f>AVERAGE('M annual change'!N115:N119)</f>
        <v>0</v>
      </c>
      <c r="O119">
        <f>AVERAGE('M annual change'!O115:O119)</f>
        <v>-3.9999999999992038E-3</v>
      </c>
      <c r="P119">
        <f>AVERAGE('M annual change'!P115:P119)</f>
        <v>-0.19399999999999978</v>
      </c>
      <c r="Q119">
        <f>AVERAGE('M annual change'!Q115:Q119)</f>
        <v>2.599999999999909E-2</v>
      </c>
      <c r="R119">
        <f>AVERAGE('M annual change'!R115:R119)</f>
        <v>0.14000000000000057</v>
      </c>
    </row>
    <row r="120" spans="1:18" hidden="1" x14ac:dyDescent="0.2">
      <c r="A120">
        <v>1972</v>
      </c>
      <c r="B120">
        <f>AVERAGE('M annual change'!B116:B120)</f>
        <v>-3.0000000000001137E-2</v>
      </c>
      <c r="C120">
        <f>AVERAGE('M annual change'!C116:C120)</f>
        <v>-9.9999999999994312E-3</v>
      </c>
      <c r="D120">
        <f>AVERAGE('M annual change'!D116:D120)</f>
        <v>-0.32800000000000012</v>
      </c>
      <c r="E120">
        <f>AVERAGE('M annual change'!E116:E120)</f>
        <v>6.5999999999999656E-2</v>
      </c>
      <c r="F120">
        <f>AVERAGE('M annual change'!F116:F120)</f>
        <v>-0.1740000000000009</v>
      </c>
      <c r="G120">
        <f>AVERAGE('M annual change'!G116:G120)</f>
        <v>0.18599999999999853</v>
      </c>
      <c r="H120">
        <f>AVERAGE('M annual change'!H116:H120)</f>
        <v>-4.3999999999999775E-2</v>
      </c>
      <c r="I120">
        <f>AVERAGE('M annual change'!I116:I120)</f>
        <v>3.7999999999999548E-2</v>
      </c>
      <c r="J120">
        <f>AVERAGE('M annual change'!J116:J120)</f>
        <v>0.13799999999999954</v>
      </c>
      <c r="K120">
        <f>AVERAGE('M annual change'!K116:K120)</f>
        <v>0</v>
      </c>
      <c r="L120">
        <f>AVERAGE('M annual change'!L116:L120)</f>
        <v>0.20600000000000024</v>
      </c>
      <c r="M120">
        <f>AVERAGE('M annual change'!M116:M120)</f>
        <v>0.34800000000000181</v>
      </c>
      <c r="N120">
        <f>AVERAGE('M annual change'!N116:N120)</f>
        <v>0</v>
      </c>
      <c r="O120">
        <f>AVERAGE('M annual change'!O116:O120)</f>
        <v>-6.8000000000000685E-2</v>
      </c>
      <c r="P120">
        <f>AVERAGE('M annual change'!P116:P120)</f>
        <v>0.13599999999999851</v>
      </c>
      <c r="Q120">
        <f>AVERAGE('M annual change'!Q116:Q120)</f>
        <v>3.6000000000001364E-2</v>
      </c>
      <c r="R120">
        <f>AVERAGE('M annual change'!R116:R120)</f>
        <v>9.6000000000000793E-2</v>
      </c>
    </row>
    <row r="121" spans="1:18" hidden="1" x14ac:dyDescent="0.2">
      <c r="A121">
        <v>1973</v>
      </c>
      <c r="B121">
        <f>AVERAGE('M annual change'!B117:B121)</f>
        <v>6.5999999999999656E-2</v>
      </c>
      <c r="C121">
        <f>AVERAGE('M annual change'!C117:C121)</f>
        <v>0.10600000000000023</v>
      </c>
      <c r="D121">
        <f>AVERAGE('M annual change'!D117:D121)</f>
        <v>-0.39399999999999979</v>
      </c>
      <c r="E121">
        <f>AVERAGE('M annual change'!E117:E121)</f>
        <v>0.15600000000000022</v>
      </c>
      <c r="F121">
        <f>AVERAGE('M annual change'!F117:F121)</f>
        <v>-0.15200000000000102</v>
      </c>
      <c r="G121">
        <f>AVERAGE('M annual change'!G117:G121)</f>
        <v>0.23600000000000138</v>
      </c>
      <c r="H121">
        <f>AVERAGE('M annual change'!H117:H121)</f>
        <v>1.4000000000001478E-2</v>
      </c>
      <c r="I121">
        <f>AVERAGE('M annual change'!I117:I121)</f>
        <v>3.7999999999999548E-2</v>
      </c>
      <c r="J121">
        <f>AVERAGE('M annual change'!J117:J121)</f>
        <v>0.18599999999999853</v>
      </c>
      <c r="K121">
        <f>AVERAGE('M annual change'!K117:K121)</f>
        <v>0</v>
      </c>
      <c r="L121">
        <f>AVERAGE('M annual change'!L117:L121)</f>
        <v>-1.9999999999998862E-2</v>
      </c>
      <c r="M121">
        <f>AVERAGE('M annual change'!M117:M121)</f>
        <v>0.34399999999999975</v>
      </c>
      <c r="N121">
        <f>AVERAGE('M annual change'!N117:N121)</f>
        <v>0</v>
      </c>
      <c r="O121">
        <f>AVERAGE('M annual change'!O117:O121)</f>
        <v>8.3999999999997493E-2</v>
      </c>
      <c r="P121">
        <f>AVERAGE('M annual change'!P117:P121)</f>
        <v>-2.0000000000010231E-3</v>
      </c>
      <c r="Q121">
        <f>AVERAGE('M annual change'!Q117:Q121)</f>
        <v>9.0000000000000566E-2</v>
      </c>
      <c r="R121">
        <f>AVERAGE('M annual change'!R117:R121)</f>
        <v>0.21400000000000147</v>
      </c>
    </row>
    <row r="122" spans="1:18" hidden="1" x14ac:dyDescent="0.2">
      <c r="A122">
        <v>1974</v>
      </c>
      <c r="B122">
        <f>AVERAGE('M annual change'!B118:B122)</f>
        <v>0.10400000000000205</v>
      </c>
      <c r="C122">
        <f>AVERAGE('M annual change'!C118:C122)</f>
        <v>0.16399999999999865</v>
      </c>
      <c r="D122">
        <f>AVERAGE('M annual change'!D118:D122)</f>
        <v>-0.1780000000000001</v>
      </c>
      <c r="E122">
        <f>AVERAGE('M annual change'!E118:E122)</f>
        <v>0.1759999999999991</v>
      </c>
      <c r="F122">
        <f>AVERAGE('M annual change'!F118:F122)</f>
        <v>-3.2000000000002159E-2</v>
      </c>
      <c r="G122">
        <f>AVERAGE('M annual change'!G118:G122)</f>
        <v>0.29000000000000059</v>
      </c>
      <c r="H122">
        <f>AVERAGE('M annual change'!H118:H122)</f>
        <v>0.18400000000000033</v>
      </c>
      <c r="I122">
        <f>AVERAGE('M annual change'!I118:I122)</f>
        <v>1.599999999999966E-2</v>
      </c>
      <c r="J122">
        <f>AVERAGE('M annual change'!J118:J122)</f>
        <v>0.30400000000000205</v>
      </c>
      <c r="K122">
        <f>AVERAGE('M annual change'!K118:K122)</f>
        <v>0</v>
      </c>
      <c r="L122">
        <f>AVERAGE('M annual change'!L118:L122)</f>
        <v>-1.599999999999966E-2</v>
      </c>
      <c r="M122">
        <f>AVERAGE('M annual change'!M118:M122)</f>
        <v>0.40800000000000125</v>
      </c>
      <c r="N122">
        <f>AVERAGE('M annual change'!N118:N122)</f>
        <v>0</v>
      </c>
      <c r="O122">
        <f>AVERAGE('M annual change'!O118:O122)</f>
        <v>0.14199999999999874</v>
      </c>
      <c r="P122">
        <f>AVERAGE('M annual change'!P118:P122)</f>
        <v>0.23799999999999955</v>
      </c>
      <c r="Q122">
        <f>AVERAGE('M annual change'!Q118:Q122)</f>
        <v>9.8000000000001822E-2</v>
      </c>
      <c r="R122">
        <f>AVERAGE('M annual change'!R118:R122)</f>
        <v>0.28200000000000214</v>
      </c>
    </row>
    <row r="123" spans="1:18" hidden="1" x14ac:dyDescent="0.2">
      <c r="A123">
        <v>1975</v>
      </c>
      <c r="B123">
        <f>AVERAGE('M annual change'!B119:B123)</f>
        <v>0.15600000000000022</v>
      </c>
      <c r="C123">
        <f>AVERAGE('M annual change'!C119:C123)</f>
        <v>0.16800000000000068</v>
      </c>
      <c r="D123">
        <f>AVERAGE('M annual change'!D119:D123)</f>
        <v>-1.3999999999998635E-2</v>
      </c>
      <c r="E123">
        <f>AVERAGE('M annual change'!E119:E123)</f>
        <v>0.22999999999999829</v>
      </c>
      <c r="F123">
        <f>AVERAGE('M annual change'!F119:F123)</f>
        <v>-0.14399999999999977</v>
      </c>
      <c r="G123">
        <f>AVERAGE('M annual change'!G119:G123)</f>
        <v>0.29399999999999976</v>
      </c>
      <c r="H123">
        <f>AVERAGE('M annual change'!H119:H123)</f>
        <v>0.18999999999999773</v>
      </c>
      <c r="I123">
        <f>AVERAGE('M annual change'!I119:I123)</f>
        <v>8.4000000000000338E-2</v>
      </c>
      <c r="J123">
        <f>AVERAGE('M annual change'!J119:J123)</f>
        <v>0.12999999999999828</v>
      </c>
      <c r="K123">
        <f>AVERAGE('M annual change'!K119:K123)</f>
        <v>0</v>
      </c>
      <c r="L123">
        <f>AVERAGE('M annual change'!L119:L123)</f>
        <v>0.30999999999999944</v>
      </c>
      <c r="M123">
        <f>AVERAGE('M annual change'!M119:M123)</f>
        <v>0.48600000000000138</v>
      </c>
      <c r="N123">
        <f>AVERAGE('M annual change'!N119:N123)</f>
        <v>0</v>
      </c>
      <c r="O123">
        <f>AVERAGE('M annual change'!O119:O123)</f>
        <v>0.12800000000000011</v>
      </c>
      <c r="P123">
        <f>AVERAGE('M annual change'!P119:P123)</f>
        <v>0.11399999999999863</v>
      </c>
      <c r="Q123">
        <f>AVERAGE('M annual change'!Q119:Q123)</f>
        <v>-1.2000000000000455E-2</v>
      </c>
      <c r="R123">
        <f>AVERAGE('M annual change'!R119:R123)</f>
        <v>0.34000000000000058</v>
      </c>
    </row>
    <row r="124" spans="1:18" x14ac:dyDescent="0.2">
      <c r="A124">
        <v>1976</v>
      </c>
      <c r="B124">
        <f>AVERAGE('M annual change'!B120:B124)</f>
        <v>8.000000000000114E-2</v>
      </c>
      <c r="C124">
        <f>AVERAGE('M annual change'!C120:C124)</f>
        <v>0.1039999999999992</v>
      </c>
      <c r="D124">
        <f>AVERAGE('M annual change'!D120:D124)</f>
        <v>-8.2000000000002154E-2</v>
      </c>
      <c r="E124">
        <f>AVERAGE('M annual change'!E120:E124)</f>
        <v>0.30600000000000022</v>
      </c>
      <c r="F124">
        <f>AVERAGE('M annual change'!F120:F124)</f>
        <v>-0.29199999999999876</v>
      </c>
      <c r="G124">
        <f>AVERAGE('M annual change'!G120:G124)</f>
        <v>0.28599999999999853</v>
      </c>
      <c r="H124">
        <f>AVERAGE('M annual change'!H120:H124)</f>
        <v>0.17600000000000193</v>
      </c>
      <c r="I124">
        <f>AVERAGE('M annual change'!I120:I124)</f>
        <v>2.6000000000001931E-2</v>
      </c>
      <c r="J124">
        <f>AVERAGE('M annual change'!J120:J124)</f>
        <v>0.16800000000000068</v>
      </c>
      <c r="K124">
        <f>AVERAGE('M annual change'!K120:K124)</f>
        <v>0</v>
      </c>
      <c r="L124">
        <f>AVERAGE('M annual change'!L120:L124)</f>
        <v>0.5840000000000003</v>
      </c>
      <c r="M124">
        <f>AVERAGE('M annual change'!M120:M124)</f>
        <v>0.4</v>
      </c>
      <c r="N124">
        <f>AVERAGE('M annual change'!N120:N124)</f>
        <v>0</v>
      </c>
      <c r="O124">
        <f>AVERAGE('M annual change'!O120:O124)</f>
        <v>0.1</v>
      </c>
      <c r="P124">
        <f>AVERAGE('M annual change'!P120:P124)</f>
        <v>0.15999999999999942</v>
      </c>
      <c r="Q124">
        <f>AVERAGE('M annual change'!Q120:Q124)</f>
        <v>3.7999999999999548E-2</v>
      </c>
      <c r="R124">
        <f>AVERAGE('M annual change'!R120:R124)</f>
        <v>0.33799999999999952</v>
      </c>
    </row>
    <row r="125" spans="1:18" hidden="1" x14ac:dyDescent="0.2">
      <c r="A125">
        <v>1977</v>
      </c>
      <c r="B125">
        <f>AVERAGE('M annual change'!B121:B125)</f>
        <v>0.22000000000000169</v>
      </c>
      <c r="C125">
        <f>AVERAGE('M annual change'!C121:C125)</f>
        <v>0.23600000000000138</v>
      </c>
      <c r="D125">
        <f>AVERAGE('M annual change'!D121:D125)</f>
        <v>0.1039999999999992</v>
      </c>
      <c r="E125">
        <f>AVERAGE('M annual change'!E121:E125)</f>
        <v>0.30999999999999944</v>
      </c>
      <c r="F125">
        <f>AVERAGE('M annual change'!F121:F125)</f>
        <v>-0.26999999999999885</v>
      </c>
      <c r="G125">
        <f>AVERAGE('M annual change'!G121:G125)</f>
        <v>0.26599999999999968</v>
      </c>
      <c r="H125">
        <f>AVERAGE('M annual change'!H121:H125)</f>
        <v>5.7999999999998407E-2</v>
      </c>
      <c r="I125">
        <f>AVERAGE('M annual change'!I121:I125)</f>
        <v>0.18400000000000033</v>
      </c>
      <c r="J125">
        <f>AVERAGE('M annual change'!J121:J125)</f>
        <v>0.24399999999999977</v>
      </c>
      <c r="K125">
        <f>AVERAGE('M annual change'!K121:K125)</f>
        <v>0</v>
      </c>
      <c r="L125">
        <f>AVERAGE('M annual change'!L121:L125)</f>
        <v>0.20399999999999921</v>
      </c>
      <c r="M125">
        <f>AVERAGE('M annual change'!M121:M125)</f>
        <v>0.4280000000000001</v>
      </c>
      <c r="N125">
        <f>AVERAGE('M annual change'!N121:N125)</f>
        <v>0</v>
      </c>
      <c r="O125">
        <f>AVERAGE('M annual change'!O121:O125)</f>
        <v>0.24799999999999897</v>
      </c>
      <c r="P125">
        <f>AVERAGE('M annual change'!P121:P125)</f>
        <v>-0.14199999999999874</v>
      </c>
      <c r="Q125">
        <f>AVERAGE('M annual change'!Q121:Q125)</f>
        <v>7.5999999999999096E-2</v>
      </c>
      <c r="R125">
        <f>AVERAGE('M annual change'!R121:R125)</f>
        <v>0.39799999999999897</v>
      </c>
    </row>
    <row r="126" spans="1:18" hidden="1" x14ac:dyDescent="0.2">
      <c r="A126">
        <v>1978</v>
      </c>
      <c r="B126">
        <f>AVERAGE('M annual change'!B122:B126)</f>
        <v>0.20399999999999921</v>
      </c>
      <c r="C126">
        <f>AVERAGE('M annual change'!C122:C126)</f>
        <v>0.17600000000000193</v>
      </c>
      <c r="D126">
        <f>AVERAGE('M annual change'!D122:D126)</f>
        <v>0.40600000000000025</v>
      </c>
      <c r="E126">
        <f>AVERAGE('M annual change'!E122:E126)</f>
        <v>0.1799999999999983</v>
      </c>
      <c r="F126">
        <f>AVERAGE('M annual change'!F122:F126)</f>
        <v>-0.31800000000000067</v>
      </c>
      <c r="G126">
        <f>AVERAGE('M annual change'!G122:G126)</f>
        <v>0.18199999999999933</v>
      </c>
      <c r="H126">
        <f>AVERAGE('M annual change'!H122:H126)</f>
        <v>0.13199999999999931</v>
      </c>
      <c r="I126">
        <f>AVERAGE('M annual change'!I122:I126)</f>
        <v>0.10999999999999943</v>
      </c>
      <c r="J126">
        <f>AVERAGE('M annual change'!J122:J126)</f>
        <v>0.22599999999999909</v>
      </c>
      <c r="K126">
        <f>AVERAGE('M annual change'!K122:K126)</f>
        <v>0</v>
      </c>
      <c r="L126">
        <f>AVERAGE('M annual change'!L122:L126)</f>
        <v>0.4359999999999985</v>
      </c>
      <c r="M126">
        <f>AVERAGE('M annual change'!M122:M126)</f>
        <v>0.44000000000000056</v>
      </c>
      <c r="N126">
        <f>AVERAGE('M annual change'!N122:N126)</f>
        <v>0</v>
      </c>
      <c r="O126">
        <f>AVERAGE('M annual change'!O122:O126)</f>
        <v>0.11800000000000069</v>
      </c>
      <c r="P126">
        <f>AVERAGE('M annual change'!P122:P126)</f>
        <v>-0.15199999999999819</v>
      </c>
      <c r="Q126">
        <f>AVERAGE('M annual change'!Q122:Q126)</f>
        <v>5.9999999999999429E-2</v>
      </c>
      <c r="R126">
        <f>AVERAGE('M annual change'!R122:R126)</f>
        <v>0.4</v>
      </c>
    </row>
    <row r="127" spans="1:18" hidden="1" x14ac:dyDescent="0.2">
      <c r="A127">
        <v>1979</v>
      </c>
      <c r="B127">
        <f>AVERAGE('M annual change'!B123:B127)</f>
        <v>0.16599999999999965</v>
      </c>
      <c r="C127">
        <f>AVERAGE('M annual change'!C123:C127)</f>
        <v>0.16400000000000148</v>
      </c>
      <c r="D127">
        <f>AVERAGE('M annual change'!D123:D127)</f>
        <v>0.27999999999999831</v>
      </c>
      <c r="E127">
        <f>AVERAGE('M annual change'!E123:E127)</f>
        <v>0.26800000000000068</v>
      </c>
      <c r="F127">
        <f>AVERAGE('M annual change'!F123:F127)</f>
        <v>-0.47800000000000009</v>
      </c>
      <c r="G127">
        <f>AVERAGE('M annual change'!G123:G127)</f>
        <v>0.22999999999999829</v>
      </c>
      <c r="H127">
        <f>AVERAGE('M annual change'!H123:H127)</f>
        <v>0.11199999999999762</v>
      </c>
      <c r="I127">
        <f>AVERAGE('M annual change'!I123:I127)</f>
        <v>5.2000000000001025E-2</v>
      </c>
      <c r="J127">
        <f>AVERAGE('M annual change'!J123:J127)</f>
        <v>0.22399999999999806</v>
      </c>
      <c r="K127">
        <f>AVERAGE('M annual change'!K123:K127)</f>
        <v>0</v>
      </c>
      <c r="L127">
        <f>AVERAGE('M annual change'!L123:L127)</f>
        <v>0.57999999999999829</v>
      </c>
      <c r="M127">
        <f>AVERAGE('M annual change'!M123:M127)</f>
        <v>0.4359999999999985</v>
      </c>
      <c r="N127">
        <f>AVERAGE('M annual change'!N123:N127)</f>
        <v>0</v>
      </c>
      <c r="O127">
        <f>AVERAGE('M annual change'!O123:O127)</f>
        <v>0.16000000000000228</v>
      </c>
      <c r="P127">
        <f>AVERAGE('M annual change'!P123:P127)</f>
        <v>-0.20399999999999921</v>
      </c>
      <c r="Q127">
        <f>AVERAGE('M annual change'!Q123:Q127)</f>
        <v>5.9999999999999429E-2</v>
      </c>
      <c r="R127">
        <f>AVERAGE('M annual change'!R123:R127)</f>
        <v>0.36599999999999966</v>
      </c>
    </row>
    <row r="128" spans="1:18" hidden="1" x14ac:dyDescent="0.2">
      <c r="A128">
        <v>1980</v>
      </c>
      <c r="B128">
        <f>AVERAGE('M annual change'!B124:B128)</f>
        <v>0.20600000000000024</v>
      </c>
      <c r="C128">
        <f>AVERAGE('M annual change'!C124:C128)</f>
        <v>0.20199999999999818</v>
      </c>
      <c r="D128">
        <f>AVERAGE('M annual change'!D124:D128)</f>
        <v>0.15799999999999842</v>
      </c>
      <c r="E128">
        <f>AVERAGE('M annual change'!E124:E128)</f>
        <v>0.25800000000000123</v>
      </c>
      <c r="F128">
        <f>AVERAGE('M annual change'!F124:F128)</f>
        <v>-0.24000000000000057</v>
      </c>
      <c r="G128">
        <f>AVERAGE('M annual change'!G124:G128)</f>
        <v>0.1460000000000008</v>
      </c>
      <c r="H128">
        <f>AVERAGE('M annual change'!H124:H128)</f>
        <v>-3.5999999999998519E-2</v>
      </c>
      <c r="I128">
        <f>AVERAGE('M annual change'!I124:I128)</f>
        <v>-2.1999999999999888E-2</v>
      </c>
      <c r="J128">
        <f>AVERAGE('M annual change'!J124:J128)</f>
        <v>0.22600000000000192</v>
      </c>
      <c r="K128">
        <f>AVERAGE('M annual change'!K124:K128)</f>
        <v>0</v>
      </c>
      <c r="L128">
        <f>AVERAGE('M annual change'!L124:L128)</f>
        <v>0.23400000000000035</v>
      </c>
      <c r="M128">
        <f>AVERAGE('M annual change'!M124:M128)</f>
        <v>0.32800000000000012</v>
      </c>
      <c r="N128">
        <f>AVERAGE('M annual change'!N124:N128)</f>
        <v>0</v>
      </c>
      <c r="O128">
        <f>AVERAGE('M annual change'!O124:O128)</f>
        <v>0.19399999999999978</v>
      </c>
      <c r="P128">
        <f>AVERAGE('M annual change'!P124:P128)</f>
        <v>-0.19599999999999795</v>
      </c>
      <c r="Q128">
        <f>AVERAGE('M annual change'!Q124:Q128)</f>
        <v>0.12199999999999989</v>
      </c>
      <c r="R128">
        <f>AVERAGE('M annual change'!R124:R128)</f>
        <v>0.252000000000001</v>
      </c>
    </row>
    <row r="129" spans="1:18" x14ac:dyDescent="0.2">
      <c r="A129">
        <v>1981</v>
      </c>
      <c r="B129" s="2">
        <f>AVERAGE('M annual change'!B125:B129)</f>
        <v>0.23199999999999932</v>
      </c>
      <c r="C129" s="2">
        <f>AVERAGE('M annual change'!C125:C129)</f>
        <v>0.26599999999999968</v>
      </c>
      <c r="D129">
        <f>AVERAGE('M annual change'!D125:D129)</f>
        <v>0.30600000000000022</v>
      </c>
      <c r="E129" s="2">
        <f>AVERAGE('M annual change'!E125:E129)</f>
        <v>0.21400000000000147</v>
      </c>
      <c r="F129">
        <f>AVERAGE('M annual change'!F125:F129)</f>
        <v>-0.19000000000000056</v>
      </c>
      <c r="G129" s="2">
        <f>AVERAGE('M annual change'!G125:G129)</f>
        <v>0.16400000000000148</v>
      </c>
      <c r="H129" s="2">
        <f>AVERAGE('M annual change'!H125:H129)</f>
        <v>2.9999999999998295E-2</v>
      </c>
      <c r="I129" s="2">
        <f>AVERAGE('M annual change'!I125:I129)</f>
        <v>6.3999999999998641E-2</v>
      </c>
      <c r="J129" s="2">
        <f>AVERAGE('M annual change'!J125:J129)</f>
        <v>0.24399999999999977</v>
      </c>
      <c r="K129">
        <f>AVERAGE('M annual change'!K125:K129)</f>
        <v>0</v>
      </c>
      <c r="L129">
        <f>AVERAGE('M annual change'!L125:L129)</f>
        <v>-7.8000000000000111E-2</v>
      </c>
      <c r="M129" s="2">
        <f>AVERAGE('M annual change'!M125:M129)</f>
        <v>0.33599999999999852</v>
      </c>
      <c r="N129">
        <f>AVERAGE('M annual change'!N125:N129)</f>
        <v>0</v>
      </c>
      <c r="O129" s="2">
        <f>AVERAGE('M annual change'!O125:O129)</f>
        <v>0.23400000000000035</v>
      </c>
      <c r="P129" s="2">
        <f>AVERAGE('M annual change'!P125:P129)</f>
        <v>5.600000000000023E-2</v>
      </c>
      <c r="Q129" s="2">
        <f>AVERAGE('M annual change'!Q125:Q129)</f>
        <v>0.18400000000000033</v>
      </c>
      <c r="R129" s="2">
        <f>AVERAGE('M annual change'!R125:R129)</f>
        <v>0.26599999999999968</v>
      </c>
    </row>
    <row r="130" spans="1:18" hidden="1" x14ac:dyDescent="0.2">
      <c r="A130">
        <v>1982</v>
      </c>
      <c r="B130" s="2">
        <f>AVERAGE('M annual change'!B126:B130)</f>
        <v>0.16599999999999965</v>
      </c>
      <c r="C130" s="2">
        <f>AVERAGE('M annual change'!C126:C130)</f>
        <v>0.20600000000000024</v>
      </c>
      <c r="D130">
        <f>AVERAGE('M annual change'!D126:D130)</f>
        <v>0.4180000000000007</v>
      </c>
      <c r="E130" s="2">
        <f>AVERAGE('M annual change'!E126:E130)</f>
        <v>0.1740000000000009</v>
      </c>
      <c r="F130">
        <f>AVERAGE('M annual change'!F126:F130)</f>
        <v>-0.10800000000000125</v>
      </c>
      <c r="G130" s="2">
        <f>AVERAGE('M annual change'!G126:G130)</f>
        <v>0.16600000000000251</v>
      </c>
      <c r="H130" s="2">
        <f>AVERAGE('M annual change'!H126:H130)</f>
        <v>4.3999999999999775E-2</v>
      </c>
      <c r="I130" s="2">
        <f>AVERAGE('M annual change'!I126:I130)</f>
        <v>-2.6000000000001931E-2</v>
      </c>
      <c r="J130" s="2">
        <f>AVERAGE('M annual change'!J126:J130)</f>
        <v>0.20199999999999818</v>
      </c>
      <c r="K130">
        <f>AVERAGE('M annual change'!K126:K130)</f>
        <v>0</v>
      </c>
      <c r="L130">
        <f>AVERAGE('M annual change'!L126:L130)</f>
        <v>0.27599999999999908</v>
      </c>
      <c r="M130" s="2">
        <f>AVERAGE('M annual change'!M126:M130)</f>
        <v>0.31799999999999784</v>
      </c>
      <c r="N130">
        <f>AVERAGE('M annual change'!N126:N130)</f>
        <v>0</v>
      </c>
      <c r="O130" s="2">
        <f>AVERAGE('M annual change'!O126:O130)</f>
        <v>0.13000000000000114</v>
      </c>
      <c r="P130" s="2">
        <f>AVERAGE('M annual change'!P126:P130)</f>
        <v>0.13400000000000034</v>
      </c>
      <c r="Q130" s="2">
        <f>AVERAGE('M annual change'!Q126:Q130)</f>
        <v>0.20400000000000204</v>
      </c>
      <c r="R130" s="2">
        <f>AVERAGE('M annual change'!R126:R130)</f>
        <v>0.27800000000000014</v>
      </c>
    </row>
    <row r="131" spans="1:18" hidden="1" x14ac:dyDescent="0.2">
      <c r="A131">
        <v>1983</v>
      </c>
      <c r="B131" s="2">
        <f>AVERAGE('M annual change'!B127:B131)</f>
        <v>0.25800000000000123</v>
      </c>
      <c r="C131" s="2">
        <f>AVERAGE('M annual change'!C127:C131)</f>
        <v>0.26599999999999968</v>
      </c>
      <c r="D131">
        <f>AVERAGE('M annual change'!D127:D131)</f>
        <v>0.2579999999999984</v>
      </c>
      <c r="E131" s="2">
        <f>AVERAGE('M annual change'!E127:E131)</f>
        <v>0.21200000000000047</v>
      </c>
      <c r="F131">
        <f>AVERAGE('M annual change'!F127:F131)</f>
        <v>-9.3999999999999778E-2</v>
      </c>
      <c r="G131" s="2">
        <f>AVERAGE('M annual change'!G127:G131)</f>
        <v>0.15999999999999942</v>
      </c>
      <c r="H131" s="2">
        <f>AVERAGE('M annual change'!H127:H131)</f>
        <v>-2.9999999999998295E-2</v>
      </c>
      <c r="I131" s="2">
        <f>AVERAGE('M annual change'!I127:I131)</f>
        <v>-1.599999999999966E-2</v>
      </c>
      <c r="J131" s="2">
        <f>AVERAGE('M annual change'!J127:J131)</f>
        <v>0.18200000000000216</v>
      </c>
      <c r="K131">
        <f>AVERAGE('M annual change'!K127:K131)</f>
        <v>0</v>
      </c>
      <c r="L131">
        <f>AVERAGE('M annual change'!L127:L131)</f>
        <v>-9.7999999999998977E-2</v>
      </c>
      <c r="M131" s="2">
        <f>AVERAGE('M annual change'!M127:M131)</f>
        <v>0.25600000000000023</v>
      </c>
      <c r="N131">
        <f>AVERAGE('M annual change'!N127:N131)</f>
        <v>0</v>
      </c>
      <c r="O131" s="2">
        <f>AVERAGE('M annual change'!O127:O131)</f>
        <v>0.19800000000000181</v>
      </c>
      <c r="P131" s="2">
        <f>AVERAGE('M annual change'!P127:P131)</f>
        <v>0.13199999999999931</v>
      </c>
      <c r="Q131" s="2">
        <f>AVERAGE('M annual change'!Q127:Q131)</f>
        <v>0.23400000000000035</v>
      </c>
      <c r="R131" s="2">
        <f>AVERAGE('M annual change'!R127:R131)</f>
        <v>0.26999999999999885</v>
      </c>
    </row>
    <row r="132" spans="1:18" hidden="1" x14ac:dyDescent="0.2">
      <c r="A132">
        <v>1984</v>
      </c>
      <c r="B132" s="2">
        <f>AVERAGE('M annual change'!B128:B132)</f>
        <v>0.30600000000000022</v>
      </c>
      <c r="C132" s="2">
        <f>AVERAGE('M annual change'!C128:C132)</f>
        <v>0.3219999999999999</v>
      </c>
      <c r="D132">
        <f>AVERAGE('M annual change'!D128:D132)</f>
        <v>0.42000000000000171</v>
      </c>
      <c r="E132" s="2">
        <f>AVERAGE('M annual change'!E128:E132)</f>
        <v>0.24399999999999977</v>
      </c>
      <c r="F132">
        <f>AVERAGE('M annual change'!F128:F132)</f>
        <v>-0.10999999999999943</v>
      </c>
      <c r="G132" s="2">
        <f>AVERAGE('M annual change'!G128:G132)</f>
        <v>0.20600000000000024</v>
      </c>
      <c r="H132" s="2">
        <f>AVERAGE('M annual change'!H128:H132)</f>
        <v>4.0000000000020462E-3</v>
      </c>
      <c r="I132" s="2">
        <f>AVERAGE('M annual change'!I128:I132)</f>
        <v>9.1999999999998749E-2</v>
      </c>
      <c r="J132" s="2">
        <f>AVERAGE('M annual change'!J128:J132)</f>
        <v>0.21800000000000069</v>
      </c>
      <c r="K132">
        <f>AVERAGE('M annual change'!K128:K132)</f>
        <v>0</v>
      </c>
      <c r="L132">
        <f>AVERAGE('M annual change'!L128:L132)</f>
        <v>0.15200000000000102</v>
      </c>
      <c r="M132" s="2">
        <f>AVERAGE('M annual change'!M128:M132)</f>
        <v>0.23400000000000035</v>
      </c>
      <c r="N132">
        <f>AVERAGE('M annual change'!N128:N132)</f>
        <v>0</v>
      </c>
      <c r="O132" s="2">
        <f>AVERAGE('M annual change'!O128:O132)</f>
        <v>0.10599999999999739</v>
      </c>
      <c r="P132" s="2">
        <f>AVERAGE('M annual change'!P128:P132)</f>
        <v>1.599999999999966E-2</v>
      </c>
      <c r="Q132" s="2">
        <f>AVERAGE('M annual change'!Q128:Q132)</f>
        <v>0.26999999999999885</v>
      </c>
      <c r="R132" s="2">
        <f>AVERAGE('M annual change'!R128:R132)</f>
        <v>0.22199999999999989</v>
      </c>
    </row>
    <row r="133" spans="1:18" hidden="1" x14ac:dyDescent="0.2">
      <c r="A133">
        <v>1985</v>
      </c>
      <c r="B133" s="2">
        <f>AVERAGE('M annual change'!B129:B133)</f>
        <v>0.22199999999999989</v>
      </c>
      <c r="C133" s="2">
        <f>AVERAGE('M annual change'!C129:C133)</f>
        <v>0.21400000000000147</v>
      </c>
      <c r="D133">
        <f>AVERAGE('M annual change'!D129:D133)</f>
        <v>0.40200000000000102</v>
      </c>
      <c r="E133" s="2">
        <f>AVERAGE('M annual change'!E129:E133)</f>
        <v>0.27399999999999808</v>
      </c>
      <c r="F133">
        <f>AVERAGE('M annual change'!F129:F133)</f>
        <v>3.1999999999999321E-2</v>
      </c>
      <c r="G133" s="2">
        <f>AVERAGE('M annual change'!G129:G133)</f>
        <v>0.25199999999999817</v>
      </c>
      <c r="H133" s="2">
        <f>AVERAGE('M annual change'!H129:H133)</f>
        <v>0.13599999999999851</v>
      </c>
      <c r="I133" s="2">
        <f>AVERAGE('M annual change'!I129:I133)</f>
        <v>6.9999999999998869E-2</v>
      </c>
      <c r="J133" s="2">
        <f>AVERAGE('M annual change'!J129:J133)</f>
        <v>0.21799999999999783</v>
      </c>
      <c r="K133">
        <f>AVERAGE('M annual change'!K129:K133)</f>
        <v>0</v>
      </c>
      <c r="L133">
        <f>AVERAGE('M annual change'!L129:L133)</f>
        <v>0.28599999999999853</v>
      </c>
      <c r="M133" s="2">
        <f>AVERAGE('M annual change'!M129:M133)</f>
        <v>0.3</v>
      </c>
      <c r="N133">
        <f>AVERAGE('M annual change'!N129:N133)</f>
        <v>0</v>
      </c>
      <c r="O133" s="2">
        <f>AVERAGE('M annual change'!O129:O133)</f>
        <v>0.12400000000000092</v>
      </c>
      <c r="P133" s="2">
        <f>AVERAGE('M annual change'!P129:P133)</f>
        <v>0.10199999999999818</v>
      </c>
      <c r="Q133" s="2">
        <f>AVERAGE('M annual change'!Q129:Q133)</f>
        <v>0.2</v>
      </c>
      <c r="R133" s="2">
        <f>AVERAGE('M annual change'!R129:R133)</f>
        <v>0.21999999999999886</v>
      </c>
    </row>
    <row r="134" spans="1:18" x14ac:dyDescent="0.2">
      <c r="A134">
        <v>1986</v>
      </c>
      <c r="B134" s="2">
        <f>AVERAGE('M annual change'!B130:B134)</f>
        <v>0.19600000000000078</v>
      </c>
      <c r="C134" s="2">
        <f>AVERAGE('M annual change'!C130:C134)</f>
        <v>0.19000000000000056</v>
      </c>
      <c r="D134">
        <f>AVERAGE('M annual change'!D130:D134)</f>
        <v>0.28000000000000114</v>
      </c>
      <c r="E134" s="2">
        <f>AVERAGE('M annual change'!E130:E134)</f>
        <v>0.32599999999999907</v>
      </c>
      <c r="F134">
        <f>AVERAGE('M annual change'!F130:F134)</f>
        <v>0.34800000000000181</v>
      </c>
      <c r="G134" s="2">
        <f>AVERAGE('M annual change'!G130:G134)</f>
        <v>0.24799999999999897</v>
      </c>
      <c r="H134" s="2">
        <f>AVERAGE('M annual change'!H130:H134)</f>
        <v>5.8000000000001252E-2</v>
      </c>
      <c r="I134" s="2">
        <f>AVERAGE('M annual change'!I130:I134)</f>
        <v>0.1039999999999992</v>
      </c>
      <c r="J134" s="2">
        <f>AVERAGE('M annual change'!J130:J134)</f>
        <v>0.22599999999999909</v>
      </c>
      <c r="K134">
        <f>AVERAGE('M annual change'!K130:K134)</f>
        <v>0</v>
      </c>
      <c r="L134">
        <f>AVERAGE('M annual change'!L130:L134)</f>
        <v>0.4180000000000007</v>
      </c>
      <c r="M134" s="2">
        <f>AVERAGE('M annual change'!M130:M134)</f>
        <v>0.29200000000000159</v>
      </c>
      <c r="N134">
        <f>AVERAGE('M annual change'!N130:N134)</f>
        <v>0</v>
      </c>
      <c r="O134" s="2">
        <f>AVERAGE('M annual change'!O130:O134)</f>
        <v>7.3999999999998067E-2</v>
      </c>
      <c r="P134" s="2">
        <f>AVERAGE('M annual change'!P130:P134)</f>
        <v>-6.9999999999998869E-2</v>
      </c>
      <c r="Q134" s="2">
        <f>AVERAGE('M annual change'!Q130:Q134)</f>
        <v>0.18000000000000113</v>
      </c>
      <c r="R134" s="2">
        <f>AVERAGE('M annual change'!R130:R134)</f>
        <v>0.1460000000000008</v>
      </c>
    </row>
    <row r="135" spans="1:18" ht="27.75" hidden="1" customHeight="1" x14ac:dyDescent="0.2">
      <c r="A135">
        <v>1987</v>
      </c>
      <c r="B135" s="2">
        <f>AVERAGE('M annual change'!B131:B135)</f>
        <v>0.2460000000000008</v>
      </c>
      <c r="C135" s="2">
        <f>AVERAGE('M annual change'!C131:C135)</f>
        <v>0.23199999999999932</v>
      </c>
      <c r="D135">
        <f>AVERAGE('M annual change'!D131:D135)</f>
        <v>0.29199999999999876</v>
      </c>
      <c r="E135" s="2">
        <f>AVERAGE('M annual change'!E131:E135)</f>
        <v>0.40399999999999919</v>
      </c>
      <c r="F135">
        <f>AVERAGE('M annual change'!F131:F135)</f>
        <v>0.27400000000000091</v>
      </c>
      <c r="G135" s="2">
        <f>AVERAGE('M annual change'!G131:G135)</f>
        <v>0.22199999999999989</v>
      </c>
      <c r="H135" s="2">
        <f>AVERAGE('M annual change'!H131:H135)</f>
        <v>0.10800000000000125</v>
      </c>
      <c r="I135" s="2">
        <f>AVERAGE('M annual change'!I131:I135)</f>
        <v>3.0000000000001137E-2</v>
      </c>
      <c r="J135" s="2">
        <f>AVERAGE('M annual change'!J131:J135)</f>
        <v>0.26400000000000146</v>
      </c>
      <c r="K135">
        <f>AVERAGE('M annual change'!K131:K135)</f>
        <v>0</v>
      </c>
      <c r="L135">
        <f>AVERAGE('M annual change'!L131:L135)</f>
        <v>5.4000000000002046E-2</v>
      </c>
      <c r="M135" s="2">
        <f>AVERAGE('M annual change'!M131:M135)</f>
        <v>0.27600000000000191</v>
      </c>
      <c r="N135">
        <f>AVERAGE('M annual change'!N131:N135)</f>
        <v>0</v>
      </c>
      <c r="O135" s="2">
        <f>AVERAGE('M annual change'!O131:O135)</f>
        <v>0.15399999999999919</v>
      </c>
      <c r="P135" s="2">
        <f>AVERAGE('M annual change'!P131:P135)</f>
        <v>-9.0000000000000566E-2</v>
      </c>
      <c r="Q135" s="2">
        <f>AVERAGE('M annual change'!Q131:Q135)</f>
        <v>0.14599999999999796</v>
      </c>
      <c r="R135" s="2">
        <f>AVERAGE('M annual change'!R131:R135)</f>
        <v>0.10200000000000102</v>
      </c>
    </row>
    <row r="136" spans="1:18" hidden="1" x14ac:dyDescent="0.2">
      <c r="A136">
        <v>1988</v>
      </c>
      <c r="B136" s="2">
        <f>AVERAGE('M annual change'!B132:B136)</f>
        <v>0.16799999999999785</v>
      </c>
      <c r="C136" s="2">
        <f>AVERAGE('M annual change'!C132:C136)</f>
        <v>0.21799999999999783</v>
      </c>
      <c r="D136">
        <f>AVERAGE('M annual change'!D132:D136)</f>
        <v>0.25800000000000123</v>
      </c>
      <c r="E136" s="2">
        <f>AVERAGE('M annual change'!E132:E136)</f>
        <v>0.46999999999999886</v>
      </c>
      <c r="F136">
        <f>AVERAGE('M annual change'!F132:F136)</f>
        <v>0.23199999999999932</v>
      </c>
      <c r="G136" s="2">
        <f>AVERAGE('M annual change'!G132:G136)</f>
        <v>0.24000000000000057</v>
      </c>
      <c r="H136" s="2">
        <f>AVERAGE('M annual change'!H132:H136)</f>
        <v>0.21199999999999761</v>
      </c>
      <c r="I136" s="2">
        <f>AVERAGE('M annual change'!I132:I136)</f>
        <v>0.1200000000000017</v>
      </c>
      <c r="J136" s="2">
        <f>AVERAGE('M annual change'!J132:J136)</f>
        <v>0.31799999999999784</v>
      </c>
      <c r="K136">
        <f>AVERAGE('M annual change'!K132:K136)</f>
        <v>0</v>
      </c>
      <c r="L136">
        <f>AVERAGE('M annual change'!L132:L136)</f>
        <v>0.25399999999999923</v>
      </c>
      <c r="M136" s="2">
        <f>AVERAGE('M annual change'!M132:M136)</f>
        <v>0.26800000000000068</v>
      </c>
      <c r="N136">
        <f>AVERAGE('M annual change'!N132:N136)</f>
        <v>0</v>
      </c>
      <c r="O136" s="2">
        <f>AVERAGE('M annual change'!O132:O136)</f>
        <v>0.15</v>
      </c>
      <c r="P136" s="2">
        <f>AVERAGE('M annual change'!P132:P136)</f>
        <v>6.0000000000002274E-3</v>
      </c>
      <c r="Q136" s="2">
        <f>AVERAGE('M annual change'!Q132:Q136)</f>
        <v>0.1</v>
      </c>
      <c r="R136" s="2">
        <f>AVERAGE('M annual change'!R132:R136)</f>
        <v>6.9999999999998869E-2</v>
      </c>
    </row>
    <row r="137" spans="1:18" hidden="1" x14ac:dyDescent="0.2">
      <c r="A137">
        <v>1989</v>
      </c>
      <c r="B137" s="2">
        <f>AVERAGE('M annual change'!B133:B137)</f>
        <v>0.15199999999999819</v>
      </c>
      <c r="C137" s="2">
        <f>AVERAGE('M annual change'!C133:C137)</f>
        <v>0.18199999999999933</v>
      </c>
      <c r="D137">
        <f>AVERAGE('M annual change'!D133:D137)</f>
        <v>0.2579999999999984</v>
      </c>
      <c r="E137" s="2">
        <f>AVERAGE('M annual change'!E133:E137)</f>
        <v>0.38000000000000111</v>
      </c>
      <c r="F137">
        <f>AVERAGE('M annual change'!F133:F137)</f>
        <v>0.26400000000000146</v>
      </c>
      <c r="G137" s="2">
        <f>AVERAGE('M annual change'!G133:G137)</f>
        <v>0.1420000000000016</v>
      </c>
      <c r="H137" s="2">
        <f>AVERAGE('M annual change'!H133:H137)</f>
        <v>0.15600000000000022</v>
      </c>
      <c r="I137" s="2">
        <f>AVERAGE('M annual change'!I133:I137)</f>
        <v>6.5999999999999656E-2</v>
      </c>
      <c r="J137" s="2">
        <f>AVERAGE('M annual change'!J133:J137)</f>
        <v>0.26200000000000045</v>
      </c>
      <c r="K137">
        <f>AVERAGE('M annual change'!K133:K137)</f>
        <v>0</v>
      </c>
      <c r="L137">
        <f>AVERAGE('M annual change'!L133:L137)</f>
        <v>0.27800000000000014</v>
      </c>
      <c r="M137" s="2">
        <f>AVERAGE('M annual change'!M133:M137)</f>
        <v>0.27199999999999991</v>
      </c>
      <c r="N137">
        <f>AVERAGE('M annual change'!N133:N137)</f>
        <v>0</v>
      </c>
      <c r="O137" s="2">
        <f>AVERAGE('M annual change'!O133:O137)</f>
        <v>0.14000000000000057</v>
      </c>
      <c r="P137" s="2">
        <f>AVERAGE('M annual change'!P133:P137)</f>
        <v>-2.0000000000001704E-2</v>
      </c>
      <c r="Q137" s="2">
        <f>AVERAGE('M annual change'!Q133:Q137)</f>
        <v>0.18600000000000136</v>
      </c>
      <c r="R137" s="2">
        <f>AVERAGE('M annual change'!R133:R137)</f>
        <v>9.5999999999997948E-2</v>
      </c>
    </row>
    <row r="138" spans="1:18" hidden="1" x14ac:dyDescent="0.2">
      <c r="A138">
        <v>1990</v>
      </c>
      <c r="B138" s="2">
        <f>AVERAGE('M annual change'!B134:B138)</f>
        <v>0.21400000000000147</v>
      </c>
      <c r="C138" s="2">
        <f>AVERAGE('M annual change'!C134:C138)</f>
        <v>0.2460000000000008</v>
      </c>
      <c r="D138">
        <f>AVERAGE('M annual change'!D134:D138)</f>
        <v>0.32599999999999907</v>
      </c>
      <c r="E138" s="2">
        <f>AVERAGE('M annual change'!E134:E138)</f>
        <v>0.38200000000000217</v>
      </c>
      <c r="F138">
        <f>AVERAGE('M annual change'!F134:F138)</f>
        <v>2.599999999999909E-2</v>
      </c>
      <c r="G138" s="2">
        <f>AVERAGE('M annual change'!G134:G138)</f>
        <v>9.2000000000001594E-2</v>
      </c>
      <c r="H138" s="2">
        <f>AVERAGE('M annual change'!H134:H138)</f>
        <v>8.0000000000012509E-3</v>
      </c>
      <c r="I138" s="2">
        <f>AVERAGE('M annual change'!I134:I138)</f>
        <v>9.7999999999998977E-2</v>
      </c>
      <c r="J138" s="2">
        <f>AVERAGE('M annual change'!J134:J138)</f>
        <v>0.29600000000000082</v>
      </c>
      <c r="K138">
        <f>AVERAGE('M annual change'!K134:K138)</f>
        <v>0</v>
      </c>
      <c r="L138">
        <f>AVERAGE('M annual change'!L134:L138)</f>
        <v>0.10800000000000125</v>
      </c>
      <c r="M138" s="2">
        <f>AVERAGE('M annual change'!M134:M138)</f>
        <v>0.20999999999999944</v>
      </c>
      <c r="N138">
        <f>AVERAGE('M annual change'!N134:N138)</f>
        <v>0</v>
      </c>
      <c r="O138" s="2">
        <f>AVERAGE('M annual change'!O134:O138)</f>
        <v>0.15199999999999819</v>
      </c>
      <c r="P138" s="2">
        <f>AVERAGE('M annual change'!P134:P138)</f>
        <v>-3.9999999999992038E-3</v>
      </c>
      <c r="Q138" s="2">
        <f>AVERAGE('M annual change'!Q134:Q138)</f>
        <v>0.20600000000000024</v>
      </c>
      <c r="R138" s="2">
        <f>AVERAGE('M annual change'!R134:R138)</f>
        <v>0.15399999999999919</v>
      </c>
    </row>
    <row r="139" spans="1:18" x14ac:dyDescent="0.2">
      <c r="A139">
        <v>1991</v>
      </c>
      <c r="B139" s="2">
        <f>AVERAGE('M annual change'!B135:B139)</f>
        <v>0.2579999999999984</v>
      </c>
      <c r="C139" s="2">
        <f>AVERAGE('M annual change'!C135:C139)</f>
        <v>0.25</v>
      </c>
      <c r="D139">
        <f>AVERAGE('M annual change'!D135:D139)</f>
        <v>0.34399999999999975</v>
      </c>
      <c r="E139" s="2">
        <f>AVERAGE('M annual change'!E135:E139)</f>
        <v>0.27400000000000091</v>
      </c>
      <c r="F139">
        <f>AVERAGE('M annual change'!F135:F139)</f>
        <v>-0.43600000000000139</v>
      </c>
      <c r="G139" s="2">
        <f>AVERAGE('M annual change'!G135:G139)</f>
        <v>9.0000000000000566E-2</v>
      </c>
      <c r="H139" s="2">
        <f>AVERAGE('M annual change'!H135:H139)</f>
        <v>0.15</v>
      </c>
      <c r="I139" s="2">
        <f>AVERAGE('M annual change'!I135:I139)</f>
        <v>0.14000000000000057</v>
      </c>
      <c r="J139" s="2">
        <f>AVERAGE('M annual change'!J135:J139)</f>
        <v>0.27599999999999908</v>
      </c>
      <c r="K139">
        <f>AVERAGE('M annual change'!K135:K139)</f>
        <v>0</v>
      </c>
      <c r="L139">
        <f>AVERAGE('M annual change'!L135:L139)</f>
        <v>-0.11000000000000228</v>
      </c>
      <c r="M139" s="2">
        <f>AVERAGE('M annual change'!M135:M139)</f>
        <v>0.1759999999999991</v>
      </c>
      <c r="N139">
        <f>AVERAGE('M annual change'!N135:N139)</f>
        <v>0</v>
      </c>
      <c r="O139" s="2">
        <f>AVERAGE('M annual change'!O135:O139)</f>
        <v>0.19600000000000078</v>
      </c>
      <c r="P139" s="2">
        <f>AVERAGE('M annual change'!P135:P139)</f>
        <v>-0.12199999999999989</v>
      </c>
      <c r="Q139" s="2">
        <f>AVERAGE('M annual change'!Q135:Q139)</f>
        <v>0.19399999999999978</v>
      </c>
      <c r="R139" s="2">
        <f>AVERAGE('M annual change'!R135:R139)</f>
        <v>0.1780000000000001</v>
      </c>
    </row>
    <row r="140" spans="1:18" hidden="1" x14ac:dyDescent="0.2">
      <c r="A140">
        <v>1992</v>
      </c>
      <c r="B140" s="2">
        <f>AVERAGE('M annual change'!B136:B140)</f>
        <v>0.22399999999999806</v>
      </c>
      <c r="C140" s="2">
        <f>AVERAGE('M annual change'!C136:C140)</f>
        <v>0.26200000000000045</v>
      </c>
      <c r="D140">
        <f>AVERAGE('M annual change'!D136:D140)</f>
        <v>0.29600000000000082</v>
      </c>
      <c r="E140" s="2">
        <f>AVERAGE('M annual change'!E136:E140)</f>
        <v>0.22199999999999989</v>
      </c>
      <c r="F140">
        <f>AVERAGE('M annual change'!F136:F140)</f>
        <v>-0.53599999999999848</v>
      </c>
      <c r="G140" s="2">
        <f>AVERAGE('M annual change'!G136:G140)</f>
        <v>0.10999999999999943</v>
      </c>
      <c r="H140" s="2">
        <f>AVERAGE('M annual change'!H136:H140)</f>
        <v>0.13199999999999931</v>
      </c>
      <c r="I140" s="2">
        <f>AVERAGE('M annual change'!I136:I140)</f>
        <v>0.16200000000000045</v>
      </c>
      <c r="J140" s="2">
        <f>AVERAGE('M annual change'!J136:J140)</f>
        <v>0.22400000000000092</v>
      </c>
      <c r="K140">
        <f>AVERAGE('M annual change'!K136:K140)</f>
        <v>0</v>
      </c>
      <c r="L140">
        <f>AVERAGE('M annual change'!L136:L140)</f>
        <v>0.38399999999999751</v>
      </c>
      <c r="M140" s="2">
        <f>AVERAGE('M annual change'!M136:M140)</f>
        <v>9.7999999999998977E-2</v>
      </c>
      <c r="N140">
        <f>AVERAGE('M annual change'!N136:N140)</f>
        <v>0</v>
      </c>
      <c r="O140" s="2">
        <f>AVERAGE('M annual change'!O136:O140)</f>
        <v>0.15999999999999942</v>
      </c>
      <c r="P140" s="2">
        <f>AVERAGE('M annual change'!P136:P140)</f>
        <v>-1.4000000000001478E-2</v>
      </c>
      <c r="Q140" s="2">
        <f>AVERAGE('M annual change'!Q136:Q140)</f>
        <v>0.24000000000000057</v>
      </c>
      <c r="R140" s="2">
        <f>AVERAGE('M annual change'!R136:R140)</f>
        <v>0.20199999999999818</v>
      </c>
    </row>
    <row r="141" spans="1:18" hidden="1" x14ac:dyDescent="0.2">
      <c r="A141">
        <v>1993</v>
      </c>
      <c r="B141" s="2">
        <f>AVERAGE('M annual change'!B137:B141)</f>
        <v>0.18200000000000216</v>
      </c>
      <c r="C141" s="2">
        <f>AVERAGE('M annual change'!C137:C141)</f>
        <v>0.22200000000000272</v>
      </c>
      <c r="D141">
        <f>AVERAGE('M annual change'!D137:D141)</f>
        <v>0.29000000000000059</v>
      </c>
      <c r="E141" s="2">
        <f>AVERAGE('M annual change'!E137:E141)</f>
        <v>0.18200000000000216</v>
      </c>
      <c r="F141">
        <f>AVERAGE('M annual change'!F137:F141)</f>
        <v>-0.70799999999999985</v>
      </c>
      <c r="G141" s="2">
        <f>AVERAGE('M annual change'!G137:G141)</f>
        <v>0.20200000000000101</v>
      </c>
      <c r="H141" s="2">
        <f>AVERAGE('M annual change'!H137:H141)</f>
        <v>0.23000000000000115</v>
      </c>
      <c r="I141" s="2">
        <f>AVERAGE('M annual change'!I137:I141)</f>
        <v>0.11199999999999762</v>
      </c>
      <c r="J141" s="2">
        <f>AVERAGE('M annual change'!J137:J141)</f>
        <v>0.18600000000000136</v>
      </c>
      <c r="K141">
        <f>AVERAGE('M annual change'!K137:K141)</f>
        <v>0</v>
      </c>
      <c r="L141">
        <f>AVERAGE('M annual change'!L137:L141)</f>
        <v>0.52800000000000014</v>
      </c>
      <c r="M141" s="2">
        <f>AVERAGE('M annual change'!M137:M141)</f>
        <v>0.13599999999999851</v>
      </c>
      <c r="N141">
        <f>AVERAGE('M annual change'!N137:N141)</f>
        <v>0</v>
      </c>
      <c r="O141" s="2">
        <f>AVERAGE('M annual change'!O137:O141)</f>
        <v>5.9999999999999429E-2</v>
      </c>
      <c r="P141" s="2">
        <f>AVERAGE('M annual change'!P137:P141)</f>
        <v>6.2000000000000458E-2</v>
      </c>
      <c r="Q141" s="2">
        <f>AVERAGE('M annual change'!Q137:Q141)</f>
        <v>0.27199999999999991</v>
      </c>
      <c r="R141" s="2">
        <f>AVERAGE('M annual change'!R137:R141)</f>
        <v>0.17000000000000171</v>
      </c>
    </row>
    <row r="142" spans="1:18" hidden="1" x14ac:dyDescent="0.2">
      <c r="A142">
        <v>1994</v>
      </c>
      <c r="B142" s="2">
        <f>AVERAGE('M annual change'!B138:B142)</f>
        <v>0.29000000000000059</v>
      </c>
      <c r="C142" s="2">
        <f>AVERAGE('M annual change'!C138:C142)</f>
        <v>0.27999999999999831</v>
      </c>
      <c r="D142">
        <f>AVERAGE('M annual change'!D138:D142)</f>
        <v>0.30600000000000022</v>
      </c>
      <c r="E142" s="2">
        <f>AVERAGE('M annual change'!E138:E142)</f>
        <v>0.24399999999999977</v>
      </c>
      <c r="F142">
        <f>AVERAGE('M annual change'!F138:F142)</f>
        <v>-0.66200000000000048</v>
      </c>
      <c r="G142" s="2">
        <f>AVERAGE('M annual change'!G138:G142)</f>
        <v>0.21599999999999966</v>
      </c>
      <c r="H142" s="2">
        <f>AVERAGE('M annual change'!H138:H142)</f>
        <v>0.27399999999999808</v>
      </c>
      <c r="I142" s="2">
        <f>AVERAGE('M annual change'!I138:I142)</f>
        <v>0.15800000000000125</v>
      </c>
      <c r="J142" s="2">
        <f>AVERAGE('M annual change'!J138:J142)</f>
        <v>0.23799999999999955</v>
      </c>
      <c r="K142">
        <f>AVERAGE('M annual change'!K138:K142)</f>
        <v>0</v>
      </c>
      <c r="L142">
        <f>AVERAGE('M annual change'!L138:L142)</f>
        <v>0.19600000000000078</v>
      </c>
      <c r="M142" s="2">
        <f>AVERAGE('M annual change'!M138:M142)</f>
        <v>0.12400000000000092</v>
      </c>
      <c r="N142">
        <f>AVERAGE('M annual change'!N138:N142)</f>
        <v>0</v>
      </c>
      <c r="O142" s="2">
        <f>AVERAGE('M annual change'!O138:O142)</f>
        <v>0.18400000000000033</v>
      </c>
      <c r="P142" s="2">
        <f>AVERAGE('M annual change'!P138:P142)</f>
        <v>0.19400000000000261</v>
      </c>
      <c r="Q142" s="2">
        <f>AVERAGE('M annual change'!Q138:Q142)</f>
        <v>0.25999999999999945</v>
      </c>
      <c r="R142" s="2">
        <f>AVERAGE('M annual change'!R138:R142)</f>
        <v>0.15800000000000125</v>
      </c>
    </row>
    <row r="143" spans="1:18" hidden="1" x14ac:dyDescent="0.2">
      <c r="A143">
        <v>1995</v>
      </c>
      <c r="B143" s="2">
        <f>AVERAGE('M annual change'!B139:B143)</f>
        <v>0.19799999999999898</v>
      </c>
      <c r="C143" s="2">
        <f>AVERAGE('M annual change'!C139:C143)</f>
        <v>0.21999999999999886</v>
      </c>
      <c r="D143">
        <f>AVERAGE('M annual change'!D139:D143)</f>
        <v>0.22800000000000012</v>
      </c>
      <c r="E143" s="2">
        <f>AVERAGE('M annual change'!E139:E143)</f>
        <v>0.21200000000000047</v>
      </c>
      <c r="F143">
        <f>AVERAGE('M annual change'!F139:F143)</f>
        <v>-0.6879999999999995</v>
      </c>
      <c r="G143" s="2">
        <f>AVERAGE('M annual change'!G139:G143)</f>
        <v>0.26800000000000068</v>
      </c>
      <c r="H143" s="2">
        <f>AVERAGE('M annual change'!H139:H143)</f>
        <v>0.4259999999999991</v>
      </c>
      <c r="I143" s="2">
        <f>AVERAGE('M annual change'!I139:I143)</f>
        <v>0.1420000000000016</v>
      </c>
      <c r="J143" s="2">
        <f>AVERAGE('M annual change'!J139:J143)</f>
        <v>0.22400000000000092</v>
      </c>
      <c r="K143">
        <f>AVERAGE('M annual change'!K139:K143)</f>
        <v>0</v>
      </c>
      <c r="L143">
        <f>AVERAGE('M annual change'!L139:L143)</f>
        <v>0.11599999999999966</v>
      </c>
      <c r="M143" s="2">
        <f>AVERAGE('M annual change'!M139:M143)</f>
        <v>9.3999999999999778E-2</v>
      </c>
      <c r="N143">
        <f>AVERAGE('M annual change'!N139:N143)</f>
        <v>0</v>
      </c>
      <c r="O143" s="2">
        <f>AVERAGE('M annual change'!O139:O143)</f>
        <v>0.15600000000000022</v>
      </c>
      <c r="P143" s="2">
        <f>AVERAGE('M annual change'!P139:P143)</f>
        <v>0.26200000000000045</v>
      </c>
      <c r="Q143" s="2">
        <f>AVERAGE('M annual change'!Q139:Q143)</f>
        <v>0.27400000000000091</v>
      </c>
      <c r="R143" s="2">
        <f>AVERAGE('M annual change'!R139:R143)</f>
        <v>0.14800000000000182</v>
      </c>
    </row>
    <row r="144" spans="1:18" x14ac:dyDescent="0.2">
      <c r="A144">
        <v>1996</v>
      </c>
      <c r="B144" s="2">
        <f>AVERAGE('M annual change'!B140:B144)</f>
        <v>0.12600000000000194</v>
      </c>
      <c r="C144" s="2">
        <f>AVERAGE('M annual change'!C140:C144)</f>
        <v>0.23599999999999852</v>
      </c>
      <c r="D144">
        <f>AVERAGE('M annual change'!D140:D144)</f>
        <v>0.29199999999999876</v>
      </c>
      <c r="E144" s="2">
        <f>AVERAGE('M annual change'!E140:E144)</f>
        <v>0.27999999999999831</v>
      </c>
      <c r="F144">
        <f>AVERAGE('M annual change'!F140:F144)</f>
        <v>-0.49200000000000016</v>
      </c>
      <c r="G144" s="2">
        <f>AVERAGE('M annual change'!G140:G144)</f>
        <v>0.36599999999999966</v>
      </c>
      <c r="H144" s="2">
        <f>AVERAGE('M annual change'!H140:H144)</f>
        <v>0.41599999999999965</v>
      </c>
      <c r="I144" s="2">
        <f>AVERAGE('M annual change'!I140:I144)</f>
        <v>0.11599999999999966</v>
      </c>
      <c r="J144" s="2">
        <f>AVERAGE('M annual change'!J140:J144)</f>
        <v>0.23799999999999955</v>
      </c>
      <c r="K144">
        <f>AVERAGE('M annual change'!K140:K144)</f>
        <v>0</v>
      </c>
      <c r="L144">
        <f>AVERAGE('M annual change'!L140:L144)</f>
        <v>0.33000000000000113</v>
      </c>
      <c r="M144" s="2">
        <f>AVERAGE('M annual change'!M140:M144)</f>
        <v>0.17600000000000193</v>
      </c>
      <c r="N144">
        <f>AVERAGE('M annual change'!N140:N144)</f>
        <v>0</v>
      </c>
      <c r="O144" s="2">
        <f>AVERAGE('M annual change'!O140:O144)</f>
        <v>0.1200000000000017</v>
      </c>
      <c r="P144" s="2">
        <f>AVERAGE('M annual change'!P140:P144)</f>
        <v>0.4259999999999991</v>
      </c>
      <c r="Q144" s="2">
        <f>AVERAGE('M annual change'!Q140:Q144)</f>
        <v>0.31399999999999861</v>
      </c>
      <c r="R144" s="2">
        <f>AVERAGE('M annual change'!R140:R144)</f>
        <v>0.20799999999999841</v>
      </c>
    </row>
    <row r="145" spans="1:18" hidden="1" x14ac:dyDescent="0.2">
      <c r="A145">
        <v>1997</v>
      </c>
      <c r="B145" s="2">
        <f>AVERAGE('M annual change'!B141:B145)</f>
        <v>0.19200000000000159</v>
      </c>
      <c r="C145" s="2">
        <f>AVERAGE('M annual change'!C141:C145)</f>
        <v>0.21200000000000047</v>
      </c>
      <c r="D145">
        <f>AVERAGE('M annual change'!D141:D145)</f>
        <v>0.25600000000000023</v>
      </c>
      <c r="E145" s="2">
        <f>AVERAGE('M annual change'!E141:E145)</f>
        <v>0.30399999999999922</v>
      </c>
      <c r="F145">
        <f>AVERAGE('M annual change'!F141:F145)</f>
        <v>-0.4180000000000007</v>
      </c>
      <c r="G145" s="2">
        <f>AVERAGE('M annual change'!G141:G145)</f>
        <v>0.35799999999999843</v>
      </c>
      <c r="H145" s="2">
        <f>AVERAGE('M annual change'!H141:H145)</f>
        <v>0.38000000000000111</v>
      </c>
      <c r="I145" s="2">
        <f>AVERAGE('M annual change'!I141:I145)</f>
        <v>0.2</v>
      </c>
      <c r="J145" s="2">
        <f>AVERAGE('M annual change'!J141:J145)</f>
        <v>0.27199999999999991</v>
      </c>
      <c r="K145">
        <f>AVERAGE('M annual change'!K141:K145)</f>
        <v>0</v>
      </c>
      <c r="L145">
        <f>AVERAGE('M annual change'!L141:L145)</f>
        <v>-7.8000000000000111E-2</v>
      </c>
      <c r="M145" s="2">
        <f>AVERAGE('M annual change'!M141:M145)</f>
        <v>0.22199999999999989</v>
      </c>
      <c r="N145">
        <f>AVERAGE('M annual change'!N141:N145)</f>
        <v>0</v>
      </c>
      <c r="O145" s="2">
        <f>AVERAGE('M annual change'!O141:O145)</f>
        <v>0.17199999999999988</v>
      </c>
      <c r="P145" s="2">
        <f>AVERAGE('M annual change'!P141:P145)</f>
        <v>0.36800000000000066</v>
      </c>
      <c r="Q145" s="2">
        <f>AVERAGE('M annual change'!Q141:Q145)</f>
        <v>0.26800000000000068</v>
      </c>
      <c r="R145" s="2">
        <f>AVERAGE('M annual change'!R141:R145)</f>
        <v>0.2460000000000008</v>
      </c>
    </row>
    <row r="146" spans="1:18" hidden="1" x14ac:dyDescent="0.2">
      <c r="A146">
        <v>1998</v>
      </c>
      <c r="B146" s="2">
        <f>AVERAGE('M annual change'!B142:B146)</f>
        <v>0.24599999999999794</v>
      </c>
      <c r="C146" s="2">
        <f>AVERAGE('M annual change'!C142:C146)</f>
        <v>0.25399999999999923</v>
      </c>
      <c r="D146">
        <f>AVERAGE('M annual change'!D142:D146)</f>
        <v>0.3219999999999999</v>
      </c>
      <c r="E146" s="2">
        <f>AVERAGE('M annual change'!E142:E146)</f>
        <v>0.33599999999999852</v>
      </c>
      <c r="F146">
        <f>AVERAGE('M annual change'!F142:F146)</f>
        <v>-0.23199999999999932</v>
      </c>
      <c r="G146" s="2">
        <f>AVERAGE('M annual change'!G142:G146)</f>
        <v>0.28199999999999931</v>
      </c>
      <c r="H146" s="2">
        <f>AVERAGE('M annual change'!H142:H146)</f>
        <v>0.35999999999999943</v>
      </c>
      <c r="I146" s="2">
        <f>AVERAGE('M annual change'!I142:I146)</f>
        <v>0.26800000000000068</v>
      </c>
      <c r="J146" s="2">
        <f>AVERAGE('M annual change'!J142:J146)</f>
        <v>0.29399999999999976</v>
      </c>
      <c r="K146">
        <f>AVERAGE('M annual change'!K142:K146)</f>
        <v>0</v>
      </c>
      <c r="L146">
        <f>AVERAGE('M annual change'!L142:L146)</f>
        <v>0.12600000000000194</v>
      </c>
      <c r="M146" s="2">
        <f>AVERAGE('M annual change'!M142:M146)</f>
        <v>0.19000000000000056</v>
      </c>
      <c r="N146">
        <f>AVERAGE('M annual change'!N142:N146)</f>
        <v>0</v>
      </c>
      <c r="O146" s="2">
        <f>AVERAGE('M annual change'!O142:O146)</f>
        <v>0.24000000000000057</v>
      </c>
      <c r="P146" s="2">
        <f>AVERAGE('M annual change'!P142:P146)</f>
        <v>0.30799999999999839</v>
      </c>
      <c r="Q146" s="2">
        <f>AVERAGE('M annual change'!Q142:Q146)</f>
        <v>0.27600000000000191</v>
      </c>
      <c r="R146" s="2">
        <f>AVERAGE('M annual change'!R142:R146)</f>
        <v>0.32800000000000012</v>
      </c>
    </row>
    <row r="147" spans="1:18" hidden="1" x14ac:dyDescent="0.2">
      <c r="A147">
        <v>1999</v>
      </c>
      <c r="B147" s="2">
        <f>AVERAGE('M annual change'!B143:B147)</f>
        <v>0.11800000000000069</v>
      </c>
      <c r="C147" s="2">
        <f>AVERAGE('M annual change'!C143:C147)</f>
        <v>0.18200000000000216</v>
      </c>
      <c r="D147">
        <f>AVERAGE('M annual change'!D143:D147)</f>
        <v>0.19399999999999978</v>
      </c>
      <c r="E147" s="2">
        <f>AVERAGE('M annual change'!E143:E147)</f>
        <v>0.3319999999999993</v>
      </c>
      <c r="F147">
        <f>AVERAGE('M annual change'!F143:F147)</f>
        <v>-0.2460000000000008</v>
      </c>
      <c r="G147" s="2">
        <f>AVERAGE('M annual change'!G143:G147)</f>
        <v>0.32800000000000012</v>
      </c>
      <c r="H147" s="2">
        <f>AVERAGE('M annual change'!H143:H147)</f>
        <v>0.37000000000000172</v>
      </c>
      <c r="I147" s="2">
        <f>AVERAGE('M annual change'!I143:I147)</f>
        <v>0.28599999999999853</v>
      </c>
      <c r="J147" s="2">
        <f>AVERAGE('M annual change'!J143:J147)</f>
        <v>0.25999999999999945</v>
      </c>
      <c r="K147">
        <f>AVERAGE('M annual change'!K143:K147)</f>
        <v>0</v>
      </c>
      <c r="L147">
        <f>AVERAGE('M annual change'!L143:L147)</f>
        <v>6.9999999999998869E-2</v>
      </c>
      <c r="M147" s="2">
        <f>AVERAGE('M annual change'!M143:M147)</f>
        <v>0.11800000000000069</v>
      </c>
      <c r="N147">
        <f>AVERAGE('M annual change'!N143:N147)</f>
        <v>0</v>
      </c>
      <c r="O147" s="2">
        <f>AVERAGE('M annual change'!O143:O147)</f>
        <v>0.15</v>
      </c>
      <c r="P147" s="2">
        <f>AVERAGE('M annual change'!P143:P147)</f>
        <v>0.23999999999999772</v>
      </c>
      <c r="Q147" s="2">
        <f>AVERAGE('M annual change'!Q143:Q147)</f>
        <v>0.19799999999999898</v>
      </c>
      <c r="R147" s="2">
        <f>AVERAGE('M annual change'!R143:R147)</f>
        <v>0.30600000000000022</v>
      </c>
    </row>
    <row r="148" spans="1:18" hidden="1" x14ac:dyDescent="0.2">
      <c r="A148">
        <v>2000</v>
      </c>
      <c r="B148" s="2">
        <f>AVERAGE('M annual change'!B144:B148)</f>
        <v>0.21400000000000147</v>
      </c>
      <c r="C148" s="2">
        <f>AVERAGE('M annual change'!C144:C148)</f>
        <v>0.29600000000000082</v>
      </c>
      <c r="D148">
        <f>AVERAGE('M annual change'!D144:D148)</f>
        <v>0.31200000000000044</v>
      </c>
      <c r="E148" s="2">
        <f>AVERAGE('M annual change'!E144:E148)</f>
        <v>0.3619999999999976</v>
      </c>
      <c r="F148">
        <f>AVERAGE('M annual change'!F144:F148)</f>
        <v>0.10200000000000102</v>
      </c>
      <c r="G148" s="2">
        <f>AVERAGE('M annual change'!G144:G148)</f>
        <v>0.32599999999999907</v>
      </c>
      <c r="H148" s="2">
        <f>AVERAGE('M annual change'!H144:H148)</f>
        <v>0.37800000000000011</v>
      </c>
      <c r="I148" s="2">
        <f>AVERAGE('M annual change'!I144:I148)</f>
        <v>0.34199999999999875</v>
      </c>
      <c r="J148" s="2">
        <f>AVERAGE('M annual change'!J144:J148)</f>
        <v>0.27999999999999831</v>
      </c>
      <c r="K148">
        <f>AVERAGE('M annual change'!K144:K148)</f>
        <v>0</v>
      </c>
      <c r="L148">
        <f>AVERAGE('M annual change'!L144:L148)</f>
        <v>0.38000000000000111</v>
      </c>
      <c r="M148" s="2">
        <f>AVERAGE('M annual change'!M144:M148)</f>
        <v>0.25600000000000023</v>
      </c>
      <c r="N148">
        <f>AVERAGE('M annual change'!N144:N148)</f>
        <v>0</v>
      </c>
      <c r="O148" s="2">
        <f>AVERAGE('M annual change'!O144:O148)</f>
        <v>0.18600000000000136</v>
      </c>
      <c r="P148" s="2">
        <f>AVERAGE('M annual change'!P144:P148)</f>
        <v>0.39399999999999979</v>
      </c>
      <c r="Q148" s="2">
        <f>AVERAGE('M annual change'!Q144:Q148)</f>
        <v>0.23999999999999772</v>
      </c>
      <c r="R148" s="2">
        <f>AVERAGE('M annual change'!R144:R148)</f>
        <v>0.30600000000000022</v>
      </c>
    </row>
    <row r="149" spans="1:18" x14ac:dyDescent="0.2">
      <c r="A149">
        <v>2001</v>
      </c>
      <c r="B149" s="2">
        <f>AVERAGE('M annual change'!B145:B149)</f>
        <v>0.27199999999999991</v>
      </c>
      <c r="C149" s="2">
        <f>AVERAGE('M annual change'!C145:C149)</f>
        <v>0.29800000000000182</v>
      </c>
      <c r="D149">
        <f>AVERAGE('M annual change'!D145:D149)</f>
        <v>0.27400000000000091</v>
      </c>
      <c r="E149" s="2">
        <f>AVERAGE('M annual change'!E145:E149)</f>
        <v>0.38600000000000134</v>
      </c>
      <c r="F149">
        <f>AVERAGE('M annual change'!F145:F149)</f>
        <v>-6.2000000000000458E-2</v>
      </c>
      <c r="G149" s="2">
        <f>AVERAGE('M annual change'!G145:G149)</f>
        <v>0.28199999999999931</v>
      </c>
      <c r="H149" s="2">
        <f>AVERAGE('M annual change'!H145:H149)</f>
        <v>0.34199999999999875</v>
      </c>
      <c r="I149" s="2">
        <f>AVERAGE('M annual change'!I145:I149)</f>
        <v>0.3240000000000009</v>
      </c>
      <c r="J149" s="2">
        <f>AVERAGE('M annual change'!J145:J149)</f>
        <v>0.27200000000000274</v>
      </c>
      <c r="K149">
        <f>AVERAGE('M annual change'!K145:K149)</f>
        <v>0</v>
      </c>
      <c r="L149">
        <f>AVERAGE('M annual change'!L145:L149)</f>
        <v>0.3539999999999992</v>
      </c>
      <c r="M149" s="2">
        <f>AVERAGE('M annual change'!M145:M149)</f>
        <v>0.19799999999999898</v>
      </c>
      <c r="N149">
        <f>AVERAGE('M annual change'!N145:N149)</f>
        <v>0</v>
      </c>
      <c r="O149" s="2">
        <f>AVERAGE('M annual change'!O145:O149)</f>
        <v>0.23199999999999932</v>
      </c>
      <c r="P149" s="2">
        <f>AVERAGE('M annual change'!P145:P149)</f>
        <v>0.41200000000000048</v>
      </c>
      <c r="Q149" s="2">
        <f>AVERAGE('M annual change'!Q145:Q149)</f>
        <v>0.20400000000000204</v>
      </c>
      <c r="R149" s="2">
        <f>AVERAGE('M annual change'!R145:R149)</f>
        <v>0.24000000000000057</v>
      </c>
    </row>
    <row r="150" spans="1:18" hidden="1" x14ac:dyDescent="0.2">
      <c r="A150">
        <v>2002</v>
      </c>
      <c r="B150" s="2">
        <f>AVERAGE('M annual change'!B146:B150)</f>
        <v>0.15399999999999919</v>
      </c>
      <c r="C150" s="2">
        <f>AVERAGE('M annual change'!C146:C150)</f>
        <v>0.26599999999999968</v>
      </c>
      <c r="D150">
        <f>AVERAGE('M annual change'!D146:D150)</f>
        <v>0.25</v>
      </c>
      <c r="E150" s="2">
        <f>AVERAGE('M annual change'!E146:E150)</f>
        <v>0.35200000000000103</v>
      </c>
      <c r="F150">
        <f>AVERAGE('M annual change'!F146:F150)</f>
        <v>-0.1260000000000005</v>
      </c>
      <c r="G150" s="2">
        <f>AVERAGE('M annual change'!G146:G150)</f>
        <v>0.29800000000000182</v>
      </c>
      <c r="H150" s="2">
        <f>AVERAGE('M annual change'!H146:H150)</f>
        <v>0.33599999999999852</v>
      </c>
      <c r="I150" s="2">
        <f>AVERAGE('M annual change'!I146:I150)</f>
        <v>0.24799999999999897</v>
      </c>
      <c r="J150" s="2">
        <f>AVERAGE('M annual change'!J146:J150)</f>
        <v>0.23999999999999772</v>
      </c>
      <c r="K150">
        <f>AVERAGE('M annual change'!K146:K150)</f>
        <v>14.212</v>
      </c>
      <c r="L150">
        <f>AVERAGE('M annual change'!L146:L150)</f>
        <v>0.44000000000000056</v>
      </c>
      <c r="M150" s="2">
        <f>AVERAGE('M annual change'!M146:M150)</f>
        <v>0.20800000000000124</v>
      </c>
      <c r="N150">
        <f>AVERAGE('M annual change'!N146:N150)</f>
        <v>0</v>
      </c>
      <c r="O150" s="2">
        <f>AVERAGE('M annual change'!O146:O150)</f>
        <v>0.16599999999999965</v>
      </c>
      <c r="P150" s="2">
        <f>AVERAGE('M annual change'!P146:P150)</f>
        <v>0.41400000000000148</v>
      </c>
      <c r="Q150" s="2">
        <f>AVERAGE('M annual change'!Q146:Q150)</f>
        <v>0.20199999999999818</v>
      </c>
      <c r="R150" s="2">
        <f>AVERAGE('M annual change'!R146:R150)</f>
        <v>0.16200000000000045</v>
      </c>
    </row>
    <row r="151" spans="1:18" hidden="1" x14ac:dyDescent="0.2">
      <c r="A151">
        <v>2003</v>
      </c>
      <c r="B151" s="2">
        <f>AVERAGE('M annual change'!B147:B151)</f>
        <v>0.22000000000000169</v>
      </c>
      <c r="C151" s="2">
        <f>AVERAGE('M annual change'!C147:C151)</f>
        <v>0.27199999999999991</v>
      </c>
      <c r="D151">
        <f>AVERAGE('M annual change'!D147:D151)</f>
        <v>0.32999999999999829</v>
      </c>
      <c r="E151" s="2">
        <f>AVERAGE('M annual change'!E147:E151)</f>
        <v>0.29600000000000082</v>
      </c>
      <c r="F151">
        <f>AVERAGE('M annual change'!F147:F151)</f>
        <v>9.9999999999994312E-3</v>
      </c>
      <c r="G151" s="2">
        <f>AVERAGE('M annual change'!G147:G151)</f>
        <v>0.31599999999999967</v>
      </c>
      <c r="H151" s="2">
        <f>AVERAGE('M annual change'!H147:H151)</f>
        <v>0.20800000000000124</v>
      </c>
      <c r="I151" s="2">
        <f>AVERAGE('M annual change'!I147:I151)</f>
        <v>0.27000000000000168</v>
      </c>
      <c r="J151" s="2">
        <f>AVERAGE('M annual change'!J147:J151)</f>
        <v>0.21800000000000069</v>
      </c>
      <c r="K151">
        <f>AVERAGE('M annual change'!K147:K151)</f>
        <v>14.203999999999999</v>
      </c>
      <c r="L151">
        <f>AVERAGE('M annual change'!L147:L151)</f>
        <v>0.35999999999999943</v>
      </c>
      <c r="M151" s="2">
        <f>AVERAGE('M annual change'!M147:M151)</f>
        <v>0.22400000000000092</v>
      </c>
      <c r="N151">
        <f>AVERAGE('M annual change'!N147:N151)</f>
        <v>14.766</v>
      </c>
      <c r="O151" s="2">
        <f>AVERAGE('M annual change'!O147:O151)</f>
        <v>0.21199999999999761</v>
      </c>
      <c r="P151" s="2">
        <f>AVERAGE('M annual change'!P147:P151)</f>
        <v>0.38199999999999934</v>
      </c>
      <c r="Q151" s="2">
        <f>AVERAGE('M annual change'!Q147:Q151)</f>
        <v>0.20799999999999841</v>
      </c>
      <c r="R151" s="2">
        <f>AVERAGE('M annual change'!R147:R151)</f>
        <v>0.1460000000000008</v>
      </c>
    </row>
    <row r="152" spans="1:18" hidden="1" x14ac:dyDescent="0.2">
      <c r="A152">
        <v>2004</v>
      </c>
      <c r="B152" s="2">
        <f>AVERAGE('M annual change'!B148:B152)</f>
        <v>0.30799999999999839</v>
      </c>
      <c r="C152" s="2">
        <f>AVERAGE('M annual change'!C148:C152)</f>
        <v>0.3539999999999992</v>
      </c>
      <c r="D152">
        <f>AVERAGE('M annual change'!D148:D152)</f>
        <v>0.37000000000000172</v>
      </c>
      <c r="E152" s="2">
        <f>AVERAGE('M annual change'!E148:E152)</f>
        <v>0.3219999999999999</v>
      </c>
      <c r="F152">
        <f>AVERAGE('M annual change'!F148:F152)</f>
        <v>0.18599999999999994</v>
      </c>
      <c r="G152" s="2">
        <f>AVERAGE('M annual change'!G148:G152)</f>
        <v>0.3319999999999993</v>
      </c>
      <c r="H152" s="2">
        <f>AVERAGE('M annual change'!H148:H152)</f>
        <v>0.25399999999999923</v>
      </c>
      <c r="I152" s="2">
        <f>AVERAGE('M annual change'!I148:I152)</f>
        <v>0.18800000000000239</v>
      </c>
      <c r="J152" s="2">
        <f>AVERAGE('M annual change'!J148:J152)</f>
        <v>0.34800000000000181</v>
      </c>
      <c r="K152">
        <f>AVERAGE('M annual change'!K148:K152)</f>
        <v>14.37</v>
      </c>
      <c r="L152">
        <f>AVERAGE('M annual change'!L148:L152)</f>
        <v>0.29000000000000059</v>
      </c>
      <c r="M152" s="2">
        <f>AVERAGE('M annual change'!M148:M152)</f>
        <v>0.28799999999999953</v>
      </c>
      <c r="N152">
        <f>AVERAGE('M annual change'!N148:N152)</f>
        <v>14.87</v>
      </c>
      <c r="O152" s="2">
        <f>AVERAGE('M annual change'!O148:O152)</f>
        <v>0.30800000000000127</v>
      </c>
      <c r="P152" s="2">
        <f>AVERAGE('M annual change'!P148:P152)</f>
        <v>0.4180000000000007</v>
      </c>
      <c r="Q152" s="2">
        <f>AVERAGE('M annual change'!Q148:Q152)</f>
        <v>0.25600000000000023</v>
      </c>
      <c r="R152" s="2">
        <f>AVERAGE('M annual change'!R148:R152)</f>
        <v>0.21399999999999864</v>
      </c>
    </row>
    <row r="153" spans="1:18" hidden="1" x14ac:dyDescent="0.2">
      <c r="A153">
        <v>2005</v>
      </c>
      <c r="B153" s="2">
        <f>AVERAGE('M annual change'!B149:B153)</f>
        <v>0.29799999999999899</v>
      </c>
      <c r="C153" s="2">
        <f>AVERAGE('M annual change'!C149:C153)</f>
        <v>0.30999999999999944</v>
      </c>
      <c r="D153">
        <f>AVERAGE('M annual change'!D149:D153)</f>
        <v>0.23199999999999932</v>
      </c>
      <c r="E153" s="2">
        <f>AVERAGE('M annual change'!E149:E153)</f>
        <v>0.30400000000000205</v>
      </c>
      <c r="F153">
        <f>AVERAGE('M annual change'!F149:F153)</f>
        <v>-0.11000000000000085</v>
      </c>
      <c r="G153" s="2">
        <f>AVERAGE('M annual change'!G149:G153)</f>
        <v>0.3319999999999993</v>
      </c>
      <c r="H153" s="2">
        <f>AVERAGE('M annual change'!H149:H153)</f>
        <v>0.28199999999999931</v>
      </c>
      <c r="I153" s="2">
        <f>AVERAGE('M annual change'!I149:I153)</f>
        <v>0.3</v>
      </c>
      <c r="J153" s="2">
        <f>AVERAGE('M annual change'!J149:J153)</f>
        <v>0.29800000000000182</v>
      </c>
      <c r="K153">
        <f>AVERAGE('M annual change'!K149:K153)</f>
        <v>14.347999999999999</v>
      </c>
      <c r="L153">
        <f>AVERAGE('M annual change'!L149:L153)</f>
        <v>0.3219999999999999</v>
      </c>
      <c r="M153" s="2">
        <f>AVERAGE('M annual change'!M149:M153)</f>
        <v>0.16200000000000045</v>
      </c>
      <c r="N153">
        <f>AVERAGE('M annual change'!N149:N153)</f>
        <v>14.986000000000001</v>
      </c>
      <c r="O153" s="2">
        <f>AVERAGE('M annual change'!O149:O153)</f>
        <v>0.33400000000000035</v>
      </c>
      <c r="P153" s="2">
        <f>AVERAGE('M annual change'!P149:P153)</f>
        <v>0.26399999999999862</v>
      </c>
      <c r="Q153" s="2">
        <f>AVERAGE('M annual change'!Q149:Q153)</f>
        <v>0.20800000000000124</v>
      </c>
      <c r="R153" s="2">
        <f>AVERAGE('M annual change'!R149:R153)</f>
        <v>0.17399999999999807</v>
      </c>
    </row>
    <row r="154" spans="1:18" x14ac:dyDescent="0.2">
      <c r="A154">
        <v>2006</v>
      </c>
      <c r="B154" s="2">
        <f>AVERAGE('M annual change'!B150:B154)</f>
        <v>0.29399999999999976</v>
      </c>
      <c r="C154" s="2">
        <f>AVERAGE('M annual change'!C150:C154)</f>
        <v>0.28599999999999853</v>
      </c>
      <c r="D154">
        <f>AVERAGE('M annual change'!D150:D154)</f>
        <v>0.19200000000000159</v>
      </c>
      <c r="E154" s="2">
        <f>AVERAGE('M annual change'!E150:E154)</f>
        <v>0.29799999999999899</v>
      </c>
      <c r="F154">
        <f>AVERAGE('M annual change'!F150:F154)</f>
        <v>0.15</v>
      </c>
      <c r="G154" s="2">
        <f>AVERAGE('M annual change'!G150:G154)</f>
        <v>0.33800000000000241</v>
      </c>
      <c r="H154" s="2">
        <f>AVERAGE('M annual change'!H150:H154)</f>
        <v>0.29200000000000159</v>
      </c>
      <c r="I154" s="2">
        <f>AVERAGE('M annual change'!I150:I154)</f>
        <v>0.2460000000000008</v>
      </c>
      <c r="J154" s="2">
        <f>AVERAGE('M annual change'!J150:J154)</f>
        <v>0.34799999999999898</v>
      </c>
      <c r="K154">
        <f>AVERAGE('M annual change'!K150:K154)</f>
        <v>14.478</v>
      </c>
      <c r="L154">
        <f>AVERAGE('M annual change'!L150:L154)</f>
        <v>0.21800000000000069</v>
      </c>
      <c r="M154" s="2">
        <f>AVERAGE('M annual change'!M150:M154)</f>
        <v>0.18199999999999933</v>
      </c>
      <c r="N154">
        <f>AVERAGE('M annual change'!N150:N154)</f>
        <v>15.1</v>
      </c>
      <c r="O154" s="2">
        <f>AVERAGE('M annual change'!O150:O154)</f>
        <v>0.36399999999999866</v>
      </c>
      <c r="P154" s="2">
        <f>AVERAGE('M annual change'!P150:P154)</f>
        <v>0.19000000000000056</v>
      </c>
      <c r="Q154" s="2">
        <f>AVERAGE('M annual change'!Q150:Q154)</f>
        <v>0.22999999999999829</v>
      </c>
      <c r="R154" s="2">
        <f>AVERAGE('M annual change'!R150:R154)</f>
        <v>0.20200000000000101</v>
      </c>
    </row>
    <row r="155" spans="1:18" hidden="1" x14ac:dyDescent="0.2">
      <c r="A155">
        <v>2007</v>
      </c>
      <c r="B155" s="2">
        <f>AVERAGE('M annual change'!B151:B155)</f>
        <v>0.30600000000000022</v>
      </c>
      <c r="C155" s="2">
        <f>AVERAGE('M annual change'!C151:C155)</f>
        <v>0.30600000000000022</v>
      </c>
      <c r="D155">
        <f>AVERAGE('M annual change'!D151:D155)</f>
        <v>0.1740000000000009</v>
      </c>
      <c r="E155" s="2">
        <f>AVERAGE('M annual change'!E151:E155)</f>
        <v>0.30200000000000105</v>
      </c>
      <c r="F155">
        <f>AVERAGE('M annual change'!F151:F155)</f>
        <v>0.4559999999999988</v>
      </c>
      <c r="G155" s="2">
        <f>AVERAGE('M annual change'!G151:G155)</f>
        <v>0.30399999999999922</v>
      </c>
      <c r="H155" s="2">
        <f>AVERAGE('M annual change'!H151:H155)</f>
        <v>0.32000000000000173</v>
      </c>
      <c r="I155" s="2">
        <f>AVERAGE('M annual change'!I151:I155)</f>
        <v>0.26599999999999968</v>
      </c>
      <c r="J155" s="2">
        <f>AVERAGE('M annual change'!J151:J155)</f>
        <v>0.33800000000000241</v>
      </c>
      <c r="K155">
        <f>AVERAGE('M annual change'!K151:K155)</f>
        <v>0.22800000000000012</v>
      </c>
      <c r="L155">
        <f>AVERAGE('M annual change'!L151:L155)</f>
        <v>0.18200000000000216</v>
      </c>
      <c r="M155" s="2">
        <f>AVERAGE('M annual change'!M151:M155)</f>
        <v>0.16799999999999785</v>
      </c>
      <c r="N155">
        <f>AVERAGE('M annual change'!N151:N155)</f>
        <v>15.180000000000001</v>
      </c>
      <c r="O155" s="2">
        <f>AVERAGE('M annual change'!O151:O155)</f>
        <v>0.40400000000000202</v>
      </c>
      <c r="P155" s="2">
        <f>AVERAGE('M annual change'!P151:P155)</f>
        <v>0.13400000000000034</v>
      </c>
      <c r="Q155" s="2">
        <f>AVERAGE('M annual change'!Q151:Q155)</f>
        <v>0.2440000000000026</v>
      </c>
      <c r="R155" s="2">
        <f>AVERAGE('M annual change'!R151:R155)</f>
        <v>0.24199999999999874</v>
      </c>
    </row>
    <row r="156" spans="1:18" hidden="1" x14ac:dyDescent="0.2">
      <c r="A156">
        <v>2008</v>
      </c>
      <c r="B156" s="2">
        <f>AVERAGE('M annual change'!B152:B156)</f>
        <v>0.30799999999999839</v>
      </c>
      <c r="C156" s="2">
        <f>AVERAGE('M annual change'!C152:C156)</f>
        <v>0.3</v>
      </c>
      <c r="D156">
        <f>AVERAGE('M annual change'!D152:D156)</f>
        <v>0.12800000000000011</v>
      </c>
      <c r="E156" s="2">
        <f>AVERAGE('M annual change'!E152:E156)</f>
        <v>0.3319999999999993</v>
      </c>
      <c r="F156">
        <f>AVERAGE('M annual change'!F152:F156)</f>
        <v>0.38800000000000096</v>
      </c>
      <c r="G156" s="2">
        <f>AVERAGE('M annual change'!G152:G156)</f>
        <v>0.33599999999999852</v>
      </c>
      <c r="H156" s="2">
        <f>AVERAGE('M annual change'!H152:H156)</f>
        <v>0.37599999999999911</v>
      </c>
      <c r="I156" s="2">
        <f>AVERAGE('M annual change'!I152:I156)</f>
        <v>0.23799999999999955</v>
      </c>
      <c r="J156" s="2">
        <f>AVERAGE('M annual change'!J152:J156)</f>
        <v>0.35799999999999843</v>
      </c>
      <c r="K156">
        <f>AVERAGE('M annual change'!K152:K156)</f>
        <v>0.252000000000001</v>
      </c>
      <c r="L156">
        <f>AVERAGE('M annual change'!L152:L156)</f>
        <v>5.600000000000023E-2</v>
      </c>
      <c r="M156" s="2">
        <f>AVERAGE('M annual change'!M152:M156)</f>
        <v>0.1799999999999983</v>
      </c>
      <c r="N156">
        <f>AVERAGE('M annual change'!N152:N156)</f>
        <v>0.49399999999999977</v>
      </c>
      <c r="O156" s="2">
        <f>AVERAGE('M annual change'!O152:O156)</f>
        <v>0.41599999999999965</v>
      </c>
      <c r="P156" s="2">
        <f>AVERAGE('M annual change'!P152:P156)</f>
        <v>0.15200000000000102</v>
      </c>
      <c r="Q156" s="2">
        <f>AVERAGE('M annual change'!Q152:Q156)</f>
        <v>0.23600000000000138</v>
      </c>
      <c r="R156" s="2">
        <f>AVERAGE('M annual change'!R152:R156)</f>
        <v>0.23599999999999852</v>
      </c>
    </row>
    <row r="157" spans="1:18" hidden="1" x14ac:dyDescent="0.2">
      <c r="A157">
        <v>2009</v>
      </c>
      <c r="B157" s="2">
        <f>AVERAGE('M annual change'!B153:B157)</f>
        <v>0.33400000000000035</v>
      </c>
      <c r="C157" s="2">
        <f>AVERAGE('M annual change'!C153:C157)</f>
        <v>0.27599999999999908</v>
      </c>
      <c r="D157">
        <f>AVERAGE('M annual change'!D153:D157)</f>
        <v>0.23999999999999772</v>
      </c>
      <c r="E157" s="2">
        <f>AVERAGE('M annual change'!E153:E157)</f>
        <v>0.20200000000000101</v>
      </c>
      <c r="F157">
        <f>AVERAGE('M annual change'!F153:F157)</f>
        <v>0.31000000000000083</v>
      </c>
      <c r="G157" s="2">
        <f>AVERAGE('M annual change'!G153:G157)</f>
        <v>0.23799999999999955</v>
      </c>
      <c r="H157" s="2">
        <f>AVERAGE('M annual change'!H153:H157)</f>
        <v>0.30999999999999944</v>
      </c>
      <c r="I157" s="2">
        <f>AVERAGE('M annual change'!I153:I157)</f>
        <v>0.33799999999999952</v>
      </c>
      <c r="J157" s="2">
        <f>AVERAGE('M annual change'!J153:J157)</f>
        <v>0.21599999999999966</v>
      </c>
      <c r="K157">
        <f>AVERAGE('M annual change'!K153:K157)</f>
        <v>0.18800000000000239</v>
      </c>
      <c r="L157">
        <f>AVERAGE('M annual change'!L153:L157)</f>
        <v>0.15399999999999919</v>
      </c>
      <c r="M157" s="2">
        <f>AVERAGE('M annual change'!M153:M157)</f>
        <v>0.18400000000000033</v>
      </c>
      <c r="N157">
        <f>AVERAGE('M annual change'!N153:N157)</f>
        <v>0.47800000000000009</v>
      </c>
      <c r="O157" s="2">
        <f>AVERAGE('M annual change'!O153:O157)</f>
        <v>0.33400000000000035</v>
      </c>
      <c r="P157" s="2">
        <f>AVERAGE('M annual change'!P153:P157)</f>
        <v>0.1780000000000001</v>
      </c>
      <c r="Q157" s="2">
        <f>AVERAGE('M annual change'!Q153:Q157)</f>
        <v>0.19800000000000181</v>
      </c>
      <c r="R157" s="2">
        <f>AVERAGE('M annual change'!R153:R157)</f>
        <v>0.22199999999999989</v>
      </c>
    </row>
    <row r="158" spans="1:18" hidden="1" x14ac:dyDescent="0.2">
      <c r="A158">
        <v>2010</v>
      </c>
      <c r="B158" s="2">
        <f>AVERAGE('M annual change'!B154:B158)</f>
        <v>0.31200000000000044</v>
      </c>
      <c r="C158" s="2">
        <f>AVERAGE('M annual change'!C154:C158)</f>
        <v>0.29000000000000059</v>
      </c>
      <c r="D158">
        <f>AVERAGE('M annual change'!D154:D158)</f>
        <v>0.24000000000000057</v>
      </c>
      <c r="E158" s="2">
        <f>AVERAGE('M annual change'!E154:E158)</f>
        <v>0.20799999999999841</v>
      </c>
      <c r="F158">
        <f>AVERAGE('M annual change'!F154:F158)</f>
        <v>0.36799999999999927</v>
      </c>
      <c r="G158" s="2">
        <f>AVERAGE('M annual change'!G154:G158)</f>
        <v>0.29000000000000059</v>
      </c>
      <c r="H158" s="2">
        <f>AVERAGE('M annual change'!H154:H158)</f>
        <v>0.29600000000000082</v>
      </c>
      <c r="I158" s="2">
        <f>AVERAGE('M annual change'!I154:I158)</f>
        <v>0.23600000000000138</v>
      </c>
      <c r="J158" s="2">
        <f>AVERAGE('M annual change'!J154:J158)</f>
        <v>0.2579999999999984</v>
      </c>
      <c r="K158">
        <f>AVERAGE('M annual change'!K154:K158)</f>
        <v>0.33000000000000113</v>
      </c>
      <c r="L158">
        <f>AVERAGE('M annual change'!L154:L158)</f>
        <v>5.600000000000023E-2</v>
      </c>
      <c r="M158" s="2">
        <f>AVERAGE('M annual change'!M154:M158)</f>
        <v>0.20600000000000024</v>
      </c>
      <c r="N158">
        <f>AVERAGE('M annual change'!N154:N158)</f>
        <v>0.38799999999999957</v>
      </c>
      <c r="O158" s="2">
        <f>AVERAGE('M annual change'!O154:O158)</f>
        <v>0.31599999999999967</v>
      </c>
      <c r="P158" s="2">
        <f>AVERAGE('M annual change'!P154:P158)</f>
        <v>0.26200000000000045</v>
      </c>
      <c r="Q158" s="2">
        <f>AVERAGE('M annual change'!Q154:Q158)</f>
        <v>0.21999999999999886</v>
      </c>
      <c r="R158" s="2">
        <f>AVERAGE('M annual change'!R154:R158)</f>
        <v>0.27000000000000168</v>
      </c>
    </row>
    <row r="159" spans="1:18" x14ac:dyDescent="0.2">
      <c r="A159">
        <v>2011</v>
      </c>
      <c r="B159" s="2">
        <f>AVERAGE('M annual change'!B155:B159)</f>
        <v>0.3319999999999993</v>
      </c>
      <c r="C159" s="2">
        <f>AVERAGE('M annual change'!C155:C159)</f>
        <v>0.33200000000000218</v>
      </c>
      <c r="D159">
        <f>AVERAGE('M annual change'!D155:D159)</f>
        <v>0.33999999999999775</v>
      </c>
      <c r="E159" s="2">
        <f>AVERAGE('M annual change'!E155:E159)</f>
        <v>0.19799999999999898</v>
      </c>
      <c r="F159">
        <f>AVERAGE('M annual change'!F155:F159)</f>
        <v>0.24599999999999939</v>
      </c>
      <c r="G159" s="2">
        <f>AVERAGE('M annual change'!G155:G159)</f>
        <v>0.25</v>
      </c>
      <c r="H159" s="2">
        <f>AVERAGE('M annual change'!H155:H159)</f>
        <v>0.24799999999999897</v>
      </c>
      <c r="I159" s="2">
        <f>AVERAGE('M annual change'!I155:I159)</f>
        <v>0.35999999999999943</v>
      </c>
      <c r="J159" s="2">
        <f>AVERAGE('M annual change'!J155:J159)</f>
        <v>0.25399999999999923</v>
      </c>
      <c r="K159">
        <f>AVERAGE('M annual change'!K155:K159)</f>
        <v>0.27599999999999908</v>
      </c>
      <c r="L159">
        <f>AVERAGE('M annual change'!L155:L159)</f>
        <v>0.21999999999999886</v>
      </c>
      <c r="M159" s="2">
        <f>AVERAGE('M annual change'!M155:M159)</f>
        <v>0.10200000000000102</v>
      </c>
      <c r="N159">
        <f>AVERAGE('M annual change'!N155:N159)</f>
        <v>0.37199999999999989</v>
      </c>
      <c r="O159" s="2">
        <f>AVERAGE('M annual change'!O155:O159)</f>
        <v>0.3140000000000015</v>
      </c>
      <c r="P159" s="2">
        <f>AVERAGE('M annual change'!P155:P159)</f>
        <v>0.30199999999999816</v>
      </c>
      <c r="Q159" s="2">
        <f>AVERAGE('M annual change'!Q155:Q159)</f>
        <v>0.22199999999999989</v>
      </c>
      <c r="R159" s="2">
        <f>AVERAGE('M annual change'!R155:R159)</f>
        <v>0.23000000000000115</v>
      </c>
    </row>
    <row r="160" spans="1:18" hidden="1" x14ac:dyDescent="0.2">
      <c r="A160">
        <v>2012</v>
      </c>
      <c r="B160" s="2">
        <f>AVERAGE('M annual change'!B156:B160)</f>
        <v>0.38799999999999957</v>
      </c>
      <c r="C160" s="2">
        <f>AVERAGE('M annual change'!C156:C160)</f>
        <v>0.31199999999999761</v>
      </c>
      <c r="D160">
        <f>AVERAGE('M annual change'!D156:D160)</f>
        <v>0.35799999999999843</v>
      </c>
      <c r="E160" s="2">
        <f>AVERAGE('M annual change'!E156:E160)</f>
        <v>0.19399999999999978</v>
      </c>
      <c r="F160">
        <f>AVERAGE('M annual change'!F156:F160)</f>
        <v>0.43000000000000116</v>
      </c>
      <c r="G160" s="2">
        <f>AVERAGE('M annual change'!G156:G160)</f>
        <v>0.24199999999999874</v>
      </c>
      <c r="H160" s="2">
        <f>AVERAGE('M annual change'!H156:H160)</f>
        <v>0.25399999999999923</v>
      </c>
      <c r="I160" s="2">
        <f>AVERAGE('M annual change'!I156:I160)</f>
        <v>0.38799999999999957</v>
      </c>
      <c r="J160" s="2">
        <f>AVERAGE('M annual change'!J156:J160)</f>
        <v>0.21999999999999886</v>
      </c>
      <c r="K160">
        <f>AVERAGE('M annual change'!K156:K160)</f>
        <v>0.32999999999999829</v>
      </c>
      <c r="L160">
        <f>AVERAGE('M annual change'!L156:L160)</f>
        <v>0.36399999999999866</v>
      </c>
      <c r="M160" s="2">
        <f>AVERAGE('M annual change'!M156:M160)</f>
        <v>0.16400000000000148</v>
      </c>
      <c r="N160">
        <f>AVERAGE('M annual change'!N156:N160)</f>
        <v>0.33999999999999775</v>
      </c>
      <c r="O160" s="2">
        <f>AVERAGE('M annual change'!O156:O160)</f>
        <v>0.22800000000000012</v>
      </c>
      <c r="P160" s="2">
        <f>AVERAGE('M annual change'!P156:P160)</f>
        <v>0.31799999999999784</v>
      </c>
      <c r="Q160" s="2">
        <f>AVERAGE('M annual change'!Q156:Q160)</f>
        <v>0.18799999999999956</v>
      </c>
      <c r="R160" s="2">
        <f>AVERAGE('M annual change'!R156:R160)</f>
        <v>0.19800000000000181</v>
      </c>
    </row>
    <row r="161" spans="1:18" hidden="1" x14ac:dyDescent="0.2">
      <c r="A161">
        <v>2013</v>
      </c>
      <c r="B161" s="2">
        <f>AVERAGE('M annual change'!B157:B161)</f>
        <v>0.35200000000000103</v>
      </c>
      <c r="C161" s="2">
        <f>AVERAGE('M annual change'!C157:C161)</f>
        <v>0.28400000000000036</v>
      </c>
      <c r="D161">
        <f>AVERAGE('M annual change'!D157:D161)</f>
        <v>0.31599999999999967</v>
      </c>
      <c r="E161" s="2">
        <f>AVERAGE('M annual change'!E157:E161)</f>
        <v>0.1759999999999991</v>
      </c>
      <c r="F161">
        <f>AVERAGE('M annual change'!F157:F161)</f>
        <v>0.53599999999999848</v>
      </c>
      <c r="G161" s="2">
        <f>AVERAGE('M annual change'!G157:G161)</f>
        <v>0.19000000000000056</v>
      </c>
      <c r="H161" s="2">
        <f>AVERAGE('M annual change'!H157:H161)</f>
        <v>0.23600000000000138</v>
      </c>
      <c r="I161" s="2">
        <f>AVERAGE('M annual change'!I157:I161)</f>
        <v>0.35799999999999843</v>
      </c>
      <c r="J161" s="2">
        <f>AVERAGE('M annual change'!J157:J161)</f>
        <v>0.23400000000000035</v>
      </c>
      <c r="K161">
        <f>AVERAGE('M annual change'!K157:K161)</f>
        <v>0.42199999999999988</v>
      </c>
      <c r="L161">
        <f>AVERAGE('M annual change'!L157:L161)</f>
        <v>0.12599999999999908</v>
      </c>
      <c r="M161" s="2">
        <f>AVERAGE('M annual change'!M157:M161)</f>
        <v>0.19600000000000078</v>
      </c>
      <c r="N161">
        <f>AVERAGE('M annual change'!N157:N161)</f>
        <v>0.37400000000000089</v>
      </c>
      <c r="O161" s="2">
        <f>AVERAGE('M annual change'!O157:O161)</f>
        <v>0.22000000000000169</v>
      </c>
      <c r="P161" s="2">
        <f>AVERAGE('M annual change'!P157:P161)</f>
        <v>0.33000000000000113</v>
      </c>
      <c r="Q161" s="2">
        <f>AVERAGE('M annual change'!Q157:Q161)</f>
        <v>0.20199999999999818</v>
      </c>
      <c r="R161" s="2">
        <f>AVERAGE('M annual change'!R157:R161)</f>
        <v>0.16999999999999887</v>
      </c>
    </row>
    <row r="162" spans="1:18" hidden="1" x14ac:dyDescent="0.2">
      <c r="A162">
        <v>2014</v>
      </c>
      <c r="B162" s="2">
        <f>AVERAGE('M annual change'!B158:B162)</f>
        <v>0.28199999999999931</v>
      </c>
      <c r="C162" s="2">
        <f>AVERAGE('M annual change'!C158:C162)</f>
        <v>0.24000000000000057</v>
      </c>
      <c r="D162">
        <f>AVERAGE('M annual change'!D158:D162)</f>
        <v>0.28000000000000114</v>
      </c>
      <c r="E162" s="2">
        <f>AVERAGE('M annual change'!E158:E162)</f>
        <v>0.30399999999999922</v>
      </c>
      <c r="F162">
        <f>AVERAGE('M annual change'!F158:F162)</f>
        <v>0.62999999999999834</v>
      </c>
      <c r="G162" s="2">
        <f>AVERAGE('M annual change'!G158:G162)</f>
        <v>0.26000000000000228</v>
      </c>
      <c r="H162" s="2">
        <f>AVERAGE('M annual change'!H158:H162)</f>
        <v>0.31200000000000044</v>
      </c>
      <c r="I162" s="2">
        <f>AVERAGE('M annual change'!I158:I162)</f>
        <v>0.34599999999999798</v>
      </c>
      <c r="J162" s="2">
        <f>AVERAGE('M annual change'!J158:J162)</f>
        <v>0.30399999999999922</v>
      </c>
      <c r="K162">
        <f>AVERAGE('M annual change'!K158:K162)</f>
        <v>0.36799999999999783</v>
      </c>
      <c r="L162">
        <f>AVERAGE('M annual change'!L158:L162)</f>
        <v>0.29200000000000159</v>
      </c>
      <c r="M162" s="2">
        <f>AVERAGE('M annual change'!M158:M162)</f>
        <v>0.19399999999999978</v>
      </c>
      <c r="N162">
        <f>AVERAGE('M annual change'!N158:N162)</f>
        <v>0.38200000000000217</v>
      </c>
      <c r="O162" s="2">
        <f>AVERAGE('M annual change'!O158:O162)</f>
        <v>0.26799999999999785</v>
      </c>
      <c r="P162" s="2">
        <f>AVERAGE('M annual change'!P158:P162)</f>
        <v>0.40999999999999942</v>
      </c>
      <c r="Q162" s="2">
        <f>AVERAGE('M annual change'!Q158:Q162)</f>
        <v>0.20399999999999921</v>
      </c>
      <c r="R162" s="2">
        <f>AVERAGE('M annual change'!R158:R162)</f>
        <v>0.10800000000000125</v>
      </c>
    </row>
    <row r="163" spans="1:18" hidden="1" x14ac:dyDescent="0.2">
      <c r="A163">
        <v>2015</v>
      </c>
      <c r="B163" s="2">
        <f>AVERAGE('M annual change'!B159:B163)</f>
        <v>0.14399999999999977</v>
      </c>
      <c r="C163" s="2">
        <f>AVERAGE('M annual change'!C159:C163)</f>
        <v>0.13199999999999931</v>
      </c>
      <c r="D163">
        <f>AVERAGE('M annual change'!D159:D163)</f>
        <v>0.2</v>
      </c>
      <c r="E163" s="2">
        <f>AVERAGE('M annual change'!E159:E163)</f>
        <v>0.19399999999999978</v>
      </c>
      <c r="F163">
        <f>AVERAGE('M annual change'!F159:F163)</f>
        <v>0.8</v>
      </c>
      <c r="G163" s="2">
        <f>AVERAGE('M annual change'!G159:G163)</f>
        <v>0.13400000000000034</v>
      </c>
      <c r="H163" s="2">
        <f>AVERAGE('M annual change'!H159:H163)</f>
        <v>0.24000000000000057</v>
      </c>
      <c r="I163" s="2">
        <f>AVERAGE('M annual change'!I159:I163)</f>
        <v>0.32999999999999829</v>
      </c>
      <c r="J163" s="2">
        <f>AVERAGE('M annual change'!J159:J163)</f>
        <v>0.20200000000000101</v>
      </c>
      <c r="K163">
        <f>AVERAGE('M annual change'!K159:K163)</f>
        <v>0.18599999999999853</v>
      </c>
      <c r="L163">
        <f>AVERAGE('M annual change'!L159:L163)</f>
        <v>0.26999999999999885</v>
      </c>
      <c r="M163" s="2">
        <f>AVERAGE('M annual change'!M159:M163)</f>
        <v>0.24799999999999897</v>
      </c>
      <c r="N163">
        <f>AVERAGE('M annual change'!N159:N163)</f>
        <v>0.41999999999999887</v>
      </c>
      <c r="O163" s="2">
        <f>AVERAGE('M annual change'!O159:O163)</f>
        <v>0.19199999999999875</v>
      </c>
      <c r="P163" s="2">
        <f>AVERAGE('M annual change'!P159:P163)</f>
        <v>0.26400000000000146</v>
      </c>
      <c r="Q163" s="2">
        <f>AVERAGE('M annual change'!Q159:Q163)</f>
        <v>0.15999999999999942</v>
      </c>
      <c r="R163" s="2">
        <f>AVERAGE('M annual change'!R159:R163)</f>
        <v>2.8000000000000115E-2</v>
      </c>
    </row>
    <row r="164" spans="1:18" x14ac:dyDescent="0.2">
      <c r="A164">
        <v>2016</v>
      </c>
      <c r="B164" s="2">
        <f>AVERAGE('M annual change'!B160:B164)</f>
        <v>8.6000000000001367E-2</v>
      </c>
      <c r="C164" s="2">
        <f>AVERAGE('M annual change'!C160:C164)</f>
        <v>7.5999999999999096E-2</v>
      </c>
      <c r="D164">
        <f>AVERAGE('M annual change'!D160:D164)</f>
        <v>0.18200000000000216</v>
      </c>
      <c r="E164" s="2">
        <f>AVERAGE('M annual change'!E160:E164)</f>
        <v>0.21400000000000147</v>
      </c>
      <c r="F164">
        <f>AVERAGE('M annual change'!F160:F164)</f>
        <v>0.85</v>
      </c>
      <c r="G164" s="2">
        <f>AVERAGE('M annual change'!G160:G164)</f>
        <v>0.24799999999999897</v>
      </c>
      <c r="H164" s="2">
        <f>AVERAGE('M annual change'!H160:H164)</f>
        <v>0.26599999999999968</v>
      </c>
      <c r="I164" s="2">
        <f>AVERAGE('M annual change'!I160:I164)</f>
        <v>0.25</v>
      </c>
      <c r="J164" s="2">
        <f>AVERAGE('M annual change'!J160:J164)</f>
        <v>0.18000000000000113</v>
      </c>
      <c r="K164">
        <f>AVERAGE('M annual change'!K160:K164)</f>
        <v>0.22800000000000012</v>
      </c>
      <c r="L164">
        <f>AVERAGE('M annual change'!L160:L164)</f>
        <v>-3.1999999999999321E-2</v>
      </c>
      <c r="M164" s="2">
        <f>AVERAGE('M annual change'!M160:M164)</f>
        <v>0.30999999999999944</v>
      </c>
      <c r="N164">
        <f>AVERAGE('M annual change'!N160:N164)</f>
        <v>0.3960000000000008</v>
      </c>
      <c r="O164" s="2">
        <f>AVERAGE('M annual change'!O160:O164)</f>
        <v>0.13599999999999851</v>
      </c>
      <c r="P164" s="2">
        <f>AVERAGE('M annual change'!P160:P164)</f>
        <v>0.26400000000000146</v>
      </c>
      <c r="Q164" s="2">
        <f>AVERAGE('M annual change'!Q160:Q164)</f>
        <v>0.15399999999999919</v>
      </c>
      <c r="R164" s="2">
        <f>AVERAGE('M annual change'!R160:R164)</f>
        <v>-8.0000000000012509E-3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I18" sqref="I18"/>
    </sheetView>
  </sheetViews>
  <sheetFormatPr defaultRowHeight="15" x14ac:dyDescent="0.2"/>
  <cols>
    <col min="1" max="1" width="15" customWidth="1"/>
  </cols>
  <sheetData>
    <row r="1" spans="1:10" x14ac:dyDescent="0.2">
      <c r="A1" t="s">
        <v>0</v>
      </c>
      <c r="B1">
        <v>1981</v>
      </c>
      <c r="C1">
        <v>1986</v>
      </c>
      <c r="D1">
        <v>1991</v>
      </c>
      <c r="E1">
        <v>1996</v>
      </c>
      <c r="F1">
        <v>2001</v>
      </c>
      <c r="G1">
        <v>2006</v>
      </c>
      <c r="H1">
        <v>2011</v>
      </c>
      <c r="I1">
        <v>2016</v>
      </c>
      <c r="J1" t="s">
        <v>46</v>
      </c>
    </row>
    <row r="2" spans="1:10" x14ac:dyDescent="0.2">
      <c r="A2" t="s">
        <v>45</v>
      </c>
      <c r="B2">
        <f>'M 5yr mean annual change'!R129</f>
        <v>0.26599999999999968</v>
      </c>
      <c r="C2">
        <f>'M 5yr mean annual change'!R134</f>
        <v>0.1460000000000008</v>
      </c>
      <c r="D2">
        <f>'M 5yr mean annual change'!R139</f>
        <v>0.1780000000000001</v>
      </c>
      <c r="E2">
        <f>'M 5yr mean annual change'!R144</f>
        <v>0.20799999999999841</v>
      </c>
      <c r="F2">
        <f>'M 5yr mean annual change'!R149</f>
        <v>0.24000000000000057</v>
      </c>
      <c r="G2">
        <f>'M 5yr mean annual change'!R154</f>
        <v>0.20200000000000101</v>
      </c>
      <c r="H2">
        <f>'M 5yr mean annual change'!R159</f>
        <v>0.23000000000000115</v>
      </c>
      <c r="I2">
        <f>'M 5yr mean annual change'!R164</f>
        <v>-8.0000000000012509E-3</v>
      </c>
      <c r="J2">
        <v>76.39</v>
      </c>
    </row>
    <row r="3" spans="1:10" x14ac:dyDescent="0.2">
      <c r="A3" t="s">
        <v>4</v>
      </c>
      <c r="B3">
        <f>'M 5yr mean annual change'!C129</f>
        <v>0.26599999999999968</v>
      </c>
      <c r="C3">
        <f>'M 5yr mean annual change'!C134</f>
        <v>0.19000000000000056</v>
      </c>
      <c r="D3">
        <f>'M 5yr mean annual change'!C139</f>
        <v>0.25</v>
      </c>
      <c r="E3">
        <f>'M 5yr mean annual change'!C144</f>
        <v>0.23599999999999852</v>
      </c>
      <c r="F3">
        <f>'M 5yr mean annual change'!C149</f>
        <v>0.29800000000000182</v>
      </c>
      <c r="G3">
        <f>'M 5yr mean annual change'!C154</f>
        <v>0.28599999999999853</v>
      </c>
      <c r="H3">
        <f>'M 5yr mean annual change'!C159</f>
        <v>0.33200000000000218</v>
      </c>
      <c r="I3">
        <f>'M 5yr mean annual change'!C164</f>
        <v>7.5999999999999096E-2</v>
      </c>
      <c r="J3">
        <v>79.42</v>
      </c>
    </row>
    <row r="4" spans="1:10" x14ac:dyDescent="0.2">
      <c r="A4" t="s">
        <v>2</v>
      </c>
      <c r="B4">
        <f>'M 5yr mean annual change'!B129</f>
        <v>0.23199999999999932</v>
      </c>
      <c r="C4">
        <f>'M 5yr mean annual change'!B134</f>
        <v>0.19600000000000078</v>
      </c>
      <c r="D4">
        <f>'M 5yr mean annual change'!B139</f>
        <v>0.2579999999999984</v>
      </c>
      <c r="E4">
        <f>'M 5yr mean annual change'!B144</f>
        <v>0.12600000000000194</v>
      </c>
      <c r="F4">
        <f>'M 5yr mean annual change'!B149</f>
        <v>0.27199999999999991</v>
      </c>
      <c r="G4">
        <f>'M 5yr mean annual change'!B154</f>
        <v>0.29399999999999976</v>
      </c>
      <c r="H4">
        <f>'M 5yr mean annual change'!B159</f>
        <v>0.3319999999999993</v>
      </c>
      <c r="I4">
        <f>'M 5yr mean annual change'!B164</f>
        <v>8.6000000000001367E-2</v>
      </c>
      <c r="J4">
        <v>76.930000000000007</v>
      </c>
    </row>
    <row r="5" spans="1:10" x14ac:dyDescent="0.2">
      <c r="A5" t="s">
        <v>35</v>
      </c>
      <c r="B5">
        <f>'M 5yr mean annual change'!O129</f>
        <v>0.23400000000000035</v>
      </c>
      <c r="C5">
        <f>'M 5yr mean annual change'!O134</f>
        <v>7.3999999999998067E-2</v>
      </c>
      <c r="D5">
        <f>'M 5yr mean annual change'!O139</f>
        <v>0.19600000000000078</v>
      </c>
      <c r="E5">
        <f>'M 5yr mean annual change'!O144</f>
        <v>0.1200000000000017</v>
      </c>
      <c r="F5">
        <f>'M 5yr mean annual change'!O149</f>
        <v>0.23199999999999932</v>
      </c>
      <c r="G5">
        <f>'M 5yr mean annual change'!O154</f>
        <v>0.36399999999999866</v>
      </c>
      <c r="H5">
        <f>'M 5yr mean annual change'!O159</f>
        <v>0.3140000000000015</v>
      </c>
      <c r="I5">
        <f>'M 5yr mean annual change'!O164</f>
        <v>0.13599999999999851</v>
      </c>
      <c r="J5">
        <v>79.88</v>
      </c>
    </row>
    <row r="6" spans="1:10" x14ac:dyDescent="0.2">
      <c r="A6" t="s">
        <v>51</v>
      </c>
      <c r="B6">
        <f>'M 5yr mean annual change'!Q129</f>
        <v>0.18400000000000033</v>
      </c>
      <c r="C6">
        <f>'M 5yr mean annual change'!Q134</f>
        <v>0.18000000000000113</v>
      </c>
      <c r="D6">
        <f>'M 5yr mean annual change'!Q139</f>
        <v>0.19399999999999978</v>
      </c>
      <c r="E6">
        <f>'M 5yr mean annual change'!Q144</f>
        <v>0.31399999999999861</v>
      </c>
      <c r="F6">
        <f>'M 5yr mean annual change'!Q149</f>
        <v>0.20400000000000204</v>
      </c>
      <c r="G6">
        <f>'M 5yr mean annual change'!Q154</f>
        <v>0.22999999999999829</v>
      </c>
      <c r="H6">
        <f>'M 5yr mean annual change'!Q159</f>
        <v>0.22199999999999989</v>
      </c>
      <c r="I6">
        <f>'M 5yr mean annual change'!Q164</f>
        <v>0.15399999999999919</v>
      </c>
      <c r="J6">
        <v>80.569999999999993</v>
      </c>
    </row>
    <row r="7" spans="1:10" x14ac:dyDescent="0.2">
      <c r="A7" t="s">
        <v>50</v>
      </c>
      <c r="B7">
        <f>'M 5yr mean annual change'!J129</f>
        <v>0.24399999999999977</v>
      </c>
      <c r="C7">
        <f>'M 5yr mean annual change'!J134</f>
        <v>0.22599999999999909</v>
      </c>
      <c r="D7">
        <f>'M 5yr mean annual change'!J139</f>
        <v>0.27599999999999908</v>
      </c>
      <c r="E7">
        <f>'M 5yr mean annual change'!J144</f>
        <v>0.23799999999999955</v>
      </c>
      <c r="F7">
        <f>'M 5yr mean annual change'!J149</f>
        <v>0.27200000000000274</v>
      </c>
      <c r="G7">
        <f>'M 5yr mean annual change'!J154</f>
        <v>0.34799999999999898</v>
      </c>
      <c r="H7">
        <f>'M 5yr mean annual change'!J159</f>
        <v>0.25399999999999923</v>
      </c>
      <c r="I7">
        <f>'M 5yr mean annual change'!J164</f>
        <v>0.18000000000000113</v>
      </c>
      <c r="J7">
        <v>79.34</v>
      </c>
    </row>
    <row r="8" spans="1:10" x14ac:dyDescent="0.2">
      <c r="A8" t="s">
        <v>9</v>
      </c>
      <c r="B8">
        <f>'M 5yr mean annual change'!E129</f>
        <v>0.21400000000000147</v>
      </c>
      <c r="C8">
        <f>'M 5yr mean annual change'!E134</f>
        <v>0.32599999999999907</v>
      </c>
      <c r="D8">
        <f>'M 5yr mean annual change'!E139</f>
        <v>0.27400000000000091</v>
      </c>
      <c r="E8">
        <f>'M 5yr mean annual change'!E144</f>
        <v>0.27999999999999831</v>
      </c>
      <c r="F8">
        <f>'M 5yr mean annual change'!E149</f>
        <v>0.38600000000000134</v>
      </c>
      <c r="G8">
        <f>'M 5yr mean annual change'!E154</f>
        <v>0.29799999999999899</v>
      </c>
      <c r="H8">
        <f>'M 5yr mean annual change'!E159</f>
        <v>0.19799999999999898</v>
      </c>
      <c r="I8">
        <f>'M 5yr mean annual change'!E164</f>
        <v>0.21400000000000147</v>
      </c>
      <c r="J8">
        <v>79.14</v>
      </c>
    </row>
    <row r="9" spans="1:10" x14ac:dyDescent="0.2">
      <c r="A9" t="s">
        <v>52</v>
      </c>
      <c r="B9">
        <f>'M 5yr mean annual change'!G129</f>
        <v>0.16400000000000148</v>
      </c>
      <c r="C9">
        <f>'M 5yr mean annual change'!G134</f>
        <v>0.24799999999999897</v>
      </c>
      <c r="D9">
        <f>'M 5yr mean annual change'!G139</f>
        <v>9.0000000000000566E-2</v>
      </c>
      <c r="E9">
        <f>'M 5yr mean annual change'!G144</f>
        <v>0.36599999999999966</v>
      </c>
      <c r="F9">
        <f>'M 5yr mean annual change'!G149</f>
        <v>0.28199999999999931</v>
      </c>
      <c r="G9">
        <f>'M 5yr mean annual change'!G154</f>
        <v>0.33800000000000241</v>
      </c>
      <c r="H9">
        <f>'M 5yr mean annual change'!G159</f>
        <v>0.25</v>
      </c>
      <c r="I9">
        <f>'M 5yr mean annual change'!G164</f>
        <v>0.24799999999999897</v>
      </c>
      <c r="J9">
        <v>81.53</v>
      </c>
    </row>
    <row r="10" spans="1:10" x14ac:dyDescent="0.2">
      <c r="A10" t="s">
        <v>5</v>
      </c>
      <c r="B10">
        <f>'M 5yr mean annual change'!I129</f>
        <v>6.3999999999998641E-2</v>
      </c>
      <c r="C10">
        <f>'M 5yr mean annual change'!I134</f>
        <v>0.1039999999999992</v>
      </c>
      <c r="D10">
        <f>'M 5yr mean annual change'!I139</f>
        <v>0.14000000000000057</v>
      </c>
      <c r="E10">
        <f>'M 5yr mean annual change'!I144</f>
        <v>0.11599999999999966</v>
      </c>
      <c r="F10">
        <f>'M 5yr mean annual change'!I149</f>
        <v>0.3240000000000009</v>
      </c>
      <c r="G10">
        <f>'M 5yr mean annual change'!I154</f>
        <v>0.2460000000000008</v>
      </c>
      <c r="H10">
        <f>'M 5yr mean annual change'!I159</f>
        <v>0.35999999999999943</v>
      </c>
      <c r="I10">
        <f>'M 5yr mean annual change'!I164</f>
        <v>0.25</v>
      </c>
      <c r="J10">
        <v>78.95</v>
      </c>
    </row>
    <row r="11" spans="1:10" x14ac:dyDescent="0.2">
      <c r="A11" t="s">
        <v>53</v>
      </c>
      <c r="B11">
        <f>'M 5yr mean annual change'!P129</f>
        <v>5.600000000000023E-2</v>
      </c>
      <c r="C11">
        <f>'M 5yr mean annual change'!P134</f>
        <v>-6.9999999999998869E-2</v>
      </c>
      <c r="D11">
        <f>'M 5yr mean annual change'!P139</f>
        <v>-0.12199999999999989</v>
      </c>
      <c r="E11">
        <f>'M 5yr mean annual change'!P144</f>
        <v>0.4259999999999991</v>
      </c>
      <c r="F11">
        <f>'M 5yr mean annual change'!P149</f>
        <v>0.41200000000000048</v>
      </c>
      <c r="G11">
        <f>'M 5yr mean annual change'!P154</f>
        <v>0.19000000000000056</v>
      </c>
      <c r="H11">
        <f>'M 5yr mean annual change'!P159</f>
        <v>0.30199999999999816</v>
      </c>
      <c r="I11">
        <f>'M 5yr mean annual change'!P164</f>
        <v>0.26400000000000146</v>
      </c>
      <c r="J11">
        <v>73.84</v>
      </c>
    </row>
    <row r="12" spans="1:10" x14ac:dyDescent="0.2">
      <c r="A12" t="s">
        <v>55</v>
      </c>
      <c r="B12">
        <f>'M 5yr mean annual change'!H129</f>
        <v>2.9999999999998295E-2</v>
      </c>
      <c r="C12">
        <f>'M 5yr mean annual change'!H134</f>
        <v>5.8000000000001252E-2</v>
      </c>
      <c r="D12">
        <f>'M 5yr mean annual change'!H139</f>
        <v>0.15</v>
      </c>
      <c r="E12">
        <f>'M 5yr mean annual change'!H144</f>
        <v>0.41599999999999965</v>
      </c>
      <c r="F12">
        <f>'M 5yr mean annual change'!H149</f>
        <v>0.34199999999999875</v>
      </c>
      <c r="G12">
        <f>'M 5yr mean annual change'!H154</f>
        <v>0.29200000000000159</v>
      </c>
      <c r="H12">
        <f>'M 5yr mean annual change'!I159</f>
        <v>0.35999999999999943</v>
      </c>
      <c r="I12">
        <f>'M 5yr mean annual change'!H164</f>
        <v>0.26599999999999968</v>
      </c>
      <c r="J12">
        <v>76.05</v>
      </c>
    </row>
    <row r="13" spans="1:10" x14ac:dyDescent="0.2">
      <c r="A13" t="s">
        <v>54</v>
      </c>
      <c r="B13">
        <f>'M 5yr mean annual change'!M129</f>
        <v>0.33599999999999852</v>
      </c>
      <c r="C13">
        <f>'M 5yr mean annual change'!M134</f>
        <v>0.29200000000000159</v>
      </c>
      <c r="D13">
        <f>'M 5yr mean annual change'!M139</f>
        <v>0.1759999999999991</v>
      </c>
      <c r="E13">
        <f>'M 5yr mean annual change'!M144</f>
        <v>0.17600000000000193</v>
      </c>
      <c r="F13">
        <f>'M 5yr mean annual change'!M149</f>
        <v>0.19799999999999898</v>
      </c>
      <c r="G13">
        <f>'M 5yr mean annual change'!M154</f>
        <v>0.18199999999999933</v>
      </c>
      <c r="H13">
        <f>'M 5yr mean annual change'!M159</f>
        <v>0.10200000000000102</v>
      </c>
      <c r="I13">
        <f>'M 5yr mean annual change'!M164</f>
        <v>0.30999999999999944</v>
      </c>
      <c r="J13">
        <v>81</v>
      </c>
    </row>
    <row r="14" spans="1:10" x14ac:dyDescent="0.2">
      <c r="A14" t="s">
        <v>63</v>
      </c>
      <c r="B14">
        <f>'M 5yr mean annual change'!F129</f>
        <v>-0.19000000000000056</v>
      </c>
      <c r="C14">
        <f>'M 5yr mean annual change'!F134</f>
        <v>0.34800000000000181</v>
      </c>
      <c r="D14">
        <f>'M 5yr mean annual change'!F139</f>
        <v>-0.43600000000000139</v>
      </c>
      <c r="E14">
        <f>'M 5yr mean annual change'!F144</f>
        <v>-0.49200000000000016</v>
      </c>
      <c r="F14">
        <f>'M 5yr mean annual change'!F149</f>
        <v>-6.2000000000000458E-2</v>
      </c>
      <c r="G14">
        <f>'M 5yr mean annual change'!F154</f>
        <v>0.15</v>
      </c>
      <c r="H14">
        <f>'M 5yr mean annual change'!F159</f>
        <v>0.24599999999999939</v>
      </c>
      <c r="I14">
        <f>'M 5yr mean annual change'!F164</f>
        <v>0.85</v>
      </c>
      <c r="J14">
        <f>'Male data extract'!I164</f>
        <v>68.959999999999994</v>
      </c>
    </row>
    <row r="18" spans="1:12" x14ac:dyDescent="0.2">
      <c r="A18" t="s">
        <v>0</v>
      </c>
      <c r="B18">
        <v>1981</v>
      </c>
      <c r="C18">
        <v>1986</v>
      </c>
      <c r="D18">
        <v>1991</v>
      </c>
      <c r="E18" t="s">
        <v>100</v>
      </c>
      <c r="F18" t="s">
        <v>101</v>
      </c>
      <c r="G18" t="s">
        <v>102</v>
      </c>
      <c r="H18" t="s">
        <v>103</v>
      </c>
      <c r="I18" t="s">
        <v>104</v>
      </c>
      <c r="J18" t="s">
        <v>46</v>
      </c>
      <c r="K18" t="s">
        <v>98</v>
      </c>
      <c r="L18" t="s">
        <v>56</v>
      </c>
    </row>
    <row r="19" spans="1:12" x14ac:dyDescent="0.2">
      <c r="A19" t="s">
        <v>45</v>
      </c>
      <c r="B19">
        <f t="shared" ref="B19:I31" si="0">52*B2</f>
        <v>13.831999999999983</v>
      </c>
      <c r="C19">
        <f t="shared" si="0"/>
        <v>7.5920000000000414</v>
      </c>
      <c r="D19">
        <f t="shared" si="0"/>
        <v>9.2560000000000056</v>
      </c>
      <c r="E19">
        <f t="shared" si="0"/>
        <v>10.815999999999917</v>
      </c>
      <c r="F19">
        <f t="shared" si="0"/>
        <v>12.480000000000031</v>
      </c>
      <c r="G19">
        <f t="shared" si="0"/>
        <v>10.504000000000053</v>
      </c>
      <c r="H19">
        <f t="shared" si="0"/>
        <v>11.960000000000059</v>
      </c>
      <c r="I19">
        <f t="shared" si="0"/>
        <v>-0.41600000000006504</v>
      </c>
      <c r="J19">
        <f>'Male data extract'!AQ164</f>
        <v>76.39</v>
      </c>
      <c r="K19">
        <f>'M extract to 2016'!R159</f>
        <v>76.430000000000007</v>
      </c>
      <c r="L19">
        <f t="shared" ref="L19:L31" si="1">H19-I19</f>
        <v>12.376000000000124</v>
      </c>
    </row>
    <row r="20" spans="1:12" x14ac:dyDescent="0.2">
      <c r="A20" t="s">
        <v>48</v>
      </c>
      <c r="B20">
        <f t="shared" si="0"/>
        <v>13.831999999999983</v>
      </c>
      <c r="C20">
        <f t="shared" si="0"/>
        <v>9.8800000000000292</v>
      </c>
      <c r="D20">
        <f t="shared" si="0"/>
        <v>13</v>
      </c>
      <c r="E20">
        <f t="shared" si="0"/>
        <v>12.271999999999922</v>
      </c>
      <c r="F20">
        <f t="shared" si="0"/>
        <v>15.496000000000095</v>
      </c>
      <c r="G20">
        <f t="shared" si="0"/>
        <v>14.871999999999924</v>
      </c>
      <c r="H20">
        <f t="shared" si="0"/>
        <v>17.264000000000113</v>
      </c>
      <c r="I20">
        <f t="shared" si="0"/>
        <v>3.9519999999999529</v>
      </c>
      <c r="J20">
        <f>'Male data extract'!C164</f>
        <v>79.42</v>
      </c>
      <c r="K20">
        <f>'M extract to 2016'!C159</f>
        <v>79.040000000000006</v>
      </c>
      <c r="L20">
        <f t="shared" si="1"/>
        <v>13.312000000000161</v>
      </c>
    </row>
    <row r="21" spans="1:12" x14ac:dyDescent="0.2">
      <c r="A21" t="s">
        <v>2</v>
      </c>
      <c r="B21">
        <f t="shared" si="0"/>
        <v>12.063999999999965</v>
      </c>
      <c r="C21">
        <f t="shared" si="0"/>
        <v>10.192000000000041</v>
      </c>
      <c r="D21">
        <f t="shared" si="0"/>
        <v>13.415999999999917</v>
      </c>
      <c r="E21">
        <f t="shared" si="0"/>
        <v>6.5520000000001009</v>
      </c>
      <c r="F21">
        <f t="shared" si="0"/>
        <v>14.143999999999995</v>
      </c>
      <c r="G21">
        <f t="shared" si="0"/>
        <v>15.287999999999988</v>
      </c>
      <c r="H21">
        <f t="shared" si="0"/>
        <v>17.263999999999964</v>
      </c>
      <c r="I21">
        <f t="shared" si="0"/>
        <v>4.4720000000000715</v>
      </c>
      <c r="J21">
        <f>'Male data extract'!B164</f>
        <v>76.930000000000007</v>
      </c>
      <c r="K21">
        <f>'M extract to 2016'!B159</f>
        <v>76.5</v>
      </c>
      <c r="L21">
        <f t="shared" si="1"/>
        <v>12.791999999999891</v>
      </c>
    </row>
    <row r="22" spans="1:12" x14ac:dyDescent="0.2">
      <c r="A22" t="s">
        <v>49</v>
      </c>
      <c r="B22">
        <f t="shared" si="0"/>
        <v>12.168000000000019</v>
      </c>
      <c r="C22">
        <f t="shared" si="0"/>
        <v>3.8479999999998995</v>
      </c>
      <c r="D22">
        <f t="shared" si="0"/>
        <v>10.192000000000041</v>
      </c>
      <c r="E22">
        <f t="shared" si="0"/>
        <v>6.2400000000000881</v>
      </c>
      <c r="F22">
        <f t="shared" si="0"/>
        <v>12.063999999999965</v>
      </c>
      <c r="G22">
        <f t="shared" si="0"/>
        <v>18.92799999999993</v>
      </c>
      <c r="H22">
        <f t="shared" si="0"/>
        <v>16.328000000000078</v>
      </c>
      <c r="I22">
        <f t="shared" si="0"/>
        <v>7.0719999999999228</v>
      </c>
      <c r="J22">
        <f>'Male data extract'!AF164</f>
        <v>79.88</v>
      </c>
      <c r="K22">
        <f>'M extract to 2016'!O159</f>
        <v>79.2</v>
      </c>
      <c r="L22">
        <f t="shared" si="1"/>
        <v>9.2560000000001548</v>
      </c>
    </row>
    <row r="23" spans="1:12" x14ac:dyDescent="0.2">
      <c r="A23" t="s">
        <v>51</v>
      </c>
      <c r="B23">
        <f t="shared" si="0"/>
        <v>9.5680000000000174</v>
      </c>
      <c r="C23">
        <f t="shared" si="0"/>
        <v>9.3600000000000581</v>
      </c>
      <c r="D23">
        <f t="shared" si="0"/>
        <v>10.087999999999989</v>
      </c>
      <c r="E23">
        <f t="shared" si="0"/>
        <v>16.327999999999928</v>
      </c>
      <c r="F23">
        <f t="shared" si="0"/>
        <v>10.608000000000105</v>
      </c>
      <c r="G23">
        <f t="shared" si="0"/>
        <v>11.95999999999991</v>
      </c>
      <c r="H23">
        <f t="shared" si="0"/>
        <v>11.543999999999995</v>
      </c>
      <c r="I23">
        <f t="shared" si="0"/>
        <v>8.0079999999999583</v>
      </c>
      <c r="J23">
        <f>'Male data extract'!AN164</f>
        <v>80.569999999999993</v>
      </c>
      <c r="K23">
        <f>'M extract to 2016'!Q159</f>
        <v>79.8</v>
      </c>
      <c r="L23">
        <f t="shared" si="1"/>
        <v>3.5360000000000369</v>
      </c>
    </row>
    <row r="24" spans="1:12" x14ac:dyDescent="0.2">
      <c r="A24" t="s">
        <v>50</v>
      </c>
      <c r="B24">
        <f t="shared" si="0"/>
        <v>12.687999999999988</v>
      </c>
      <c r="C24">
        <f t="shared" si="0"/>
        <v>11.751999999999953</v>
      </c>
      <c r="D24">
        <f t="shared" si="0"/>
        <v>14.351999999999952</v>
      </c>
      <c r="E24">
        <f t="shared" si="0"/>
        <v>12.375999999999976</v>
      </c>
      <c r="F24">
        <f t="shared" si="0"/>
        <v>14.144000000000142</v>
      </c>
      <c r="G24">
        <f t="shared" si="0"/>
        <v>18.095999999999947</v>
      </c>
      <c r="H24">
        <f t="shared" si="0"/>
        <v>13.207999999999959</v>
      </c>
      <c r="I24">
        <f t="shared" si="0"/>
        <v>9.3600000000000581</v>
      </c>
      <c r="J24">
        <f>'Male data extract'!S164</f>
        <v>79.34</v>
      </c>
      <c r="K24">
        <f>'M extract to 2016'!J159</f>
        <v>78.44</v>
      </c>
      <c r="L24">
        <f t="shared" si="1"/>
        <v>3.8479999999999013</v>
      </c>
    </row>
    <row r="25" spans="1:12" x14ac:dyDescent="0.2">
      <c r="A25" t="s">
        <v>9</v>
      </c>
      <c r="B25">
        <f t="shared" si="0"/>
        <v>11.128000000000076</v>
      </c>
      <c r="C25">
        <f t="shared" si="0"/>
        <v>16.951999999999952</v>
      </c>
      <c r="D25">
        <f t="shared" si="0"/>
        <v>14.248000000000047</v>
      </c>
      <c r="E25">
        <f t="shared" si="0"/>
        <v>14.559999999999912</v>
      </c>
      <c r="F25">
        <f t="shared" si="0"/>
        <v>20.07200000000007</v>
      </c>
      <c r="G25">
        <f t="shared" si="0"/>
        <v>15.495999999999947</v>
      </c>
      <c r="H25">
        <f t="shared" si="0"/>
        <v>10.295999999999948</v>
      </c>
      <c r="I25">
        <f t="shared" si="0"/>
        <v>11.128000000000076</v>
      </c>
      <c r="J25">
        <f>'Male data extract'!F164</f>
        <v>79.14</v>
      </c>
      <c r="K25">
        <f>'M extract to 2016'!E159</f>
        <v>78.069999999999993</v>
      </c>
      <c r="L25">
        <f t="shared" si="1"/>
        <v>-0.83200000000012864</v>
      </c>
    </row>
    <row r="26" spans="1:12" x14ac:dyDescent="0.2">
      <c r="A26" t="s">
        <v>52</v>
      </c>
      <c r="B26">
        <f t="shared" si="0"/>
        <v>8.5280000000000769</v>
      </c>
      <c r="C26">
        <f t="shared" si="0"/>
        <v>12.895999999999946</v>
      </c>
      <c r="D26">
        <f t="shared" si="0"/>
        <v>4.680000000000029</v>
      </c>
      <c r="E26">
        <f t="shared" si="0"/>
        <v>19.031999999999982</v>
      </c>
      <c r="F26">
        <f t="shared" si="0"/>
        <v>14.663999999999964</v>
      </c>
      <c r="G26">
        <f t="shared" si="0"/>
        <v>17.576000000000125</v>
      </c>
      <c r="H26">
        <f t="shared" si="0"/>
        <v>13</v>
      </c>
      <c r="I26">
        <f t="shared" si="0"/>
        <v>12.895999999999946</v>
      </c>
      <c r="J26">
        <f>'Male data extract'!K164</f>
        <v>81.53</v>
      </c>
      <c r="K26">
        <f>'M extract to 2016'!G159</f>
        <v>80.290000000000006</v>
      </c>
      <c r="L26">
        <f t="shared" si="1"/>
        <v>0.10400000000005427</v>
      </c>
    </row>
    <row r="27" spans="1:12" x14ac:dyDescent="0.2">
      <c r="A27" t="s">
        <v>5</v>
      </c>
      <c r="B27">
        <f t="shared" si="0"/>
        <v>3.3279999999999292</v>
      </c>
      <c r="C27">
        <f t="shared" si="0"/>
        <v>5.4079999999999586</v>
      </c>
      <c r="D27">
        <f t="shared" si="0"/>
        <v>7.2800000000000296</v>
      </c>
      <c r="E27">
        <f t="shared" si="0"/>
        <v>6.0319999999999823</v>
      </c>
      <c r="F27">
        <f t="shared" si="0"/>
        <v>16.848000000000045</v>
      </c>
      <c r="G27">
        <f t="shared" si="0"/>
        <v>12.792000000000042</v>
      </c>
      <c r="H27">
        <f t="shared" si="0"/>
        <v>18.71999999999997</v>
      </c>
      <c r="I27">
        <f t="shared" si="0"/>
        <v>13</v>
      </c>
      <c r="J27">
        <f>'Male data extract'!O164</f>
        <v>78.95</v>
      </c>
      <c r="K27">
        <f>'M extract to 2016'!I159</f>
        <v>77.7</v>
      </c>
      <c r="L27">
        <f t="shared" si="1"/>
        <v>5.7199999999999704</v>
      </c>
    </row>
    <row r="28" spans="1:12" x14ac:dyDescent="0.2">
      <c r="A28" t="s">
        <v>53</v>
      </c>
      <c r="B28">
        <f t="shared" si="0"/>
        <v>2.9120000000000119</v>
      </c>
      <c r="C28">
        <f t="shared" si="0"/>
        <v>-3.6399999999999411</v>
      </c>
      <c r="D28">
        <f t="shared" si="0"/>
        <v>-6.3439999999999941</v>
      </c>
      <c r="E28">
        <f t="shared" si="0"/>
        <v>22.151999999999955</v>
      </c>
      <c r="F28">
        <f t="shared" si="0"/>
        <v>21.424000000000024</v>
      </c>
      <c r="G28">
        <f t="shared" si="0"/>
        <v>9.8800000000000292</v>
      </c>
      <c r="H28">
        <f t="shared" si="0"/>
        <v>15.703999999999905</v>
      </c>
      <c r="I28">
        <f t="shared" si="0"/>
        <v>13.728000000000076</v>
      </c>
      <c r="J28">
        <f>'Male data extract'!AI164</f>
        <v>73.84</v>
      </c>
      <c r="K28">
        <f>'M extract to 2016'!P159</f>
        <v>72.52</v>
      </c>
      <c r="L28">
        <f t="shared" si="1"/>
        <v>1.9759999999998286</v>
      </c>
    </row>
    <row r="29" spans="1:12" x14ac:dyDescent="0.2">
      <c r="A29" t="s">
        <v>55</v>
      </c>
      <c r="B29">
        <f t="shared" si="0"/>
        <v>1.5599999999999115</v>
      </c>
      <c r="C29">
        <f t="shared" si="0"/>
        <v>3.0160000000000653</v>
      </c>
      <c r="D29">
        <f t="shared" si="0"/>
        <v>7.8</v>
      </c>
      <c r="E29">
        <f t="shared" si="0"/>
        <v>21.63199999999998</v>
      </c>
      <c r="F29">
        <f t="shared" si="0"/>
        <v>17.783999999999935</v>
      </c>
      <c r="G29">
        <f t="shared" si="0"/>
        <v>15.184000000000083</v>
      </c>
      <c r="H29">
        <f t="shared" si="0"/>
        <v>18.71999999999997</v>
      </c>
      <c r="I29">
        <f t="shared" si="0"/>
        <v>13.831999999999983</v>
      </c>
      <c r="J29">
        <f>'Male data extract'!M164</f>
        <v>76.05</v>
      </c>
      <c r="K29">
        <f>'M extract to 2016'!H159</f>
        <v>74.72</v>
      </c>
      <c r="L29">
        <f t="shared" si="1"/>
        <v>4.8879999999999875</v>
      </c>
    </row>
    <row r="30" spans="1:12" x14ac:dyDescent="0.2">
      <c r="A30" t="s">
        <v>54</v>
      </c>
      <c r="B30">
        <f t="shared" si="0"/>
        <v>17.471999999999923</v>
      </c>
      <c r="C30">
        <f t="shared" si="0"/>
        <v>15.184000000000083</v>
      </c>
      <c r="D30">
        <f t="shared" si="0"/>
        <v>9.1519999999999531</v>
      </c>
      <c r="E30">
        <f t="shared" si="0"/>
        <v>9.1520000000001005</v>
      </c>
      <c r="F30">
        <f t="shared" si="0"/>
        <v>10.295999999999948</v>
      </c>
      <c r="G30">
        <f t="shared" si="0"/>
        <v>9.4639999999999649</v>
      </c>
      <c r="H30">
        <f t="shared" si="0"/>
        <v>5.3040000000000527</v>
      </c>
      <c r="I30">
        <f t="shared" si="0"/>
        <v>16.119999999999973</v>
      </c>
      <c r="J30">
        <f>'Male data extract'!AA164</f>
        <v>81</v>
      </c>
      <c r="K30">
        <f>'M extract to 2016'!M159</f>
        <v>79.45</v>
      </c>
      <c r="L30">
        <f t="shared" si="1"/>
        <v>-10.815999999999921</v>
      </c>
    </row>
    <row r="31" spans="1:12" x14ac:dyDescent="0.2">
      <c r="A31" t="s">
        <v>63</v>
      </c>
      <c r="B31">
        <f t="shared" si="0"/>
        <v>-9.8800000000000292</v>
      </c>
      <c r="C31">
        <f t="shared" si="0"/>
        <v>18.096000000000092</v>
      </c>
      <c r="D31">
        <f t="shared" si="0"/>
        <v>-22.672000000000072</v>
      </c>
      <c r="E31">
        <f t="shared" si="0"/>
        <v>-25.584000000000007</v>
      </c>
      <c r="F31">
        <f t="shared" si="0"/>
        <v>-3.2240000000000237</v>
      </c>
      <c r="G31">
        <f t="shared" si="0"/>
        <v>7.8</v>
      </c>
      <c r="H31">
        <f t="shared" si="0"/>
        <v>12.791999999999968</v>
      </c>
      <c r="I31">
        <f t="shared" si="0"/>
        <v>44.199999999999996</v>
      </c>
      <c r="J31">
        <f>J14</f>
        <v>68.959999999999994</v>
      </c>
      <c r="K31">
        <f>'M extract to 2016'!F159</f>
        <v>64.709999999999994</v>
      </c>
      <c r="L31">
        <f t="shared" si="1"/>
        <v>-31.40800000000003</v>
      </c>
    </row>
    <row r="33" spans="1:12" x14ac:dyDescent="0.2">
      <c r="A33" t="s">
        <v>99</v>
      </c>
    </row>
    <row r="34" spans="1:12" x14ac:dyDescent="0.2">
      <c r="A34" t="s">
        <v>0</v>
      </c>
      <c r="B34">
        <v>1981</v>
      </c>
      <c r="C34">
        <v>1986</v>
      </c>
      <c r="D34">
        <v>1991</v>
      </c>
      <c r="E34">
        <v>1996</v>
      </c>
      <c r="F34">
        <v>2001</v>
      </c>
      <c r="G34">
        <v>2006</v>
      </c>
      <c r="H34">
        <v>2011</v>
      </c>
      <c r="I34">
        <v>2016</v>
      </c>
      <c r="J34" t="s">
        <v>46</v>
      </c>
      <c r="K34" t="s">
        <v>98</v>
      </c>
      <c r="L34" t="s">
        <v>56</v>
      </c>
    </row>
    <row r="35" spans="1:12" x14ac:dyDescent="0.2">
      <c r="A35" t="s">
        <v>63</v>
      </c>
      <c r="B35">
        <v>-9.8800000000000292</v>
      </c>
      <c r="C35">
        <v>18.096000000000092</v>
      </c>
      <c r="D35">
        <v>-22.672000000000072</v>
      </c>
      <c r="E35">
        <v>-25.584000000000007</v>
      </c>
      <c r="F35">
        <v>-3.2240000000000237</v>
      </c>
      <c r="G35">
        <v>7.8</v>
      </c>
      <c r="H35">
        <v>12.791999999999968</v>
      </c>
      <c r="I35">
        <v>44.199999999999996</v>
      </c>
      <c r="J35">
        <v>68.959999999999994</v>
      </c>
      <c r="K35">
        <v>64.709999999999994</v>
      </c>
      <c r="L35">
        <v>-31.40800000000003</v>
      </c>
    </row>
    <row r="36" spans="1:12" x14ac:dyDescent="0.2">
      <c r="A36" t="s">
        <v>53</v>
      </c>
      <c r="B36">
        <v>2.9120000000000119</v>
      </c>
      <c r="C36">
        <v>-3.6399999999999411</v>
      </c>
      <c r="D36">
        <v>-6.3439999999999941</v>
      </c>
      <c r="E36">
        <v>22.151999999999955</v>
      </c>
      <c r="F36">
        <v>21.424000000000024</v>
      </c>
      <c r="G36">
        <v>9.8800000000000292</v>
      </c>
      <c r="H36">
        <v>15.703999999999905</v>
      </c>
      <c r="I36">
        <v>13.728000000000076</v>
      </c>
      <c r="J36">
        <v>73.84</v>
      </c>
      <c r="K36">
        <v>72.52</v>
      </c>
      <c r="L36">
        <v>1.9759999999998286</v>
      </c>
    </row>
    <row r="37" spans="1:12" x14ac:dyDescent="0.2">
      <c r="A37" t="s">
        <v>55</v>
      </c>
      <c r="B37">
        <v>1.5599999999999115</v>
      </c>
      <c r="C37">
        <v>3.0160000000000653</v>
      </c>
      <c r="D37">
        <v>7.8</v>
      </c>
      <c r="E37">
        <v>21.63199999999998</v>
      </c>
      <c r="F37">
        <v>17.783999999999935</v>
      </c>
      <c r="G37">
        <v>15.184000000000083</v>
      </c>
      <c r="H37">
        <v>18.71999999999997</v>
      </c>
      <c r="I37">
        <v>13.831999999999983</v>
      </c>
      <c r="J37">
        <v>76.05</v>
      </c>
      <c r="K37">
        <v>74.72</v>
      </c>
      <c r="L37">
        <v>4.8879999999999875</v>
      </c>
    </row>
    <row r="38" spans="1:12" x14ac:dyDescent="0.2">
      <c r="A38" t="s">
        <v>45</v>
      </c>
      <c r="B38">
        <v>13.831999999999983</v>
      </c>
      <c r="C38">
        <v>7.5920000000000414</v>
      </c>
      <c r="D38">
        <v>9.2560000000000056</v>
      </c>
      <c r="E38">
        <v>10.815999999999917</v>
      </c>
      <c r="F38">
        <v>12.480000000000031</v>
      </c>
      <c r="G38">
        <v>10.504000000000053</v>
      </c>
      <c r="H38">
        <v>11.960000000000059</v>
      </c>
      <c r="I38">
        <v>-0.41600000000006504</v>
      </c>
      <c r="J38">
        <v>76.39</v>
      </c>
      <c r="K38">
        <v>76.430000000000007</v>
      </c>
      <c r="L38">
        <v>12.376000000000124</v>
      </c>
    </row>
    <row r="39" spans="1:12" x14ac:dyDescent="0.2">
      <c r="A39" t="s">
        <v>2</v>
      </c>
      <c r="B39">
        <v>12.063999999999965</v>
      </c>
      <c r="C39">
        <v>10.192000000000041</v>
      </c>
      <c r="D39">
        <v>13.415999999999917</v>
      </c>
      <c r="E39">
        <v>6.5520000000001009</v>
      </c>
      <c r="F39">
        <v>14.143999999999995</v>
      </c>
      <c r="G39">
        <v>15.287999999999988</v>
      </c>
      <c r="H39">
        <v>17.263999999999964</v>
      </c>
      <c r="I39">
        <v>4.4720000000000715</v>
      </c>
      <c r="J39">
        <v>76.930000000000007</v>
      </c>
      <c r="K39">
        <v>76.5</v>
      </c>
      <c r="L39">
        <v>12.791999999999891</v>
      </c>
    </row>
    <row r="40" spans="1:12" x14ac:dyDescent="0.2">
      <c r="A40" t="s">
        <v>5</v>
      </c>
      <c r="B40">
        <v>3.3279999999999292</v>
      </c>
      <c r="C40">
        <v>5.4079999999999586</v>
      </c>
      <c r="D40">
        <v>7.2800000000000296</v>
      </c>
      <c r="E40">
        <v>6.0319999999999823</v>
      </c>
      <c r="F40">
        <v>16.848000000000045</v>
      </c>
      <c r="G40">
        <v>12.792000000000042</v>
      </c>
      <c r="H40">
        <v>18.71999999999997</v>
      </c>
      <c r="I40">
        <v>13</v>
      </c>
      <c r="J40">
        <v>78.95</v>
      </c>
      <c r="K40">
        <v>77.7</v>
      </c>
      <c r="L40">
        <v>5.7199999999999704</v>
      </c>
    </row>
    <row r="41" spans="1:12" x14ac:dyDescent="0.2">
      <c r="A41" t="s">
        <v>9</v>
      </c>
      <c r="B41">
        <v>11.128000000000076</v>
      </c>
      <c r="C41">
        <v>16.951999999999952</v>
      </c>
      <c r="D41">
        <v>14.248000000000047</v>
      </c>
      <c r="E41">
        <v>14.559999999999912</v>
      </c>
      <c r="F41">
        <v>20.07200000000007</v>
      </c>
      <c r="G41">
        <v>15.495999999999947</v>
      </c>
      <c r="H41">
        <v>10.295999999999948</v>
      </c>
      <c r="I41">
        <v>11.128000000000076</v>
      </c>
      <c r="J41">
        <v>79.14</v>
      </c>
      <c r="K41">
        <v>78.069999999999993</v>
      </c>
      <c r="L41">
        <v>-0.83200000000012864</v>
      </c>
    </row>
    <row r="42" spans="1:12" x14ac:dyDescent="0.2">
      <c r="A42" t="s">
        <v>50</v>
      </c>
      <c r="B42">
        <v>12.687999999999988</v>
      </c>
      <c r="C42">
        <v>11.751999999999953</v>
      </c>
      <c r="D42">
        <v>14.351999999999952</v>
      </c>
      <c r="E42">
        <v>12.375999999999976</v>
      </c>
      <c r="F42">
        <v>14.144000000000142</v>
      </c>
      <c r="G42">
        <v>18.095999999999947</v>
      </c>
      <c r="H42">
        <v>13.207999999999959</v>
      </c>
      <c r="I42">
        <v>9.3600000000000581</v>
      </c>
      <c r="J42">
        <v>79.34</v>
      </c>
      <c r="K42">
        <v>78.44</v>
      </c>
      <c r="L42">
        <v>3.8479999999999013</v>
      </c>
    </row>
    <row r="43" spans="1:12" x14ac:dyDescent="0.2">
      <c r="A43" t="s">
        <v>48</v>
      </c>
      <c r="B43">
        <v>13.831999999999983</v>
      </c>
      <c r="C43">
        <v>9.8800000000000292</v>
      </c>
      <c r="D43">
        <v>13</v>
      </c>
      <c r="E43">
        <v>12.271999999999922</v>
      </c>
      <c r="F43">
        <v>15.496000000000095</v>
      </c>
      <c r="G43">
        <v>14.871999999999924</v>
      </c>
      <c r="H43">
        <v>17.264000000000113</v>
      </c>
      <c r="I43">
        <v>3.9519999999999529</v>
      </c>
      <c r="J43">
        <v>79.42</v>
      </c>
      <c r="K43">
        <v>79.040000000000006</v>
      </c>
      <c r="L43">
        <v>13.312000000000161</v>
      </c>
    </row>
    <row r="44" spans="1:12" x14ac:dyDescent="0.2">
      <c r="A44" t="s">
        <v>49</v>
      </c>
      <c r="B44">
        <v>12.168000000000019</v>
      </c>
      <c r="C44">
        <v>3.8479999999998995</v>
      </c>
      <c r="D44">
        <v>10.192000000000041</v>
      </c>
      <c r="E44">
        <v>6.2400000000000881</v>
      </c>
      <c r="F44">
        <v>12.063999999999965</v>
      </c>
      <c r="G44">
        <v>18.92799999999993</v>
      </c>
      <c r="H44">
        <v>16.328000000000078</v>
      </c>
      <c r="I44">
        <v>7.0719999999999228</v>
      </c>
      <c r="J44">
        <v>79.88</v>
      </c>
      <c r="K44">
        <v>79.2</v>
      </c>
      <c r="L44">
        <v>9.2560000000001548</v>
      </c>
    </row>
    <row r="45" spans="1:12" x14ac:dyDescent="0.2">
      <c r="A45" t="s">
        <v>51</v>
      </c>
      <c r="B45">
        <v>9.5680000000000174</v>
      </c>
      <c r="C45">
        <v>9.3600000000000581</v>
      </c>
      <c r="D45">
        <v>10.087999999999989</v>
      </c>
      <c r="E45">
        <v>16.327999999999928</v>
      </c>
      <c r="F45">
        <v>10.608000000000105</v>
      </c>
      <c r="G45">
        <v>11.95999999999991</v>
      </c>
      <c r="H45">
        <v>11.543999999999995</v>
      </c>
      <c r="I45">
        <v>8.0079999999999583</v>
      </c>
      <c r="J45">
        <v>80.569999999999993</v>
      </c>
      <c r="K45">
        <v>79.8</v>
      </c>
      <c r="L45">
        <v>3.5360000000000369</v>
      </c>
    </row>
    <row r="46" spans="1:12" x14ac:dyDescent="0.2">
      <c r="A46" t="s">
        <v>54</v>
      </c>
      <c r="B46">
        <v>17.471999999999923</v>
      </c>
      <c r="C46">
        <v>15.184000000000083</v>
      </c>
      <c r="D46">
        <v>9.1519999999999531</v>
      </c>
      <c r="E46">
        <v>9.1520000000001005</v>
      </c>
      <c r="F46">
        <v>10.295999999999948</v>
      </c>
      <c r="G46">
        <v>9.4639999999999649</v>
      </c>
      <c r="H46">
        <v>5.3040000000000527</v>
      </c>
      <c r="I46">
        <v>16.119999999999973</v>
      </c>
      <c r="J46">
        <v>81</v>
      </c>
      <c r="K46">
        <v>79.45</v>
      </c>
      <c r="L46">
        <v>-10.815999999999921</v>
      </c>
    </row>
    <row r="47" spans="1:12" x14ac:dyDescent="0.2">
      <c r="A47" t="s">
        <v>52</v>
      </c>
      <c r="B47">
        <v>8.5280000000000769</v>
      </c>
      <c r="C47">
        <v>12.895999999999946</v>
      </c>
      <c r="D47">
        <v>4.680000000000029</v>
      </c>
      <c r="E47">
        <v>19.031999999999982</v>
      </c>
      <c r="F47">
        <v>14.663999999999964</v>
      </c>
      <c r="G47">
        <v>17.576000000000125</v>
      </c>
      <c r="H47">
        <v>13</v>
      </c>
      <c r="I47">
        <v>12.895999999999946</v>
      </c>
      <c r="J47">
        <v>81.53</v>
      </c>
      <c r="K47">
        <v>80.290000000000006</v>
      </c>
      <c r="L47">
        <v>0.10400000000005427</v>
      </c>
    </row>
  </sheetData>
  <sortState ref="A19:L31">
    <sortCondition ref="I56:I6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6" workbookViewId="0">
      <selection activeCell="V62" sqref="V62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P29" sqref="P29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6" workbookViewId="0">
      <selection activeCell="A6" sqref="A6"/>
    </sheetView>
  </sheetViews>
  <sheetFormatPr defaultRowHeight="15" x14ac:dyDescent="0.2"/>
  <cols>
    <col min="1" max="1" width="8.88671875" style="3"/>
    <col min="2" max="2" width="17.77734375" customWidth="1"/>
    <col min="3" max="3" width="18.21875" customWidth="1"/>
  </cols>
  <sheetData>
    <row r="1" spans="1:3" x14ac:dyDescent="0.2">
      <c r="A1" s="3" t="s">
        <v>58</v>
      </c>
      <c r="B1" t="s">
        <v>59</v>
      </c>
      <c r="C1" t="s">
        <v>62</v>
      </c>
    </row>
    <row r="2" spans="1:3" x14ac:dyDescent="0.2">
      <c r="B2" t="s">
        <v>60</v>
      </c>
      <c r="C2" t="s">
        <v>61</v>
      </c>
    </row>
    <row r="3" spans="1:3" x14ac:dyDescent="0.2">
      <c r="A3" s="3" t="s">
        <v>47</v>
      </c>
      <c r="B3" t="s">
        <v>57</v>
      </c>
    </row>
    <row r="4" spans="1:3" x14ac:dyDescent="0.2">
      <c r="A4" s="3" t="s">
        <v>2</v>
      </c>
      <c r="B4" s="4">
        <v>5373000</v>
      </c>
      <c r="C4" s="4"/>
    </row>
    <row r="5" spans="1:3" x14ac:dyDescent="0.2">
      <c r="A5" s="3" t="s">
        <v>4</v>
      </c>
      <c r="B5" s="4">
        <v>57885413</v>
      </c>
      <c r="C5" s="4"/>
    </row>
    <row r="6" spans="1:3" x14ac:dyDescent="0.2">
      <c r="A6" s="2" t="s">
        <v>6</v>
      </c>
      <c r="B6" s="5">
        <v>1851621</v>
      </c>
      <c r="C6" s="4"/>
    </row>
    <row r="7" spans="1:3" x14ac:dyDescent="0.2">
      <c r="A7" s="3" t="s">
        <v>8</v>
      </c>
      <c r="B7">
        <v>24210809</v>
      </c>
      <c r="C7" s="4"/>
    </row>
    <row r="8" spans="1:3" x14ac:dyDescent="0.2">
      <c r="A8" s="3" t="s">
        <v>9</v>
      </c>
      <c r="B8">
        <v>8736668</v>
      </c>
      <c r="C8" s="4"/>
    </row>
    <row r="9" spans="1:3" x14ac:dyDescent="0.2">
      <c r="A9" s="3" t="s">
        <v>10</v>
      </c>
      <c r="B9">
        <v>11331422</v>
      </c>
      <c r="C9" s="4"/>
    </row>
    <row r="10" spans="1:3" x14ac:dyDescent="0.2">
      <c r="A10" s="3" t="s">
        <v>12</v>
      </c>
      <c r="B10">
        <v>7127822</v>
      </c>
      <c r="C10" s="4"/>
    </row>
    <row r="11" spans="1:3" x14ac:dyDescent="0.2">
      <c r="A11" s="3" t="s">
        <v>13</v>
      </c>
      <c r="B11">
        <v>9501534</v>
      </c>
      <c r="C11" s="4"/>
    </row>
    <row r="12" spans="1:3" x14ac:dyDescent="0.2">
      <c r="A12" s="3" t="s">
        <v>14</v>
      </c>
      <c r="B12">
        <v>36264604</v>
      </c>
      <c r="C12" s="4"/>
    </row>
    <row r="13" spans="1:3" x14ac:dyDescent="0.2">
      <c r="A13" s="3" t="s">
        <v>15</v>
      </c>
      <c r="B13">
        <v>8373338</v>
      </c>
      <c r="C13" s="4"/>
    </row>
    <row r="14" spans="1:3" x14ac:dyDescent="0.2">
      <c r="A14" s="3" t="s">
        <v>16</v>
      </c>
      <c r="B14">
        <v>17909754</v>
      </c>
      <c r="C14" s="4"/>
    </row>
    <row r="15" spans="1:3" x14ac:dyDescent="0.2">
      <c r="A15" s="3" t="s">
        <v>17</v>
      </c>
      <c r="B15">
        <v>10566332</v>
      </c>
      <c r="C15" s="4"/>
    </row>
    <row r="16" spans="1:3" x14ac:dyDescent="0.2">
      <c r="A16" s="3" t="s">
        <v>18</v>
      </c>
      <c r="B16">
        <v>82348669</v>
      </c>
      <c r="C16" s="4"/>
    </row>
    <row r="17" spans="1:3" x14ac:dyDescent="0.2">
      <c r="A17" s="3" t="s">
        <v>5</v>
      </c>
      <c r="B17">
        <v>5728010</v>
      </c>
      <c r="C17" s="4"/>
    </row>
    <row r="18" spans="1:3" x14ac:dyDescent="0.2">
      <c r="A18" s="3" t="s">
        <v>19</v>
      </c>
      <c r="B18">
        <v>46484062</v>
      </c>
      <c r="C18" s="4"/>
    </row>
    <row r="19" spans="1:3" x14ac:dyDescent="0.2">
      <c r="A19" s="2" t="s">
        <v>20</v>
      </c>
      <c r="B19" s="2">
        <v>1315790</v>
      </c>
      <c r="C19" s="4"/>
    </row>
    <row r="20" spans="1:3" x14ac:dyDescent="0.2">
      <c r="A20" s="3" t="s">
        <v>21</v>
      </c>
      <c r="B20" s="3">
        <v>5495303</v>
      </c>
      <c r="C20" s="4"/>
    </row>
    <row r="21" spans="1:3" x14ac:dyDescent="0.2">
      <c r="A21" s="3" t="s">
        <v>22</v>
      </c>
      <c r="B21" s="3">
        <v>66859768</v>
      </c>
      <c r="C21" s="4"/>
    </row>
    <row r="22" spans="1:3" x14ac:dyDescent="0.2">
      <c r="A22" s="3" t="s">
        <v>23</v>
      </c>
      <c r="B22" s="3">
        <v>10775971</v>
      </c>
      <c r="C22" s="4"/>
    </row>
    <row r="23" spans="1:3" x14ac:dyDescent="0.2">
      <c r="A23" s="3" t="s">
        <v>24</v>
      </c>
      <c r="B23" s="3">
        <v>4174349</v>
      </c>
      <c r="C23" s="4"/>
    </row>
    <row r="24" spans="1:3" x14ac:dyDescent="0.2">
      <c r="A24" s="3" t="s">
        <v>25</v>
      </c>
      <c r="B24">
        <v>9814023</v>
      </c>
      <c r="C24" s="4"/>
    </row>
    <row r="25" spans="1:3" x14ac:dyDescent="0.2">
      <c r="A25" s="3" t="s">
        <v>26</v>
      </c>
      <c r="B25">
        <v>4755335</v>
      </c>
      <c r="C25" s="4"/>
    </row>
    <row r="26" spans="1:3" x14ac:dyDescent="0.2">
      <c r="A26" s="2" t="s">
        <v>27</v>
      </c>
      <c r="B26" s="2">
        <v>335439</v>
      </c>
      <c r="C26" s="4"/>
    </row>
    <row r="27" spans="1:3" x14ac:dyDescent="0.2">
      <c r="A27" s="3" t="s">
        <v>28</v>
      </c>
      <c r="B27">
        <v>8546000</v>
      </c>
      <c r="C27" s="4"/>
    </row>
    <row r="28" spans="1:3" x14ac:dyDescent="0.2">
      <c r="A28" s="3" t="s">
        <v>29</v>
      </c>
      <c r="B28">
        <v>60627498</v>
      </c>
      <c r="C28" s="4"/>
    </row>
    <row r="29" spans="1:3" x14ac:dyDescent="0.2">
      <c r="A29" s="3" t="s">
        <v>30</v>
      </c>
      <c r="B29">
        <v>126994511</v>
      </c>
      <c r="C29" s="4"/>
    </row>
    <row r="30" spans="1:3" x14ac:dyDescent="0.2">
      <c r="A30" s="3" t="s">
        <v>31</v>
      </c>
      <c r="B30">
        <v>51245707</v>
      </c>
      <c r="C30" s="4"/>
    </row>
    <row r="31" spans="1:3" x14ac:dyDescent="0.2">
      <c r="A31" s="3" t="s">
        <v>32</v>
      </c>
      <c r="B31" s="3">
        <v>2868231</v>
      </c>
      <c r="C31" s="4"/>
    </row>
    <row r="32" spans="1:3" x14ac:dyDescent="0.2">
      <c r="A32" s="2" t="s">
        <v>33</v>
      </c>
      <c r="B32" s="2">
        <v>582014</v>
      </c>
      <c r="C32" s="4"/>
    </row>
    <row r="33" spans="1:3" x14ac:dyDescent="0.2">
      <c r="A33" s="2" t="s">
        <v>34</v>
      </c>
      <c r="B33" s="2">
        <v>1959537</v>
      </c>
      <c r="C33" s="4"/>
    </row>
    <row r="34" spans="1:3" x14ac:dyDescent="0.2">
      <c r="A34" s="3" t="s">
        <v>35</v>
      </c>
      <c r="B34" s="3">
        <v>17030314</v>
      </c>
      <c r="C34" s="4"/>
    </row>
    <row r="35" spans="1:3" x14ac:dyDescent="0.2">
      <c r="A35" s="3" t="s">
        <v>36</v>
      </c>
      <c r="B35" s="3">
        <v>5234519</v>
      </c>
      <c r="C35" s="4"/>
    </row>
    <row r="36" spans="1:3" x14ac:dyDescent="0.2">
      <c r="A36" s="3" t="s">
        <v>37</v>
      </c>
      <c r="B36" s="3">
        <v>4693200</v>
      </c>
      <c r="C36" s="4"/>
    </row>
    <row r="37" spans="1:3" x14ac:dyDescent="0.2">
      <c r="A37" s="3" t="s">
        <v>38</v>
      </c>
      <c r="B37" s="3">
        <v>37970087</v>
      </c>
      <c r="C37" s="4"/>
    </row>
    <row r="38" spans="1:3" x14ac:dyDescent="0.2">
      <c r="A38" s="3" t="s">
        <v>7</v>
      </c>
      <c r="B38" s="3">
        <v>10325452</v>
      </c>
      <c r="C38" s="4"/>
    </row>
    <row r="39" spans="1:3" x14ac:dyDescent="0.2">
      <c r="A39" s="3" t="s">
        <v>39</v>
      </c>
      <c r="B39" s="3">
        <v>144342396</v>
      </c>
      <c r="C39" s="4"/>
    </row>
    <row r="40" spans="1:3" x14ac:dyDescent="0.2">
      <c r="A40" s="3" t="s">
        <v>40</v>
      </c>
      <c r="B40" s="3">
        <v>5430798</v>
      </c>
      <c r="C40" s="4"/>
    </row>
    <row r="41" spans="1:3" x14ac:dyDescent="0.2">
      <c r="A41" s="3" t="s">
        <v>41</v>
      </c>
      <c r="B41" s="3">
        <v>2065042</v>
      </c>
      <c r="C41" s="4"/>
    </row>
    <row r="42" spans="1:3" x14ac:dyDescent="0.2">
      <c r="A42" s="3" t="s">
        <v>42</v>
      </c>
      <c r="B42">
        <v>9923085</v>
      </c>
      <c r="C42" s="4"/>
    </row>
    <row r="43" spans="1:3" x14ac:dyDescent="0.2">
      <c r="A43" s="2" t="s">
        <v>43</v>
      </c>
      <c r="B43" s="2"/>
      <c r="C43" s="4"/>
    </row>
    <row r="44" spans="1:3" x14ac:dyDescent="0.2">
      <c r="A44" s="3" t="s">
        <v>44</v>
      </c>
      <c r="B44">
        <v>45004645</v>
      </c>
      <c r="C44" s="4"/>
    </row>
    <row r="45" spans="1:3" x14ac:dyDescent="0.2">
      <c r="A45" s="3" t="s">
        <v>45</v>
      </c>
      <c r="B45">
        <v>323405935</v>
      </c>
      <c r="C45" s="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workbookViewId="0">
      <selection activeCell="P4" sqref="P4"/>
    </sheetView>
  </sheetViews>
  <sheetFormatPr defaultRowHeight="15" x14ac:dyDescent="0.2"/>
  <sheetData/>
  <sortState ref="A2:L14">
    <sortCondition ref="J2:J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5"/>
  <sheetViews>
    <sheetView topLeftCell="A134" workbookViewId="0">
      <pane xSplit="1" topLeftCell="M1" activePane="topRight" state="frozen"/>
      <selection pane="topRight" activeCell="B164" sqref="B163:AR164"/>
    </sheetView>
  </sheetViews>
  <sheetFormatPr defaultRowHeight="15.75" x14ac:dyDescent="0.25"/>
  <cols>
    <col min="1" max="1" width="8.88671875" style="1"/>
    <col min="5" max="5" width="8.88671875" customWidth="1"/>
    <col min="7" max="8" width="8.88671875" customWidth="1"/>
    <col min="10" max="10" width="8.88671875" customWidth="1"/>
    <col min="12" max="12" width="8.88671875" customWidth="1"/>
    <col min="14" max="14" width="8.88671875" customWidth="1"/>
    <col min="16" max="18" width="8.88671875" customWidth="1"/>
    <col min="20" max="20" width="8.88671875" customWidth="1"/>
    <col min="22" max="23" width="8.88671875" customWidth="1"/>
    <col min="25" max="26" width="8.88671875" customWidth="1"/>
    <col min="27" max="27" width="10.44140625" customWidth="1"/>
    <col min="29" max="31" width="8.88671875" customWidth="1"/>
    <col min="33" max="34" width="8.88671875" customWidth="1"/>
    <col min="36" max="39" width="8.88671875" customWidth="1"/>
    <col min="41" max="42" width="8.88671875" customWidth="1"/>
  </cols>
  <sheetData>
    <row r="1" spans="1:43" x14ac:dyDescent="0.25">
      <c r="A1" s="1" t="s">
        <v>1</v>
      </c>
    </row>
    <row r="2" spans="1:43" s="6" customFormat="1" x14ac:dyDescent="0.25">
      <c r="A2" s="6" t="s">
        <v>0</v>
      </c>
      <c r="B2" s="6" t="s">
        <v>2</v>
      </c>
      <c r="C2" s="6" t="s">
        <v>4</v>
      </c>
      <c r="D2" s="6" t="s">
        <v>6</v>
      </c>
      <c r="E2" s="6" t="s">
        <v>8</v>
      </c>
      <c r="F2" s="6" t="s">
        <v>9</v>
      </c>
      <c r="G2" s="6" t="s">
        <v>10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5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34</v>
      </c>
      <c r="AF2" s="6" t="s">
        <v>35</v>
      </c>
      <c r="AG2" s="6" t="s">
        <v>36</v>
      </c>
      <c r="AH2" s="6" t="s">
        <v>37</v>
      </c>
      <c r="AI2" s="6" t="s">
        <v>38</v>
      </c>
      <c r="AJ2" s="6" t="s">
        <v>7</v>
      </c>
      <c r="AK2" s="6" t="s">
        <v>39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</row>
    <row r="3" spans="1:43" x14ac:dyDescent="0.25">
      <c r="A3" s="1">
        <v>1855</v>
      </c>
      <c r="B3">
        <v>44.35</v>
      </c>
      <c r="C3">
        <v>42.15</v>
      </c>
      <c r="G3">
        <v>37.840000000000003</v>
      </c>
      <c r="O3">
        <v>47.12</v>
      </c>
      <c r="S3">
        <v>39.5</v>
      </c>
      <c r="X3">
        <v>41.25</v>
      </c>
      <c r="AF3">
        <v>35.4</v>
      </c>
      <c r="AG3">
        <v>52.26</v>
      </c>
      <c r="AN3">
        <v>44.81</v>
      </c>
    </row>
    <row r="4" spans="1:43" x14ac:dyDescent="0.25">
      <c r="A4" s="1">
        <v>1856</v>
      </c>
      <c r="B4">
        <v>45.99</v>
      </c>
      <c r="C4">
        <v>44.32</v>
      </c>
      <c r="G4">
        <v>41.14</v>
      </c>
      <c r="O4">
        <v>47.84</v>
      </c>
      <c r="S4">
        <v>41.32</v>
      </c>
      <c r="X4">
        <v>46.65</v>
      </c>
      <c r="AF4">
        <v>39.299999999999997</v>
      </c>
      <c r="AG4">
        <v>51.84</v>
      </c>
      <c r="AN4">
        <v>44.03</v>
      </c>
    </row>
    <row r="5" spans="1:43" x14ac:dyDescent="0.25">
      <c r="A5" s="1">
        <v>1857</v>
      </c>
      <c r="B5">
        <v>45.12</v>
      </c>
      <c r="C5">
        <v>42.8</v>
      </c>
      <c r="G5">
        <v>40.65</v>
      </c>
      <c r="O5">
        <v>43.41</v>
      </c>
      <c r="S5">
        <v>40.159999999999997</v>
      </c>
      <c r="X5">
        <v>43.04</v>
      </c>
      <c r="AF5">
        <v>36.26</v>
      </c>
      <c r="AG5">
        <v>51.6</v>
      </c>
      <c r="AN5">
        <v>36.6</v>
      </c>
    </row>
    <row r="6" spans="1:43" x14ac:dyDescent="0.25">
      <c r="A6" s="1">
        <v>1858</v>
      </c>
      <c r="B6">
        <v>44.55</v>
      </c>
      <c r="C6">
        <v>40.92</v>
      </c>
      <c r="G6">
        <v>40.67</v>
      </c>
      <c r="O6">
        <v>41.06</v>
      </c>
      <c r="S6">
        <v>40.06</v>
      </c>
      <c r="X6">
        <v>36.700000000000003</v>
      </c>
      <c r="AF6">
        <v>35.869999999999997</v>
      </c>
      <c r="AG6">
        <v>53.09</v>
      </c>
      <c r="AN6">
        <v>43.61</v>
      </c>
    </row>
    <row r="7" spans="1:43" x14ac:dyDescent="0.25">
      <c r="A7" s="1">
        <v>1859</v>
      </c>
      <c r="B7">
        <v>45.17</v>
      </c>
      <c r="C7">
        <v>41.79</v>
      </c>
      <c r="G7">
        <v>39.49</v>
      </c>
      <c r="O7">
        <v>45.63</v>
      </c>
      <c r="S7">
        <v>35.94</v>
      </c>
      <c r="X7">
        <v>31.87</v>
      </c>
      <c r="AF7">
        <v>31.92</v>
      </c>
      <c r="AG7">
        <v>51.28</v>
      </c>
      <c r="AN7">
        <v>46.19</v>
      </c>
    </row>
    <row r="8" spans="1:43" x14ac:dyDescent="0.25">
      <c r="A8" s="1">
        <v>1860</v>
      </c>
      <c r="B8">
        <v>42.67</v>
      </c>
      <c r="C8">
        <v>44.1</v>
      </c>
      <c r="G8">
        <v>45.72</v>
      </c>
      <c r="O8">
        <v>45.96</v>
      </c>
      <c r="S8">
        <v>43.87</v>
      </c>
      <c r="X8">
        <v>21.54</v>
      </c>
      <c r="AF8">
        <v>38.06</v>
      </c>
      <c r="AG8">
        <v>51.3</v>
      </c>
      <c r="AN8">
        <v>50.29</v>
      </c>
    </row>
    <row r="9" spans="1:43" x14ac:dyDescent="0.25">
      <c r="A9" s="1">
        <v>1861</v>
      </c>
      <c r="B9">
        <v>45.32</v>
      </c>
      <c r="C9">
        <v>43.49</v>
      </c>
      <c r="G9">
        <v>41.79</v>
      </c>
      <c r="O9">
        <v>49.01</v>
      </c>
      <c r="S9">
        <v>41.03</v>
      </c>
      <c r="X9">
        <v>29.36</v>
      </c>
      <c r="AF9">
        <v>37.31</v>
      </c>
      <c r="AG9">
        <v>46.94</v>
      </c>
      <c r="AN9">
        <v>49.01</v>
      </c>
    </row>
    <row r="10" spans="1:43" x14ac:dyDescent="0.25">
      <c r="A10" s="1">
        <v>1862</v>
      </c>
      <c r="B10">
        <v>43.78</v>
      </c>
      <c r="C10">
        <v>43.67</v>
      </c>
      <c r="G10">
        <v>43.62</v>
      </c>
      <c r="O10">
        <v>48.5</v>
      </c>
      <c r="S10">
        <v>43.31</v>
      </c>
      <c r="X10">
        <v>28.54</v>
      </c>
      <c r="AF10">
        <v>39.06</v>
      </c>
      <c r="AG10">
        <v>45.8</v>
      </c>
      <c r="AN10">
        <v>44.19</v>
      </c>
    </row>
    <row r="11" spans="1:43" x14ac:dyDescent="0.25">
      <c r="A11" s="1">
        <v>1863</v>
      </c>
      <c r="B11">
        <v>41.91</v>
      </c>
      <c r="C11">
        <v>41.59</v>
      </c>
      <c r="G11">
        <v>41.88</v>
      </c>
      <c r="O11">
        <v>48.52</v>
      </c>
      <c r="S11">
        <v>42.45</v>
      </c>
      <c r="X11">
        <v>39.22</v>
      </c>
      <c r="AF11">
        <v>39.31</v>
      </c>
      <c r="AG11">
        <v>48.16</v>
      </c>
      <c r="AN11">
        <v>47.11</v>
      </c>
    </row>
    <row r="12" spans="1:43" x14ac:dyDescent="0.25">
      <c r="A12" s="1">
        <v>1864</v>
      </c>
      <c r="B12">
        <v>41.5</v>
      </c>
      <c r="C12">
        <v>41.23</v>
      </c>
      <c r="G12">
        <v>40.21</v>
      </c>
      <c r="O12">
        <v>41.47</v>
      </c>
      <c r="S12">
        <v>42.78</v>
      </c>
      <c r="X12">
        <v>38.869999999999997</v>
      </c>
      <c r="AF12">
        <v>38.57</v>
      </c>
      <c r="AG12">
        <v>49.95</v>
      </c>
      <c r="AN12">
        <v>46.51</v>
      </c>
    </row>
    <row r="13" spans="1:43" x14ac:dyDescent="0.25">
      <c r="A13" s="1">
        <v>1865</v>
      </c>
      <c r="B13">
        <v>43.25</v>
      </c>
      <c r="C13">
        <v>42</v>
      </c>
      <c r="G13">
        <v>38.39</v>
      </c>
      <c r="O13">
        <v>40.78</v>
      </c>
      <c r="S13">
        <v>40.93</v>
      </c>
      <c r="X13">
        <v>37.299999999999997</v>
      </c>
      <c r="AF13">
        <v>37.39</v>
      </c>
      <c r="AG13">
        <v>51.85</v>
      </c>
      <c r="AN13">
        <v>47.48</v>
      </c>
    </row>
    <row r="14" spans="1:43" x14ac:dyDescent="0.25">
      <c r="A14" s="1">
        <v>1866</v>
      </c>
      <c r="B14">
        <v>43.54</v>
      </c>
      <c r="C14">
        <v>41.7</v>
      </c>
      <c r="G14">
        <v>33.299999999999997</v>
      </c>
      <c r="O14">
        <v>43.64</v>
      </c>
      <c r="S14">
        <v>42.57</v>
      </c>
      <c r="X14">
        <v>28.95</v>
      </c>
      <c r="AF14">
        <v>34.82</v>
      </c>
      <c r="AG14">
        <v>51.47</v>
      </c>
      <c r="AN14">
        <v>46.9</v>
      </c>
    </row>
    <row r="15" spans="1:43" x14ac:dyDescent="0.25">
      <c r="A15" s="1">
        <v>1867</v>
      </c>
      <c r="B15">
        <v>44.95</v>
      </c>
      <c r="C15">
        <v>44.04</v>
      </c>
      <c r="G15">
        <v>44.08</v>
      </c>
      <c r="O15">
        <v>45.82</v>
      </c>
      <c r="S15">
        <v>43.21</v>
      </c>
      <c r="X15">
        <v>42.89</v>
      </c>
      <c r="AF15">
        <v>40.36</v>
      </c>
      <c r="AG15">
        <v>49.55</v>
      </c>
      <c r="AN15">
        <v>48.28</v>
      </c>
    </row>
    <row r="16" spans="1:43" x14ac:dyDescent="0.25">
      <c r="A16" s="1">
        <v>1868</v>
      </c>
      <c r="B16">
        <v>44.81</v>
      </c>
      <c r="C16">
        <v>43.35</v>
      </c>
      <c r="G16">
        <v>43.53</v>
      </c>
      <c r="O16">
        <v>46.45</v>
      </c>
      <c r="S16">
        <v>41.19</v>
      </c>
      <c r="X16">
        <v>38.799999999999997</v>
      </c>
      <c r="AF16">
        <v>38.700000000000003</v>
      </c>
      <c r="AG16">
        <v>48.95</v>
      </c>
      <c r="AN16">
        <v>45.2</v>
      </c>
    </row>
    <row r="17" spans="1:40" x14ac:dyDescent="0.25">
      <c r="A17" s="1">
        <v>1869</v>
      </c>
      <c r="B17">
        <v>42.5</v>
      </c>
      <c r="C17">
        <v>43.09</v>
      </c>
      <c r="G17">
        <v>43.3</v>
      </c>
      <c r="O17">
        <v>46.77</v>
      </c>
      <c r="S17">
        <v>42.12</v>
      </c>
      <c r="X17">
        <v>30.21</v>
      </c>
      <c r="AF17">
        <v>41.45</v>
      </c>
      <c r="AG17">
        <v>50.99</v>
      </c>
      <c r="AN17">
        <v>42.72</v>
      </c>
    </row>
    <row r="18" spans="1:40" x14ac:dyDescent="0.25">
      <c r="A18" s="1">
        <v>1870</v>
      </c>
      <c r="B18">
        <v>43.17</v>
      </c>
      <c r="C18">
        <v>42.43</v>
      </c>
      <c r="G18">
        <v>41.75</v>
      </c>
      <c r="O18">
        <v>46.98</v>
      </c>
      <c r="S18">
        <v>38.47</v>
      </c>
      <c r="X18">
        <v>42.66</v>
      </c>
      <c r="AF18">
        <v>38.549999999999997</v>
      </c>
      <c r="AG18">
        <v>52.55</v>
      </c>
      <c r="AN18">
        <v>46.84</v>
      </c>
    </row>
    <row r="19" spans="1:40" x14ac:dyDescent="0.25">
      <c r="A19" s="1">
        <v>1871</v>
      </c>
      <c r="B19">
        <v>42.45</v>
      </c>
      <c r="C19">
        <v>42.84</v>
      </c>
      <c r="G19">
        <v>35.22</v>
      </c>
      <c r="O19">
        <v>46.98</v>
      </c>
      <c r="S19">
        <v>32.58</v>
      </c>
      <c r="X19">
        <v>38.229999999999997</v>
      </c>
      <c r="AF19">
        <v>33.96</v>
      </c>
      <c r="AG19">
        <v>51.4</v>
      </c>
      <c r="AN19">
        <v>50.67</v>
      </c>
    </row>
    <row r="20" spans="1:40" x14ac:dyDescent="0.25">
      <c r="A20" s="1">
        <v>1872</v>
      </c>
      <c r="B20">
        <v>43.2</v>
      </c>
      <c r="C20">
        <v>44.53</v>
      </c>
      <c r="G20">
        <v>41.02</v>
      </c>
      <c r="O20">
        <v>48.12</v>
      </c>
      <c r="S20">
        <v>43.63</v>
      </c>
      <c r="X20">
        <v>26.02</v>
      </c>
      <c r="Z20">
        <v>30.26</v>
      </c>
      <c r="AF20">
        <v>37.770000000000003</v>
      </c>
      <c r="AG20">
        <v>51.57</v>
      </c>
      <c r="AN20">
        <v>51.88</v>
      </c>
    </row>
    <row r="21" spans="1:40" x14ac:dyDescent="0.25">
      <c r="A21" s="1">
        <v>1873</v>
      </c>
      <c r="B21">
        <v>43.84</v>
      </c>
      <c r="C21">
        <v>45.41</v>
      </c>
      <c r="G21">
        <v>44.68</v>
      </c>
      <c r="O21">
        <v>48.18</v>
      </c>
      <c r="S21">
        <v>42.81</v>
      </c>
      <c r="X21">
        <v>38.6</v>
      </c>
      <c r="Z21">
        <v>31.84</v>
      </c>
      <c r="AF21">
        <v>40.549999999999997</v>
      </c>
      <c r="AG21">
        <v>51.16</v>
      </c>
      <c r="AN21">
        <v>50.29</v>
      </c>
    </row>
    <row r="22" spans="1:40" x14ac:dyDescent="0.25">
      <c r="A22" s="1">
        <v>1874</v>
      </c>
      <c r="B22">
        <v>42.13</v>
      </c>
      <c r="C22">
        <v>43.66</v>
      </c>
      <c r="G22">
        <v>45.82</v>
      </c>
      <c r="O22">
        <v>47.4</v>
      </c>
      <c r="S22">
        <v>45.28</v>
      </c>
      <c r="X22">
        <v>41.89</v>
      </c>
      <c r="Z22">
        <v>32.020000000000003</v>
      </c>
      <c r="AF22">
        <v>42.54</v>
      </c>
      <c r="AG22">
        <v>49.23</v>
      </c>
      <c r="AN22">
        <v>46.06</v>
      </c>
    </row>
    <row r="23" spans="1:40" x14ac:dyDescent="0.25">
      <c r="A23" s="1">
        <v>1875</v>
      </c>
      <c r="B23">
        <v>41.95</v>
      </c>
      <c r="C23">
        <v>43.42</v>
      </c>
      <c r="G23">
        <v>43.4</v>
      </c>
      <c r="O23">
        <v>45.45</v>
      </c>
      <c r="S23">
        <v>44.11</v>
      </c>
      <c r="X23">
        <v>40.380000000000003</v>
      </c>
      <c r="Z23">
        <v>31.66</v>
      </c>
      <c r="AF23">
        <v>39.49</v>
      </c>
      <c r="AG23">
        <v>49.17</v>
      </c>
      <c r="AN23">
        <v>46.38</v>
      </c>
    </row>
    <row r="24" spans="1:40" x14ac:dyDescent="0.25">
      <c r="A24" s="1">
        <v>1876</v>
      </c>
      <c r="B24">
        <v>45.33</v>
      </c>
      <c r="C24">
        <v>45.4</v>
      </c>
      <c r="G24">
        <v>44.88</v>
      </c>
      <c r="K24">
        <v>41.93</v>
      </c>
      <c r="O24">
        <v>46.83</v>
      </c>
      <c r="S24">
        <v>44.72</v>
      </c>
      <c r="X24">
        <v>43.17</v>
      </c>
      <c r="Z24">
        <v>34</v>
      </c>
      <c r="AF24">
        <v>41.75</v>
      </c>
      <c r="AG24">
        <v>48.31</v>
      </c>
      <c r="AN24">
        <v>46.31</v>
      </c>
    </row>
    <row r="25" spans="1:40" x14ac:dyDescent="0.25">
      <c r="A25" s="1">
        <v>1877</v>
      </c>
      <c r="B25">
        <v>46.11</v>
      </c>
      <c r="C25">
        <v>46.5</v>
      </c>
      <c r="G25">
        <v>45.75</v>
      </c>
      <c r="K25">
        <v>41.52</v>
      </c>
      <c r="O25">
        <v>48.34</v>
      </c>
      <c r="S25">
        <v>45.31</v>
      </c>
      <c r="X25">
        <v>48.39</v>
      </c>
      <c r="Z25">
        <v>35.200000000000003</v>
      </c>
      <c r="AF25">
        <v>43.43</v>
      </c>
      <c r="AG25">
        <v>51.2</v>
      </c>
      <c r="AN25">
        <v>47.84</v>
      </c>
    </row>
    <row r="26" spans="1:40" x14ac:dyDescent="0.25">
      <c r="A26" s="1">
        <v>1878</v>
      </c>
      <c r="B26">
        <v>44.84</v>
      </c>
      <c r="C26">
        <v>44.61</v>
      </c>
      <c r="G26">
        <v>45.62</v>
      </c>
      <c r="K26">
        <v>41.88</v>
      </c>
      <c r="O26">
        <v>48.33</v>
      </c>
      <c r="R26">
        <v>40.25</v>
      </c>
      <c r="S26">
        <v>44.42</v>
      </c>
      <c r="X26">
        <v>44.55</v>
      </c>
      <c r="Z26">
        <v>34.590000000000003</v>
      </c>
      <c r="AF26">
        <v>42.36</v>
      </c>
      <c r="AG26">
        <v>53.18</v>
      </c>
      <c r="AN26">
        <v>48.08</v>
      </c>
    </row>
    <row r="27" spans="1:40" x14ac:dyDescent="0.25">
      <c r="A27" s="1">
        <v>1879</v>
      </c>
      <c r="B27">
        <v>46.41</v>
      </c>
      <c r="C27">
        <v>45.89</v>
      </c>
      <c r="G27">
        <v>45.18</v>
      </c>
      <c r="K27">
        <v>43.41</v>
      </c>
      <c r="O27">
        <v>47.34</v>
      </c>
      <c r="R27">
        <v>46.08</v>
      </c>
      <c r="S27">
        <v>45.09</v>
      </c>
      <c r="X27">
        <v>44.7</v>
      </c>
      <c r="Z27">
        <v>34.18</v>
      </c>
      <c r="AF27">
        <v>43.17</v>
      </c>
      <c r="AG27">
        <v>54.36</v>
      </c>
      <c r="AN27">
        <v>50.37</v>
      </c>
    </row>
    <row r="28" spans="1:40" x14ac:dyDescent="0.25">
      <c r="A28" s="1">
        <v>1880</v>
      </c>
      <c r="B28">
        <v>45.28</v>
      </c>
      <c r="C28">
        <v>45.36</v>
      </c>
      <c r="G28">
        <v>44.01</v>
      </c>
      <c r="K28">
        <v>44.02</v>
      </c>
      <c r="O28">
        <v>45.75</v>
      </c>
      <c r="R28">
        <v>41.17</v>
      </c>
      <c r="S28">
        <v>43.81</v>
      </c>
      <c r="X28">
        <v>44.79</v>
      </c>
      <c r="Z28">
        <v>33.200000000000003</v>
      </c>
      <c r="AF28">
        <v>41.87</v>
      </c>
      <c r="AG28">
        <v>53.27</v>
      </c>
      <c r="AN28">
        <v>49.15</v>
      </c>
    </row>
    <row r="29" spans="1:40" x14ac:dyDescent="0.25">
      <c r="A29" s="1">
        <v>1881</v>
      </c>
      <c r="B29">
        <v>46.81</v>
      </c>
      <c r="C29">
        <v>47.65</v>
      </c>
      <c r="G29">
        <v>45.92</v>
      </c>
      <c r="K29">
        <v>43.24</v>
      </c>
      <c r="O29">
        <v>49.28</v>
      </c>
      <c r="R29">
        <v>39.020000000000003</v>
      </c>
      <c r="S29">
        <v>44.66</v>
      </c>
      <c r="X29">
        <v>37.4</v>
      </c>
      <c r="Z29">
        <v>34.49</v>
      </c>
      <c r="AF29">
        <v>44.2</v>
      </c>
      <c r="AG29">
        <v>51.85</v>
      </c>
      <c r="AN29">
        <v>49.93</v>
      </c>
    </row>
    <row r="30" spans="1:40" x14ac:dyDescent="0.25">
      <c r="A30" s="1">
        <v>1882</v>
      </c>
      <c r="B30">
        <v>46.43</v>
      </c>
      <c r="C30">
        <v>46.35</v>
      </c>
      <c r="G30">
        <v>47.08</v>
      </c>
      <c r="K30">
        <v>44.41</v>
      </c>
      <c r="O30">
        <v>47.63</v>
      </c>
      <c r="R30">
        <v>41.81</v>
      </c>
      <c r="S30">
        <v>44.41</v>
      </c>
      <c r="X30">
        <v>19.010000000000002</v>
      </c>
      <c r="Z30">
        <v>34.61</v>
      </c>
      <c r="AF30">
        <v>45.25</v>
      </c>
      <c r="AG30">
        <v>48.49</v>
      </c>
      <c r="AN30">
        <v>50.03</v>
      </c>
    </row>
    <row r="31" spans="1:40" x14ac:dyDescent="0.25">
      <c r="A31" s="1">
        <v>1883</v>
      </c>
      <c r="B31">
        <v>45.63</v>
      </c>
      <c r="C31">
        <v>46.65</v>
      </c>
      <c r="G31">
        <v>46.45</v>
      </c>
      <c r="K31">
        <v>46.05</v>
      </c>
      <c r="O31">
        <v>49.58</v>
      </c>
      <c r="R31">
        <v>44.39</v>
      </c>
      <c r="S31">
        <v>44.55</v>
      </c>
      <c r="X31">
        <v>31.99</v>
      </c>
      <c r="Z31">
        <v>35.24</v>
      </c>
      <c r="AF31">
        <v>43.66</v>
      </c>
      <c r="AG31">
        <v>50.7</v>
      </c>
      <c r="AN31">
        <v>50.4</v>
      </c>
    </row>
    <row r="32" spans="1:40" x14ac:dyDescent="0.25">
      <c r="A32" s="1">
        <v>1884</v>
      </c>
      <c r="B32">
        <v>46.35</v>
      </c>
      <c r="C32">
        <v>46.31</v>
      </c>
      <c r="G32">
        <v>45.72</v>
      </c>
      <c r="K32">
        <v>46.33</v>
      </c>
      <c r="O32">
        <v>49.37</v>
      </c>
      <c r="R32">
        <v>44.46</v>
      </c>
      <c r="S32">
        <v>43.78</v>
      </c>
      <c r="X32">
        <v>45.37</v>
      </c>
      <c r="Z32">
        <v>36.68</v>
      </c>
      <c r="AF32">
        <v>42.59</v>
      </c>
      <c r="AG32">
        <v>52</v>
      </c>
      <c r="AN32">
        <v>50.59</v>
      </c>
    </row>
    <row r="33" spans="1:40" x14ac:dyDescent="0.25">
      <c r="A33" s="1">
        <v>1885</v>
      </c>
      <c r="B33">
        <v>46.77</v>
      </c>
      <c r="C33">
        <v>47.25</v>
      </c>
      <c r="G33">
        <v>46.95</v>
      </c>
      <c r="K33">
        <v>45.15</v>
      </c>
      <c r="O33">
        <v>50.84</v>
      </c>
      <c r="R33">
        <v>42.5</v>
      </c>
      <c r="S33">
        <v>45.28</v>
      </c>
      <c r="X33">
        <v>48.91</v>
      </c>
      <c r="Z33">
        <v>36.799999999999997</v>
      </c>
      <c r="AF33">
        <v>44.47</v>
      </c>
      <c r="AG33">
        <v>52.3</v>
      </c>
      <c r="AN33">
        <v>50.38</v>
      </c>
    </row>
    <row r="34" spans="1:40" x14ac:dyDescent="0.25">
      <c r="A34" s="1">
        <v>1886</v>
      </c>
      <c r="B34">
        <v>47.49</v>
      </c>
      <c r="C34">
        <v>46.87</v>
      </c>
      <c r="G34">
        <v>44.92</v>
      </c>
      <c r="K34">
        <v>45.92</v>
      </c>
      <c r="O34">
        <v>49.8</v>
      </c>
      <c r="R34">
        <v>42.29</v>
      </c>
      <c r="S34">
        <v>44.49</v>
      </c>
      <c r="X34">
        <v>47.31</v>
      </c>
      <c r="Z34">
        <v>35.11</v>
      </c>
      <c r="AF34">
        <v>43.58</v>
      </c>
      <c r="AG34">
        <v>52.88</v>
      </c>
      <c r="AN34">
        <v>51.89</v>
      </c>
    </row>
    <row r="35" spans="1:40" x14ac:dyDescent="0.25">
      <c r="A35" s="1">
        <v>1887</v>
      </c>
      <c r="B35">
        <v>46.96</v>
      </c>
      <c r="C35">
        <v>47.15</v>
      </c>
      <c r="G35">
        <v>47.76</v>
      </c>
      <c r="K35">
        <v>46.76</v>
      </c>
      <c r="O35">
        <v>49.65</v>
      </c>
      <c r="R35">
        <v>46.69</v>
      </c>
      <c r="S35">
        <v>44.99</v>
      </c>
      <c r="X35">
        <v>44.6</v>
      </c>
      <c r="Z35">
        <v>36.01</v>
      </c>
      <c r="AF35">
        <v>46.51</v>
      </c>
      <c r="AG35">
        <v>52.76</v>
      </c>
      <c r="AN35">
        <v>52.84</v>
      </c>
    </row>
    <row r="36" spans="1:40" x14ac:dyDescent="0.25">
      <c r="A36" s="1">
        <v>1888</v>
      </c>
      <c r="B36">
        <v>48.42</v>
      </c>
      <c r="C36">
        <v>48.49</v>
      </c>
      <c r="G36">
        <v>46.81</v>
      </c>
      <c r="K36">
        <v>47.35</v>
      </c>
      <c r="O36">
        <v>47.63</v>
      </c>
      <c r="R36">
        <v>46.35</v>
      </c>
      <c r="S36">
        <v>45.68</v>
      </c>
      <c r="X36">
        <v>51</v>
      </c>
      <c r="Z36">
        <v>37.07</v>
      </c>
      <c r="AF36">
        <v>45.68</v>
      </c>
      <c r="AG36">
        <v>51.64</v>
      </c>
      <c r="AN36">
        <v>53.5</v>
      </c>
    </row>
    <row r="37" spans="1:40" x14ac:dyDescent="0.25">
      <c r="A37" s="1">
        <v>1889</v>
      </c>
      <c r="B37">
        <v>47.68</v>
      </c>
      <c r="C37">
        <v>47.95</v>
      </c>
      <c r="G37">
        <v>46.79</v>
      </c>
      <c r="K37">
        <v>46.28</v>
      </c>
      <c r="O37">
        <v>49.13</v>
      </c>
      <c r="R37">
        <v>46.35</v>
      </c>
      <c r="S37">
        <v>46.97</v>
      </c>
      <c r="X37">
        <v>54.36</v>
      </c>
      <c r="Z37">
        <v>39.130000000000003</v>
      </c>
      <c r="AF37">
        <v>45.66</v>
      </c>
      <c r="AG37">
        <v>50.43</v>
      </c>
      <c r="AN37">
        <v>53.37</v>
      </c>
    </row>
    <row r="38" spans="1:40" x14ac:dyDescent="0.25">
      <c r="A38" s="1">
        <v>1890</v>
      </c>
      <c r="B38">
        <v>45.67</v>
      </c>
      <c r="C38">
        <v>46.53</v>
      </c>
      <c r="G38">
        <v>46.12</v>
      </c>
      <c r="K38">
        <v>46.38</v>
      </c>
      <c r="O38">
        <v>48.43</v>
      </c>
      <c r="R38">
        <v>46.15</v>
      </c>
      <c r="S38">
        <v>44.84</v>
      </c>
      <c r="X38">
        <v>39.06</v>
      </c>
      <c r="Z38">
        <v>38.619999999999997</v>
      </c>
      <c r="AF38">
        <v>45.76</v>
      </c>
      <c r="AG38">
        <v>50.03</v>
      </c>
      <c r="AN38">
        <v>51.77</v>
      </c>
    </row>
    <row r="39" spans="1:40" x14ac:dyDescent="0.25">
      <c r="A39" s="1">
        <v>1891</v>
      </c>
      <c r="B39">
        <v>45.08</v>
      </c>
      <c r="C39">
        <v>46.01</v>
      </c>
      <c r="G39">
        <v>45.88</v>
      </c>
      <c r="K39">
        <v>46.22</v>
      </c>
      <c r="O39">
        <v>47.88</v>
      </c>
      <c r="R39">
        <v>43.97</v>
      </c>
      <c r="S39">
        <v>45.56</v>
      </c>
      <c r="X39">
        <v>45.99</v>
      </c>
      <c r="Z39">
        <v>38.56</v>
      </c>
      <c r="AF39">
        <v>45.68</v>
      </c>
      <c r="AG39">
        <v>51.42</v>
      </c>
      <c r="AN39">
        <v>52.5</v>
      </c>
    </row>
    <row r="40" spans="1:40" x14ac:dyDescent="0.25">
      <c r="A40" s="1">
        <v>1892</v>
      </c>
      <c r="B40">
        <v>47.53</v>
      </c>
      <c r="C40">
        <v>47.08</v>
      </c>
      <c r="G40">
        <v>44.82</v>
      </c>
      <c r="K40">
        <v>48.61</v>
      </c>
      <c r="O40">
        <v>48.84</v>
      </c>
      <c r="R40">
        <v>41.35</v>
      </c>
      <c r="S40">
        <v>45.03</v>
      </c>
      <c r="X40">
        <v>55.59</v>
      </c>
      <c r="Z40">
        <v>38.97</v>
      </c>
      <c r="AF40">
        <v>45.29</v>
      </c>
      <c r="AG40">
        <v>51.45</v>
      </c>
      <c r="AN40">
        <v>51.75</v>
      </c>
    </row>
    <row r="41" spans="1:40" x14ac:dyDescent="0.25">
      <c r="A41" s="1">
        <v>1893</v>
      </c>
      <c r="B41">
        <v>46.03</v>
      </c>
      <c r="C41">
        <v>46.45</v>
      </c>
      <c r="G41">
        <v>46.05</v>
      </c>
      <c r="K41">
        <v>47.36</v>
      </c>
      <c r="O41">
        <v>48.3</v>
      </c>
      <c r="R41">
        <v>45</v>
      </c>
      <c r="S41">
        <v>45.14</v>
      </c>
      <c r="X41">
        <v>57.13</v>
      </c>
      <c r="Z41">
        <v>40.020000000000003</v>
      </c>
      <c r="AF41">
        <v>47.26</v>
      </c>
      <c r="AG41">
        <v>53.26</v>
      </c>
      <c r="AN41">
        <v>52.5</v>
      </c>
    </row>
    <row r="42" spans="1:40" x14ac:dyDescent="0.25">
      <c r="A42" s="1">
        <v>1894</v>
      </c>
      <c r="B42">
        <v>49.17</v>
      </c>
      <c r="C42">
        <v>49.94</v>
      </c>
      <c r="G42">
        <v>48.69</v>
      </c>
      <c r="K42">
        <v>47.06</v>
      </c>
      <c r="O42">
        <v>50.55</v>
      </c>
      <c r="R42">
        <v>46.39</v>
      </c>
      <c r="S42">
        <v>47.15</v>
      </c>
      <c r="X42">
        <v>49.24</v>
      </c>
      <c r="Z42">
        <v>40.1</v>
      </c>
      <c r="AF42">
        <v>48.44</v>
      </c>
      <c r="AG42">
        <v>52.41</v>
      </c>
      <c r="AN42">
        <v>53.05</v>
      </c>
    </row>
    <row r="43" spans="1:40" x14ac:dyDescent="0.25">
      <c r="A43" s="1">
        <v>1895</v>
      </c>
      <c r="B43">
        <v>46.51</v>
      </c>
      <c r="C43">
        <v>47.33</v>
      </c>
      <c r="G43">
        <v>47.23</v>
      </c>
      <c r="K43">
        <v>48.41</v>
      </c>
      <c r="O43">
        <v>52.2</v>
      </c>
      <c r="R43">
        <v>49.24</v>
      </c>
      <c r="S43">
        <v>46.91</v>
      </c>
      <c r="X43">
        <v>54.37</v>
      </c>
      <c r="Z43">
        <v>39.950000000000003</v>
      </c>
      <c r="AF43">
        <v>48.26</v>
      </c>
      <c r="AG43">
        <v>54.4</v>
      </c>
      <c r="AN43">
        <v>55.29</v>
      </c>
    </row>
    <row r="44" spans="1:40" x14ac:dyDescent="0.25">
      <c r="A44" s="1">
        <v>1896</v>
      </c>
      <c r="B44">
        <v>50.05</v>
      </c>
      <c r="C44">
        <v>49.05</v>
      </c>
      <c r="G44">
        <v>49.77</v>
      </c>
      <c r="K44">
        <v>50.43</v>
      </c>
      <c r="O44">
        <v>54.56</v>
      </c>
      <c r="R44">
        <v>47.76</v>
      </c>
      <c r="S44">
        <v>49.13</v>
      </c>
      <c r="X44">
        <v>55.89</v>
      </c>
      <c r="Z44">
        <v>41.04</v>
      </c>
      <c r="AF44">
        <v>49.9</v>
      </c>
      <c r="AG44">
        <v>55.88</v>
      </c>
      <c r="AN44">
        <v>54.6</v>
      </c>
    </row>
    <row r="45" spans="1:40" x14ac:dyDescent="0.25">
      <c r="A45" s="1">
        <v>1897</v>
      </c>
      <c r="B45">
        <v>47.7</v>
      </c>
      <c r="C45">
        <v>49.08</v>
      </c>
      <c r="G45">
        <v>50.59</v>
      </c>
      <c r="K45">
        <v>50.52</v>
      </c>
      <c r="O45">
        <v>53.38</v>
      </c>
      <c r="R45">
        <v>49.43</v>
      </c>
      <c r="S45">
        <v>49.55</v>
      </c>
      <c r="X45">
        <v>50.9</v>
      </c>
      <c r="Z45">
        <v>43.43</v>
      </c>
      <c r="AF45">
        <v>51.13</v>
      </c>
      <c r="AG45">
        <v>55.64</v>
      </c>
      <c r="AN45">
        <v>55.26</v>
      </c>
    </row>
    <row r="46" spans="1:40" x14ac:dyDescent="0.25">
      <c r="A46" s="1">
        <v>1898</v>
      </c>
      <c r="B46">
        <v>48.08</v>
      </c>
      <c r="C46">
        <v>48.76</v>
      </c>
      <c r="G46">
        <v>50.04</v>
      </c>
      <c r="K46">
        <v>49.87</v>
      </c>
      <c r="O46">
        <v>54.59</v>
      </c>
      <c r="R46">
        <v>49.36</v>
      </c>
      <c r="S46">
        <v>47.69</v>
      </c>
      <c r="X46">
        <v>47.91</v>
      </c>
      <c r="Z46">
        <v>42.6</v>
      </c>
      <c r="AF46">
        <v>50.61</v>
      </c>
      <c r="AG46">
        <v>55.76</v>
      </c>
      <c r="AN46">
        <v>56.03</v>
      </c>
    </row>
    <row r="47" spans="1:40" x14ac:dyDescent="0.25">
      <c r="A47" s="1">
        <v>1899</v>
      </c>
      <c r="B47">
        <v>48.37</v>
      </c>
      <c r="C47">
        <v>47.98</v>
      </c>
      <c r="G47">
        <v>48.23</v>
      </c>
      <c r="K47">
        <v>51.06</v>
      </c>
      <c r="O47">
        <v>52.43</v>
      </c>
      <c r="R47">
        <v>45.64</v>
      </c>
      <c r="S47">
        <v>46.95</v>
      </c>
      <c r="X47">
        <v>53.45</v>
      </c>
      <c r="Z47">
        <v>43.83</v>
      </c>
      <c r="AF47">
        <v>50.77</v>
      </c>
      <c r="AG47">
        <v>53.42</v>
      </c>
      <c r="AN47">
        <v>52.3</v>
      </c>
    </row>
    <row r="48" spans="1:40" x14ac:dyDescent="0.25">
      <c r="A48" s="1">
        <v>1900</v>
      </c>
      <c r="B48">
        <v>48.05</v>
      </c>
      <c r="C48">
        <v>48.25</v>
      </c>
      <c r="G48">
        <v>48.51</v>
      </c>
      <c r="K48">
        <v>48.94</v>
      </c>
      <c r="O48">
        <v>53.57</v>
      </c>
      <c r="R48">
        <v>43.24</v>
      </c>
      <c r="S48">
        <v>46.95</v>
      </c>
      <c r="X48">
        <v>49.56</v>
      </c>
      <c r="Z48">
        <v>41.98</v>
      </c>
      <c r="AF48">
        <v>49.9</v>
      </c>
      <c r="AG48">
        <v>55.14</v>
      </c>
      <c r="AN48">
        <v>53.63</v>
      </c>
    </row>
    <row r="49" spans="1:40" x14ac:dyDescent="0.25">
      <c r="A49" s="1">
        <v>1901</v>
      </c>
      <c r="B49">
        <v>48.15</v>
      </c>
      <c r="C49">
        <v>49.82</v>
      </c>
      <c r="G49">
        <v>51.21</v>
      </c>
      <c r="K49">
        <v>50.62</v>
      </c>
      <c r="O49">
        <v>54.56</v>
      </c>
      <c r="R49">
        <v>44.16</v>
      </c>
      <c r="S49">
        <v>48.86</v>
      </c>
      <c r="X49">
        <v>56.35</v>
      </c>
      <c r="Z49">
        <v>43.89</v>
      </c>
      <c r="AF49">
        <v>50.37</v>
      </c>
      <c r="AG49">
        <v>56.43</v>
      </c>
      <c r="AN49">
        <v>54.09</v>
      </c>
    </row>
    <row r="50" spans="1:40" x14ac:dyDescent="0.25">
      <c r="A50" s="1">
        <v>1902</v>
      </c>
      <c r="B50">
        <v>49.89</v>
      </c>
      <c r="C50">
        <v>51.02</v>
      </c>
      <c r="G50">
        <v>50.82</v>
      </c>
      <c r="K50">
        <v>51.78</v>
      </c>
      <c r="O50">
        <v>56.22</v>
      </c>
      <c r="R50">
        <v>47.56</v>
      </c>
      <c r="S50">
        <v>49.77</v>
      </c>
      <c r="X50">
        <v>52.4</v>
      </c>
      <c r="Z50">
        <v>43.19</v>
      </c>
      <c r="AF50">
        <v>51.99</v>
      </c>
      <c r="AG50">
        <v>57.98</v>
      </c>
      <c r="AN50">
        <v>55.87</v>
      </c>
    </row>
    <row r="51" spans="1:40" x14ac:dyDescent="0.25">
      <c r="A51" s="1">
        <v>1903</v>
      </c>
      <c r="B51">
        <v>50.55</v>
      </c>
      <c r="C51">
        <v>52.32</v>
      </c>
      <c r="G51">
        <v>51.01</v>
      </c>
      <c r="K51">
        <v>51.32</v>
      </c>
      <c r="O51">
        <v>56.39</v>
      </c>
      <c r="R51">
        <v>48.03</v>
      </c>
      <c r="S51">
        <v>50.12</v>
      </c>
      <c r="X51">
        <v>49.78</v>
      </c>
      <c r="Z51">
        <v>43.47</v>
      </c>
      <c r="AF51">
        <v>53.09</v>
      </c>
      <c r="AG51">
        <v>56.45</v>
      </c>
      <c r="AN51">
        <v>56.39</v>
      </c>
    </row>
    <row r="52" spans="1:40" x14ac:dyDescent="0.25">
      <c r="A52" s="1">
        <v>1904</v>
      </c>
      <c r="B52">
        <v>49.8</v>
      </c>
      <c r="C52">
        <v>50.95</v>
      </c>
      <c r="G52">
        <v>50.84</v>
      </c>
      <c r="K52">
        <v>50.45</v>
      </c>
      <c r="O52">
        <v>57.43</v>
      </c>
      <c r="R52">
        <v>48.44</v>
      </c>
      <c r="S52">
        <v>49.78</v>
      </c>
      <c r="X52">
        <v>54.97</v>
      </c>
      <c r="Z52">
        <v>44.62</v>
      </c>
      <c r="AF52">
        <v>52.19</v>
      </c>
      <c r="AG52">
        <v>57.33</v>
      </c>
      <c r="AN52">
        <v>56.43</v>
      </c>
    </row>
    <row r="53" spans="1:40" x14ac:dyDescent="0.25">
      <c r="A53" s="1">
        <v>1905</v>
      </c>
      <c r="B53">
        <v>51.11</v>
      </c>
      <c r="C53">
        <v>52.68</v>
      </c>
      <c r="G53">
        <v>51.68</v>
      </c>
      <c r="K53">
        <v>51.13</v>
      </c>
      <c r="O53">
        <v>55.78</v>
      </c>
      <c r="R53">
        <v>47.6</v>
      </c>
      <c r="S53">
        <v>50.27</v>
      </c>
      <c r="X53">
        <v>52.89</v>
      </c>
      <c r="Z53">
        <v>44.25</v>
      </c>
      <c r="AF53">
        <v>53.5</v>
      </c>
      <c r="AG53">
        <v>56.17</v>
      </c>
      <c r="AN53">
        <v>55.67</v>
      </c>
    </row>
    <row r="54" spans="1:40" x14ac:dyDescent="0.25">
      <c r="A54" s="1">
        <v>1906</v>
      </c>
      <c r="B54">
        <v>51.11</v>
      </c>
      <c r="C54">
        <v>52.46</v>
      </c>
      <c r="G54">
        <v>51.34</v>
      </c>
      <c r="K54">
        <v>52.21</v>
      </c>
      <c r="O54">
        <v>57.99</v>
      </c>
      <c r="R54">
        <v>48.68</v>
      </c>
      <c r="S54">
        <v>49.67</v>
      </c>
      <c r="X54">
        <v>59.11</v>
      </c>
      <c r="Z54">
        <v>45.43</v>
      </c>
      <c r="AF54">
        <v>53.85</v>
      </c>
      <c r="AG54">
        <v>58.11</v>
      </c>
      <c r="AN54">
        <v>57.69</v>
      </c>
    </row>
    <row r="55" spans="1:40" x14ac:dyDescent="0.25">
      <c r="A55" s="1">
        <v>1907</v>
      </c>
      <c r="B55">
        <v>50.7</v>
      </c>
      <c r="C55">
        <v>53.27</v>
      </c>
      <c r="G55">
        <v>52.78</v>
      </c>
      <c r="K55">
        <v>52.74</v>
      </c>
      <c r="O55">
        <v>57.49</v>
      </c>
      <c r="R55">
        <v>48.59</v>
      </c>
      <c r="S55">
        <v>50.26</v>
      </c>
      <c r="X55">
        <v>52.37</v>
      </c>
      <c r="Z55">
        <v>45.76</v>
      </c>
      <c r="AF55">
        <v>54.74</v>
      </c>
      <c r="AG55">
        <v>57.86</v>
      </c>
      <c r="AN55">
        <v>58.05</v>
      </c>
    </row>
    <row r="56" spans="1:40" x14ac:dyDescent="0.25">
      <c r="A56" s="1">
        <v>1908</v>
      </c>
      <c r="B56">
        <v>50.63</v>
      </c>
      <c r="C56">
        <v>53.77</v>
      </c>
      <c r="G56">
        <v>51.38</v>
      </c>
      <c r="K56">
        <v>53.89</v>
      </c>
      <c r="O56">
        <v>56.38</v>
      </c>
      <c r="P56">
        <v>42.35</v>
      </c>
      <c r="R56">
        <v>47.68</v>
      </c>
      <c r="S56">
        <v>51.3</v>
      </c>
      <c r="X56">
        <v>48.83</v>
      </c>
      <c r="Z56">
        <v>43.51</v>
      </c>
      <c r="AF56">
        <v>54</v>
      </c>
      <c r="AG56">
        <v>57.56</v>
      </c>
      <c r="AN56">
        <v>57.46</v>
      </c>
    </row>
    <row r="57" spans="1:40" x14ac:dyDescent="0.25">
      <c r="A57" s="1">
        <v>1909</v>
      </c>
      <c r="B57">
        <v>52.06</v>
      </c>
      <c r="C57">
        <v>54.29</v>
      </c>
      <c r="G57">
        <v>52.4</v>
      </c>
      <c r="K57">
        <v>53.15</v>
      </c>
      <c r="O57">
        <v>58.87</v>
      </c>
      <c r="P57">
        <v>42.09</v>
      </c>
      <c r="R57">
        <v>50.18</v>
      </c>
      <c r="S57">
        <v>52.04</v>
      </c>
      <c r="X57">
        <v>53.04</v>
      </c>
      <c r="Z57">
        <v>45.38</v>
      </c>
      <c r="AF57">
        <v>56.14</v>
      </c>
      <c r="AG57">
        <v>58.86</v>
      </c>
      <c r="AN57">
        <v>59.48</v>
      </c>
    </row>
    <row r="58" spans="1:40" x14ac:dyDescent="0.25">
      <c r="A58" s="1">
        <v>1910</v>
      </c>
      <c r="B58">
        <v>52.8</v>
      </c>
      <c r="C58">
        <v>55.86</v>
      </c>
      <c r="G58">
        <v>52.99</v>
      </c>
      <c r="K58">
        <v>54.64</v>
      </c>
      <c r="O58">
        <v>59.64</v>
      </c>
      <c r="P58">
        <v>42.02</v>
      </c>
      <c r="R58">
        <v>49.9</v>
      </c>
      <c r="S58">
        <v>53.33</v>
      </c>
      <c r="X58">
        <v>54.59</v>
      </c>
      <c r="Z58">
        <v>47.14</v>
      </c>
      <c r="AF58">
        <v>56.25</v>
      </c>
      <c r="AG58">
        <v>59.5</v>
      </c>
      <c r="AN58">
        <v>59.03</v>
      </c>
    </row>
    <row r="59" spans="1:40" x14ac:dyDescent="0.25">
      <c r="A59" s="1">
        <v>1911</v>
      </c>
      <c r="B59">
        <v>53.01</v>
      </c>
      <c r="C59">
        <v>53.48</v>
      </c>
      <c r="G59">
        <v>51.12</v>
      </c>
      <c r="K59">
        <v>53.4</v>
      </c>
      <c r="O59">
        <v>58.68</v>
      </c>
      <c r="P59">
        <v>40.770000000000003</v>
      </c>
      <c r="R59">
        <v>50.44</v>
      </c>
      <c r="S59">
        <v>50.16</v>
      </c>
      <c r="X59">
        <v>58.08</v>
      </c>
      <c r="Z59">
        <v>45.09</v>
      </c>
      <c r="AF59">
        <v>54.31</v>
      </c>
      <c r="AG59">
        <v>59.63</v>
      </c>
      <c r="AN59">
        <v>59.43</v>
      </c>
    </row>
    <row r="60" spans="1:40" x14ac:dyDescent="0.25">
      <c r="A60" s="1">
        <v>1912</v>
      </c>
      <c r="B60">
        <v>53.17</v>
      </c>
      <c r="C60">
        <v>56.41</v>
      </c>
      <c r="G60">
        <v>54.08</v>
      </c>
      <c r="K60">
        <v>56.09</v>
      </c>
      <c r="O60">
        <v>59.36</v>
      </c>
      <c r="P60">
        <v>44.39</v>
      </c>
      <c r="R60">
        <v>50.77</v>
      </c>
      <c r="S60">
        <v>53.73</v>
      </c>
      <c r="X60">
        <v>59.38</v>
      </c>
      <c r="Z60">
        <v>49.34</v>
      </c>
      <c r="AF60">
        <v>58.15</v>
      </c>
      <c r="AG60">
        <v>59.22</v>
      </c>
      <c r="AN60">
        <v>59.09</v>
      </c>
    </row>
    <row r="61" spans="1:40" x14ac:dyDescent="0.25">
      <c r="A61" s="1">
        <v>1913</v>
      </c>
      <c r="B61">
        <v>53.09</v>
      </c>
      <c r="C61">
        <v>55.86</v>
      </c>
      <c r="G61">
        <v>54.37</v>
      </c>
      <c r="K61">
        <v>55.96</v>
      </c>
      <c r="O61">
        <v>60.12</v>
      </c>
      <c r="P61">
        <v>43.59</v>
      </c>
      <c r="R61">
        <v>50.78</v>
      </c>
      <c r="S61">
        <v>53.43</v>
      </c>
      <c r="X61">
        <v>61.23</v>
      </c>
      <c r="Z61">
        <v>48.89</v>
      </c>
      <c r="AF61">
        <v>58.44</v>
      </c>
      <c r="AG61">
        <v>60.02</v>
      </c>
      <c r="AN61">
        <v>59.97</v>
      </c>
    </row>
    <row r="62" spans="1:40" x14ac:dyDescent="0.25">
      <c r="A62" s="1">
        <v>1914</v>
      </c>
      <c r="B62">
        <v>52.92</v>
      </c>
      <c r="C62">
        <v>55.67</v>
      </c>
      <c r="G62" t="s">
        <v>11</v>
      </c>
      <c r="K62">
        <v>56.77</v>
      </c>
      <c r="O62">
        <v>60.11</v>
      </c>
      <c r="P62">
        <v>43.7</v>
      </c>
      <c r="R62">
        <v>51.31</v>
      </c>
      <c r="S62">
        <v>53.29</v>
      </c>
      <c r="X62">
        <v>55.51</v>
      </c>
      <c r="Z62">
        <v>50.34</v>
      </c>
      <c r="AF62">
        <v>58.31</v>
      </c>
      <c r="AG62">
        <v>59.45</v>
      </c>
      <c r="AN62">
        <v>59.4</v>
      </c>
    </row>
    <row r="63" spans="1:40" x14ac:dyDescent="0.25">
      <c r="A63" s="1">
        <v>1915</v>
      </c>
      <c r="B63">
        <v>50.75</v>
      </c>
      <c r="C63">
        <v>54.32</v>
      </c>
      <c r="G63" t="s">
        <v>11</v>
      </c>
      <c r="K63">
        <v>57.5</v>
      </c>
      <c r="O63">
        <v>59.89</v>
      </c>
      <c r="P63">
        <v>44.01</v>
      </c>
      <c r="R63">
        <v>51.13</v>
      </c>
      <c r="S63">
        <v>52.73</v>
      </c>
      <c r="X63">
        <v>56.4</v>
      </c>
      <c r="Z63">
        <v>47.09</v>
      </c>
      <c r="AF63">
        <v>58.2</v>
      </c>
      <c r="AG63">
        <v>59.81</v>
      </c>
      <c r="AN63">
        <v>58.36</v>
      </c>
    </row>
    <row r="64" spans="1:40" x14ac:dyDescent="0.25">
      <c r="A64" s="1">
        <v>1916</v>
      </c>
      <c r="B64">
        <v>54.49</v>
      </c>
      <c r="C64">
        <v>57.07</v>
      </c>
      <c r="G64" t="s">
        <v>11</v>
      </c>
      <c r="K64">
        <v>58.09</v>
      </c>
      <c r="O64">
        <v>58.54</v>
      </c>
      <c r="P64">
        <v>44.89</v>
      </c>
      <c r="R64">
        <v>49.7</v>
      </c>
      <c r="S64">
        <v>52.39</v>
      </c>
      <c r="X64">
        <v>58.5</v>
      </c>
      <c r="Z64">
        <v>46.7</v>
      </c>
      <c r="AF64">
        <v>57.17</v>
      </c>
      <c r="AG64">
        <v>59.09</v>
      </c>
      <c r="AN64">
        <v>59.28</v>
      </c>
    </row>
    <row r="65" spans="1:40" x14ac:dyDescent="0.25">
      <c r="A65" s="1">
        <v>1917</v>
      </c>
      <c r="B65">
        <v>54.49</v>
      </c>
      <c r="C65">
        <v>57.24</v>
      </c>
      <c r="G65" t="s">
        <v>11</v>
      </c>
      <c r="K65">
        <v>57.43</v>
      </c>
      <c r="O65">
        <v>58.49</v>
      </c>
      <c r="P65">
        <v>43.58</v>
      </c>
      <c r="R65">
        <v>48.39</v>
      </c>
      <c r="S65">
        <v>51.89</v>
      </c>
      <c r="X65">
        <v>61.52</v>
      </c>
      <c r="Z65">
        <v>47.41</v>
      </c>
      <c r="AF65">
        <v>56.7</v>
      </c>
      <c r="AG65">
        <v>59.32</v>
      </c>
      <c r="AN65">
        <v>60.06</v>
      </c>
    </row>
    <row r="66" spans="1:40" x14ac:dyDescent="0.25">
      <c r="A66" s="1">
        <v>1918</v>
      </c>
      <c r="B66">
        <v>50.41</v>
      </c>
      <c r="C66">
        <v>50.25</v>
      </c>
      <c r="G66" t="s">
        <v>11</v>
      </c>
      <c r="K66">
        <v>48.94</v>
      </c>
      <c r="O66">
        <v>57.28</v>
      </c>
      <c r="P66">
        <v>30.8</v>
      </c>
      <c r="R66">
        <v>43.66</v>
      </c>
      <c r="S66">
        <v>42.97</v>
      </c>
      <c r="X66">
        <v>52.72</v>
      </c>
      <c r="Z66">
        <v>28.34</v>
      </c>
      <c r="AF66">
        <v>48.65</v>
      </c>
      <c r="AG66">
        <v>52.06</v>
      </c>
      <c r="AN66">
        <v>51.36</v>
      </c>
    </row>
    <row r="67" spans="1:40" x14ac:dyDescent="0.25">
      <c r="A67" s="1">
        <v>1919</v>
      </c>
      <c r="B67">
        <v>52.51</v>
      </c>
      <c r="C67">
        <v>56.61</v>
      </c>
      <c r="G67">
        <v>51.08</v>
      </c>
      <c r="K67">
        <v>55.91</v>
      </c>
      <c r="O67">
        <v>57.71</v>
      </c>
      <c r="P67">
        <v>42.15</v>
      </c>
      <c r="R67">
        <v>45.35</v>
      </c>
      <c r="S67">
        <v>50.32</v>
      </c>
      <c r="X67">
        <v>60.38</v>
      </c>
      <c r="Z67">
        <v>44.88</v>
      </c>
      <c r="AF67">
        <v>55.63</v>
      </c>
      <c r="AG67">
        <v>58.09</v>
      </c>
      <c r="AN67">
        <v>57.89</v>
      </c>
    </row>
    <row r="68" spans="1:40" x14ac:dyDescent="0.25">
      <c r="A68" s="1">
        <v>1920</v>
      </c>
      <c r="B68">
        <v>55.89</v>
      </c>
      <c r="C68">
        <v>58.72</v>
      </c>
      <c r="G68">
        <v>55.94</v>
      </c>
      <c r="K68">
        <v>55.77</v>
      </c>
      <c r="O68">
        <v>58.47</v>
      </c>
      <c r="P68">
        <v>40.5</v>
      </c>
      <c r="R68">
        <v>50.04</v>
      </c>
      <c r="S68">
        <v>53.71</v>
      </c>
      <c r="X68">
        <v>56.43</v>
      </c>
      <c r="Z68">
        <v>46.36</v>
      </c>
      <c r="AF68">
        <v>58.92</v>
      </c>
      <c r="AG68">
        <v>60.17</v>
      </c>
      <c r="AN68">
        <v>60.24</v>
      </c>
    </row>
    <row r="69" spans="1:40" x14ac:dyDescent="0.25">
      <c r="A69" s="1">
        <v>1921</v>
      </c>
      <c r="B69">
        <v>57.47</v>
      </c>
      <c r="C69">
        <v>60.21</v>
      </c>
      <c r="E69">
        <v>63.18</v>
      </c>
      <c r="G69">
        <v>56.37</v>
      </c>
      <c r="J69">
        <v>58.22</v>
      </c>
      <c r="K69">
        <v>59.44</v>
      </c>
      <c r="O69">
        <v>62.44</v>
      </c>
      <c r="P69">
        <v>43.23</v>
      </c>
      <c r="R69">
        <v>54.76</v>
      </c>
      <c r="S69">
        <v>54.77</v>
      </c>
      <c r="X69">
        <v>58.01</v>
      </c>
      <c r="Z69">
        <v>49.95</v>
      </c>
      <c r="AF69">
        <v>60.55</v>
      </c>
      <c r="AG69">
        <v>62.87</v>
      </c>
      <c r="AN69">
        <v>62.27</v>
      </c>
    </row>
    <row r="70" spans="1:40" x14ac:dyDescent="0.25">
      <c r="A70" s="1">
        <v>1922</v>
      </c>
      <c r="B70">
        <v>55.17</v>
      </c>
      <c r="C70">
        <v>59.5</v>
      </c>
      <c r="D70">
        <v>54.92</v>
      </c>
      <c r="E70">
        <v>65.11</v>
      </c>
      <c r="G70">
        <v>56.87</v>
      </c>
      <c r="J70">
        <v>58.22</v>
      </c>
      <c r="K70">
        <v>59.67</v>
      </c>
      <c r="O70">
        <v>61.36</v>
      </c>
      <c r="P70">
        <v>45.45</v>
      </c>
      <c r="R70">
        <v>54.18</v>
      </c>
      <c r="S70">
        <v>56.85</v>
      </c>
      <c r="X70">
        <v>60.87</v>
      </c>
      <c r="Z70">
        <v>50.84</v>
      </c>
      <c r="AF70">
        <v>60.47</v>
      </c>
      <c r="AG70">
        <v>61.91</v>
      </c>
      <c r="AN70">
        <v>61.91</v>
      </c>
    </row>
    <row r="71" spans="1:40" x14ac:dyDescent="0.25">
      <c r="A71" s="1">
        <v>1923</v>
      </c>
      <c r="B71">
        <v>58.96</v>
      </c>
      <c r="C71">
        <v>61.67</v>
      </c>
      <c r="D71">
        <v>55.82</v>
      </c>
      <c r="E71">
        <v>63.66</v>
      </c>
      <c r="G71">
        <v>58.6</v>
      </c>
      <c r="J71">
        <v>58.07</v>
      </c>
      <c r="K71">
        <v>61.74</v>
      </c>
      <c r="O71">
        <v>62.06</v>
      </c>
      <c r="P71">
        <v>46.02</v>
      </c>
      <c r="R71">
        <v>54.91</v>
      </c>
      <c r="S71">
        <v>56.67</v>
      </c>
      <c r="X71">
        <v>60.73</v>
      </c>
      <c r="Z71">
        <v>52.09</v>
      </c>
      <c r="AF71">
        <v>62.77</v>
      </c>
      <c r="AG71">
        <v>62.99</v>
      </c>
      <c r="AN71">
        <v>64.05</v>
      </c>
    </row>
    <row r="72" spans="1:40" x14ac:dyDescent="0.25">
      <c r="A72" s="1">
        <v>1924</v>
      </c>
      <c r="B72">
        <v>56.39</v>
      </c>
      <c r="C72">
        <v>60.68</v>
      </c>
      <c r="D72">
        <v>54.76</v>
      </c>
      <c r="E72">
        <v>64.510000000000005</v>
      </c>
      <c r="G72">
        <v>59.22</v>
      </c>
      <c r="J72">
        <v>59.84</v>
      </c>
      <c r="K72">
        <v>61.03</v>
      </c>
      <c r="O72">
        <v>62.08</v>
      </c>
      <c r="P72">
        <v>47.8</v>
      </c>
      <c r="R72">
        <v>52.71</v>
      </c>
      <c r="S72">
        <v>57.4</v>
      </c>
      <c r="X72">
        <v>57.74</v>
      </c>
      <c r="Z72">
        <v>52.3</v>
      </c>
      <c r="AF72">
        <v>63.54</v>
      </c>
      <c r="AG72">
        <v>63.27</v>
      </c>
      <c r="AN72">
        <v>63.08</v>
      </c>
    </row>
    <row r="73" spans="1:40" x14ac:dyDescent="0.25">
      <c r="A73" s="1">
        <v>1925</v>
      </c>
      <c r="B73">
        <v>58.26</v>
      </c>
      <c r="C73">
        <v>60.82</v>
      </c>
      <c r="D73">
        <v>54.74</v>
      </c>
      <c r="E73">
        <v>65.38</v>
      </c>
      <c r="G73">
        <v>58.95</v>
      </c>
      <c r="J73">
        <v>60.45</v>
      </c>
      <c r="K73">
        <v>61.4</v>
      </c>
      <c r="O73">
        <v>62.68</v>
      </c>
      <c r="P73">
        <v>48.49</v>
      </c>
      <c r="R73">
        <v>55.95</v>
      </c>
      <c r="S73">
        <v>56.7</v>
      </c>
      <c r="X73">
        <v>59.64</v>
      </c>
      <c r="Z73">
        <v>52.23</v>
      </c>
      <c r="AF73">
        <v>63.92</v>
      </c>
      <c r="AG73">
        <v>63.96</v>
      </c>
      <c r="AN73">
        <v>63.68</v>
      </c>
    </row>
    <row r="74" spans="1:40" x14ac:dyDescent="0.25">
      <c r="A74" s="1">
        <v>1926</v>
      </c>
      <c r="B74">
        <v>58.99</v>
      </c>
      <c r="C74">
        <v>62.03</v>
      </c>
      <c r="D74">
        <v>55.93</v>
      </c>
      <c r="E74">
        <v>65.069999999999993</v>
      </c>
      <c r="G74">
        <v>58.73</v>
      </c>
      <c r="J74">
        <v>59.14</v>
      </c>
      <c r="K74">
        <v>62.14</v>
      </c>
      <c r="O74">
        <v>62.55</v>
      </c>
      <c r="P74">
        <v>49.22</v>
      </c>
      <c r="R74">
        <v>56.23</v>
      </c>
      <c r="S74">
        <v>56.18</v>
      </c>
      <c r="X74">
        <v>62.89</v>
      </c>
      <c r="Z74">
        <v>51.81</v>
      </c>
      <c r="AF74">
        <v>63.69</v>
      </c>
      <c r="AG74">
        <v>64.510000000000005</v>
      </c>
      <c r="AN74">
        <v>63.77</v>
      </c>
    </row>
    <row r="75" spans="1:40" x14ac:dyDescent="0.25">
      <c r="A75" s="1">
        <v>1927</v>
      </c>
      <c r="B75">
        <v>58.66</v>
      </c>
      <c r="C75">
        <v>61.36</v>
      </c>
      <c r="D75">
        <v>56.83</v>
      </c>
      <c r="E75">
        <v>64.849999999999994</v>
      </c>
      <c r="G75">
        <v>58.92</v>
      </c>
      <c r="J75">
        <v>59.92</v>
      </c>
      <c r="K75">
        <v>61.58</v>
      </c>
      <c r="O75">
        <v>61.88</v>
      </c>
      <c r="P75">
        <v>50.01</v>
      </c>
      <c r="R75">
        <v>54.39</v>
      </c>
      <c r="S75">
        <v>57.8</v>
      </c>
      <c r="X75">
        <v>60.15</v>
      </c>
      <c r="Z75">
        <v>53.38</v>
      </c>
      <c r="AF75">
        <v>63.36</v>
      </c>
      <c r="AG75">
        <v>64.400000000000006</v>
      </c>
      <c r="AN75">
        <v>62.64</v>
      </c>
    </row>
    <row r="76" spans="1:40" x14ac:dyDescent="0.25">
      <c r="A76" s="1">
        <v>1928</v>
      </c>
      <c r="B76">
        <v>58.6</v>
      </c>
      <c r="C76">
        <v>62.52</v>
      </c>
      <c r="D76">
        <v>57.48</v>
      </c>
      <c r="E76">
        <v>64.72</v>
      </c>
      <c r="G76">
        <v>59.33</v>
      </c>
      <c r="J76">
        <v>59.87</v>
      </c>
      <c r="K76">
        <v>62.19</v>
      </c>
      <c r="O76">
        <v>62.76</v>
      </c>
      <c r="P76">
        <v>50.11</v>
      </c>
      <c r="R76">
        <v>56.18</v>
      </c>
      <c r="S76">
        <v>57.56</v>
      </c>
      <c r="X76">
        <v>62.2</v>
      </c>
      <c r="Z76">
        <v>53.58</v>
      </c>
      <c r="AF76">
        <v>64.5</v>
      </c>
      <c r="AG76">
        <v>64.680000000000007</v>
      </c>
      <c r="AN76">
        <v>63.2</v>
      </c>
    </row>
    <row r="77" spans="1:40" x14ac:dyDescent="0.25">
      <c r="A77" s="1">
        <v>1929</v>
      </c>
      <c r="B77">
        <v>57.78</v>
      </c>
      <c r="C77">
        <v>59.96</v>
      </c>
      <c r="D77">
        <v>55.64</v>
      </c>
      <c r="E77">
        <v>65.39</v>
      </c>
      <c r="G77">
        <v>56.95</v>
      </c>
      <c r="J77">
        <v>59.24</v>
      </c>
      <c r="K77">
        <v>62.05</v>
      </c>
      <c r="O77">
        <v>62.77</v>
      </c>
      <c r="P77">
        <v>51.16</v>
      </c>
      <c r="R77">
        <v>53.88</v>
      </c>
      <c r="S77">
        <v>56.55</v>
      </c>
      <c r="X77">
        <v>61.15</v>
      </c>
      <c r="Z77">
        <v>53.3</v>
      </c>
      <c r="AF77">
        <v>62.89</v>
      </c>
      <c r="AG77">
        <v>63.89</v>
      </c>
      <c r="AN77">
        <v>63.41</v>
      </c>
    </row>
    <row r="78" spans="1:40" x14ac:dyDescent="0.25">
      <c r="A78" s="1">
        <v>1930</v>
      </c>
      <c r="B78">
        <v>59.43</v>
      </c>
      <c r="C78">
        <v>63.46</v>
      </c>
      <c r="D78">
        <v>59.21</v>
      </c>
      <c r="E78">
        <v>66.900000000000006</v>
      </c>
      <c r="G78">
        <v>59.23</v>
      </c>
      <c r="J78">
        <v>60.35</v>
      </c>
      <c r="K78">
        <v>63.48</v>
      </c>
      <c r="O78">
        <v>63.19</v>
      </c>
      <c r="P78">
        <v>51.11</v>
      </c>
      <c r="R78">
        <v>57.02</v>
      </c>
      <c r="S78">
        <v>59.31</v>
      </c>
      <c r="X78">
        <v>62.47</v>
      </c>
      <c r="Z78">
        <v>56.27</v>
      </c>
      <c r="AF78">
        <v>65.400000000000006</v>
      </c>
      <c r="AG78">
        <v>65.599999999999994</v>
      </c>
      <c r="AN78">
        <v>64.19</v>
      </c>
    </row>
    <row r="79" spans="1:40" x14ac:dyDescent="0.25">
      <c r="A79" s="1">
        <v>1931</v>
      </c>
      <c r="B79">
        <v>59.9</v>
      </c>
      <c r="C79">
        <v>62.41</v>
      </c>
      <c r="D79">
        <v>58.21</v>
      </c>
      <c r="E79">
        <v>67.33</v>
      </c>
      <c r="G79">
        <v>60.48</v>
      </c>
      <c r="J79">
        <v>61.63</v>
      </c>
      <c r="K79">
        <v>63.03</v>
      </c>
      <c r="O79">
        <v>62.9</v>
      </c>
      <c r="P79">
        <v>51.07</v>
      </c>
      <c r="R79">
        <v>57.27</v>
      </c>
      <c r="S79">
        <v>59.27</v>
      </c>
      <c r="X79">
        <v>62.03</v>
      </c>
      <c r="Z79">
        <v>55.86</v>
      </c>
      <c r="AF79">
        <v>65.010000000000005</v>
      </c>
      <c r="AG79">
        <v>65.55</v>
      </c>
      <c r="AN79">
        <v>63.63</v>
      </c>
    </row>
    <row r="80" spans="1:40" x14ac:dyDescent="0.25">
      <c r="A80" s="1">
        <v>1932</v>
      </c>
      <c r="B80">
        <v>59.11</v>
      </c>
      <c r="C80">
        <v>63.01</v>
      </c>
      <c r="D80">
        <v>58.43</v>
      </c>
      <c r="E80">
        <v>67.599999999999994</v>
      </c>
      <c r="G80">
        <v>60.44</v>
      </c>
      <c r="J80">
        <v>62.52</v>
      </c>
      <c r="K80">
        <v>63.03</v>
      </c>
      <c r="O80">
        <v>63.44</v>
      </c>
      <c r="P80">
        <v>52.85</v>
      </c>
      <c r="R80">
        <v>58.21</v>
      </c>
      <c r="S80">
        <v>59.73</v>
      </c>
      <c r="X80">
        <v>64.12</v>
      </c>
      <c r="Z80">
        <v>55.95</v>
      </c>
      <c r="AF80">
        <v>66.06</v>
      </c>
      <c r="AG80">
        <v>65.89</v>
      </c>
      <c r="AN80">
        <v>64.900000000000006</v>
      </c>
    </row>
    <row r="81" spans="1:43" x14ac:dyDescent="0.25">
      <c r="A81" s="1">
        <v>1933</v>
      </c>
      <c r="B81">
        <v>60.47</v>
      </c>
      <c r="C81">
        <v>62.91</v>
      </c>
      <c r="D81">
        <v>58.05</v>
      </c>
      <c r="E81">
        <v>67.459999999999994</v>
      </c>
      <c r="G81">
        <v>60.64</v>
      </c>
      <c r="J81">
        <v>63.38</v>
      </c>
      <c r="K81">
        <v>64.22</v>
      </c>
      <c r="O81">
        <v>64.45</v>
      </c>
      <c r="P81">
        <v>53.3</v>
      </c>
      <c r="R81">
        <v>58.12</v>
      </c>
      <c r="S81">
        <v>60.2</v>
      </c>
      <c r="X81">
        <v>65.709999999999994</v>
      </c>
      <c r="Z81">
        <v>57.45</v>
      </c>
      <c r="AF81">
        <v>66.69</v>
      </c>
      <c r="AG81">
        <v>66.91</v>
      </c>
      <c r="AN81">
        <v>65.959999999999994</v>
      </c>
      <c r="AQ81">
        <v>62.8</v>
      </c>
    </row>
    <row r="82" spans="1:43" x14ac:dyDescent="0.25">
      <c r="A82" s="1">
        <v>1934</v>
      </c>
      <c r="B82">
        <v>60.62</v>
      </c>
      <c r="C82">
        <v>63.72</v>
      </c>
      <c r="D82">
        <v>59.6</v>
      </c>
      <c r="E82">
        <v>66.69</v>
      </c>
      <c r="G82">
        <v>62.32</v>
      </c>
      <c r="J82">
        <v>63.98</v>
      </c>
      <c r="K82">
        <v>64.900000000000006</v>
      </c>
      <c r="O82">
        <v>65.17</v>
      </c>
      <c r="P82">
        <v>54.09</v>
      </c>
      <c r="R82">
        <v>58.66</v>
      </c>
      <c r="S82">
        <v>61.2</v>
      </c>
      <c r="X82">
        <v>64.67</v>
      </c>
      <c r="Z82">
        <v>58.12</v>
      </c>
      <c r="AF82">
        <v>67.34</v>
      </c>
      <c r="AG82">
        <v>67.69</v>
      </c>
      <c r="AN82">
        <v>66.069999999999993</v>
      </c>
      <c r="AQ82">
        <v>62.3</v>
      </c>
    </row>
    <row r="83" spans="1:43" x14ac:dyDescent="0.25">
      <c r="A83" s="1">
        <v>1935</v>
      </c>
      <c r="B83">
        <v>61.19</v>
      </c>
      <c r="C83">
        <v>64.540000000000006</v>
      </c>
      <c r="D83">
        <v>57.61</v>
      </c>
      <c r="E83">
        <v>67.17</v>
      </c>
      <c r="G83">
        <v>62.01</v>
      </c>
      <c r="J83">
        <v>63.71</v>
      </c>
      <c r="K83">
        <v>63.98</v>
      </c>
      <c r="O83">
        <v>63.86</v>
      </c>
      <c r="P83">
        <v>54.6</v>
      </c>
      <c r="R83">
        <v>59.94</v>
      </c>
      <c r="S83">
        <v>61.17</v>
      </c>
      <c r="X83">
        <v>61.6</v>
      </c>
      <c r="Z83">
        <v>57.51</v>
      </c>
      <c r="AF83">
        <v>67.25</v>
      </c>
      <c r="AG83">
        <v>67.3</v>
      </c>
      <c r="AN83">
        <v>66.05</v>
      </c>
      <c r="AQ83">
        <v>63.05</v>
      </c>
    </row>
    <row r="84" spans="1:43" x14ac:dyDescent="0.25">
      <c r="A84" s="1">
        <v>1936</v>
      </c>
      <c r="B84">
        <v>60.87</v>
      </c>
      <c r="C84">
        <v>64.42</v>
      </c>
      <c r="D84">
        <v>58.95</v>
      </c>
      <c r="E84">
        <v>67.2</v>
      </c>
      <c r="G84">
        <v>62.18</v>
      </c>
      <c r="J84">
        <v>63.79</v>
      </c>
      <c r="K84">
        <v>65.25</v>
      </c>
      <c r="O84">
        <v>64.540000000000006</v>
      </c>
      <c r="P84">
        <v>55.57</v>
      </c>
      <c r="R84">
        <v>58.51</v>
      </c>
      <c r="S84">
        <v>61.71</v>
      </c>
      <c r="X84">
        <v>66.36</v>
      </c>
      <c r="Z84">
        <v>58.17</v>
      </c>
      <c r="AF84">
        <v>67.41</v>
      </c>
      <c r="AG84">
        <v>67.36</v>
      </c>
      <c r="AN84">
        <v>65.77</v>
      </c>
      <c r="AQ84">
        <v>62.6</v>
      </c>
    </row>
    <row r="85" spans="1:43" x14ac:dyDescent="0.25">
      <c r="A85" s="1">
        <v>1937</v>
      </c>
      <c r="B85">
        <v>60.9</v>
      </c>
      <c r="C85">
        <v>64.459999999999994</v>
      </c>
      <c r="D85">
        <v>58.64</v>
      </c>
      <c r="E85">
        <v>67.959999999999994</v>
      </c>
      <c r="G85">
        <v>62.07</v>
      </c>
      <c r="J85">
        <v>62.8</v>
      </c>
      <c r="K85">
        <v>65.41</v>
      </c>
      <c r="O85">
        <v>65.16</v>
      </c>
      <c r="P85">
        <v>52.26</v>
      </c>
      <c r="R85">
        <v>59.77</v>
      </c>
      <c r="S85">
        <v>62.13</v>
      </c>
      <c r="X85">
        <v>65.3</v>
      </c>
      <c r="Z85">
        <v>56.8</v>
      </c>
      <c r="AF85">
        <v>67.72</v>
      </c>
      <c r="AG85">
        <v>67.650000000000006</v>
      </c>
      <c r="AN85">
        <v>65.819999999999993</v>
      </c>
      <c r="AQ85">
        <v>63.35</v>
      </c>
    </row>
    <row r="86" spans="1:43" x14ac:dyDescent="0.25">
      <c r="A86" s="1">
        <v>1938</v>
      </c>
      <c r="B86">
        <v>62.5</v>
      </c>
      <c r="C86">
        <v>65.959999999999994</v>
      </c>
      <c r="D86">
        <v>59.87</v>
      </c>
      <c r="E86">
        <v>67.930000000000007</v>
      </c>
      <c r="G86">
        <v>62.47</v>
      </c>
      <c r="J86">
        <v>64.89</v>
      </c>
      <c r="K86">
        <v>65.64</v>
      </c>
      <c r="O86">
        <v>66.069999999999993</v>
      </c>
      <c r="P86">
        <v>52.17</v>
      </c>
      <c r="R86">
        <v>59.74</v>
      </c>
      <c r="S86">
        <v>62.03</v>
      </c>
      <c r="X86">
        <v>68.23</v>
      </c>
      <c r="Z86">
        <v>57.54</v>
      </c>
      <c r="AF86">
        <v>68.260000000000005</v>
      </c>
      <c r="AG86">
        <v>68.98</v>
      </c>
      <c r="AN86">
        <v>67.09</v>
      </c>
      <c r="AQ86">
        <v>64.540000000000006</v>
      </c>
    </row>
    <row r="87" spans="1:43" x14ac:dyDescent="0.25">
      <c r="A87" s="1">
        <v>1939</v>
      </c>
      <c r="B87">
        <v>63.44</v>
      </c>
      <c r="C87">
        <v>66.239999999999995</v>
      </c>
      <c r="D87">
        <v>61.83</v>
      </c>
      <c r="E87">
        <v>68.06</v>
      </c>
      <c r="G87">
        <v>62.37</v>
      </c>
      <c r="J87">
        <v>65.34</v>
      </c>
      <c r="K87">
        <v>66.05</v>
      </c>
      <c r="O87">
        <v>66.930000000000007</v>
      </c>
      <c r="P87">
        <v>51.8</v>
      </c>
      <c r="R87">
        <v>59.78</v>
      </c>
      <c r="S87">
        <v>62.6</v>
      </c>
      <c r="X87">
        <v>68.010000000000005</v>
      </c>
      <c r="Z87">
        <v>59.02</v>
      </c>
      <c r="AF87">
        <v>68.55</v>
      </c>
      <c r="AG87">
        <v>69.040000000000006</v>
      </c>
      <c r="AN87">
        <v>67.709999999999994</v>
      </c>
      <c r="AQ87">
        <v>65.239999999999995</v>
      </c>
    </row>
    <row r="88" spans="1:43" x14ac:dyDescent="0.25">
      <c r="A88" s="1">
        <v>1940</v>
      </c>
      <c r="B88">
        <v>61.41</v>
      </c>
      <c r="C88">
        <v>63.94</v>
      </c>
      <c r="D88">
        <v>59.48</v>
      </c>
      <c r="E88">
        <v>68.64</v>
      </c>
      <c r="G88">
        <v>60.73</v>
      </c>
      <c r="J88">
        <v>65.650000000000006</v>
      </c>
      <c r="K88">
        <v>65.680000000000007</v>
      </c>
      <c r="O88">
        <v>67.23</v>
      </c>
      <c r="P88">
        <v>52.64</v>
      </c>
      <c r="R88">
        <v>58.08</v>
      </c>
      <c r="S88">
        <v>59.04</v>
      </c>
      <c r="X88">
        <v>68.739999999999995</v>
      </c>
      <c r="Z88">
        <v>59.03</v>
      </c>
      <c r="AF88">
        <v>67.290000000000006</v>
      </c>
      <c r="AG88">
        <v>68.63</v>
      </c>
      <c r="AJ88">
        <v>53.59</v>
      </c>
      <c r="AN88">
        <v>68.13</v>
      </c>
      <c r="AQ88">
        <v>65.55</v>
      </c>
    </row>
    <row r="89" spans="1:43" x14ac:dyDescent="0.25">
      <c r="A89" s="1">
        <v>1941</v>
      </c>
      <c r="B89">
        <v>60.95</v>
      </c>
      <c r="C89">
        <v>64.77</v>
      </c>
      <c r="D89">
        <v>59</v>
      </c>
      <c r="E89">
        <v>68.23</v>
      </c>
      <c r="G89">
        <v>61.73</v>
      </c>
      <c r="J89">
        <v>65.7</v>
      </c>
      <c r="K89">
        <v>66.989999999999995</v>
      </c>
      <c r="O89">
        <v>67.06</v>
      </c>
      <c r="P89">
        <v>51.47</v>
      </c>
      <c r="R89">
        <v>60.66</v>
      </c>
      <c r="S89">
        <v>61.22</v>
      </c>
      <c r="X89">
        <v>67.06</v>
      </c>
      <c r="Z89">
        <v>58.31</v>
      </c>
      <c r="AF89">
        <v>66.900000000000006</v>
      </c>
      <c r="AG89">
        <v>68.239999999999995</v>
      </c>
      <c r="AJ89">
        <v>49.96</v>
      </c>
      <c r="AN89">
        <v>68.260000000000005</v>
      </c>
      <c r="AQ89">
        <v>66.260000000000005</v>
      </c>
    </row>
    <row r="90" spans="1:43" x14ac:dyDescent="0.25">
      <c r="A90" s="1">
        <v>1942</v>
      </c>
      <c r="B90">
        <v>63.77</v>
      </c>
      <c r="C90">
        <v>67.38</v>
      </c>
      <c r="D90">
        <v>62</v>
      </c>
      <c r="E90">
        <v>67.89</v>
      </c>
      <c r="G90">
        <v>61.96</v>
      </c>
      <c r="J90">
        <v>66.52</v>
      </c>
      <c r="K90">
        <v>67.760000000000005</v>
      </c>
      <c r="O90">
        <v>68.14</v>
      </c>
      <c r="P90">
        <v>55.33</v>
      </c>
      <c r="R90">
        <v>61.49</v>
      </c>
      <c r="S90">
        <v>61.46</v>
      </c>
      <c r="X90">
        <v>65.97</v>
      </c>
      <c r="Z90">
        <v>57.58</v>
      </c>
      <c r="AF90">
        <v>67.62</v>
      </c>
      <c r="AG90">
        <v>68.63</v>
      </c>
      <c r="AJ90">
        <v>51.82</v>
      </c>
      <c r="AN90">
        <v>70.36</v>
      </c>
      <c r="AQ90">
        <v>67.13</v>
      </c>
    </row>
    <row r="91" spans="1:43" x14ac:dyDescent="0.25">
      <c r="A91" s="1">
        <v>1943</v>
      </c>
      <c r="B91">
        <v>63.59</v>
      </c>
      <c r="C91">
        <v>67.319999999999993</v>
      </c>
      <c r="D91">
        <v>62.27</v>
      </c>
      <c r="E91">
        <v>68.25</v>
      </c>
      <c r="G91">
        <v>62.91</v>
      </c>
      <c r="J91">
        <v>66.44</v>
      </c>
      <c r="K91">
        <v>68.02</v>
      </c>
      <c r="O91">
        <v>68.42</v>
      </c>
      <c r="P91">
        <v>57.63</v>
      </c>
      <c r="R91">
        <v>61.92</v>
      </c>
      <c r="S91">
        <v>58.09</v>
      </c>
      <c r="X91">
        <v>66.650000000000006</v>
      </c>
      <c r="Z91">
        <v>56.27</v>
      </c>
      <c r="AF91">
        <v>66.2</v>
      </c>
      <c r="AG91">
        <v>69.03</v>
      </c>
      <c r="AJ91">
        <v>53.36</v>
      </c>
      <c r="AN91">
        <v>70.08</v>
      </c>
      <c r="AQ91">
        <v>66.959999999999994</v>
      </c>
    </row>
    <row r="92" spans="1:43" x14ac:dyDescent="0.25">
      <c r="A92" s="1">
        <v>1944</v>
      </c>
      <c r="B92">
        <v>64.64</v>
      </c>
      <c r="C92">
        <v>68.19</v>
      </c>
      <c r="D92">
        <v>63.51</v>
      </c>
      <c r="E92">
        <v>69.790000000000006</v>
      </c>
      <c r="G92">
        <v>60.76</v>
      </c>
      <c r="J92">
        <v>67.02</v>
      </c>
      <c r="K92">
        <v>67.06</v>
      </c>
      <c r="O92">
        <v>67.400000000000006</v>
      </c>
      <c r="P92">
        <v>59.24</v>
      </c>
      <c r="R92">
        <v>59.19</v>
      </c>
      <c r="S92">
        <v>53.64</v>
      </c>
      <c r="X92">
        <v>68.95</v>
      </c>
      <c r="Z92">
        <v>57.34</v>
      </c>
      <c r="AF92">
        <v>63.6</v>
      </c>
      <c r="AG92">
        <v>68.709999999999994</v>
      </c>
      <c r="AJ92">
        <v>55.05</v>
      </c>
      <c r="AN92">
        <v>69.28</v>
      </c>
      <c r="AQ92">
        <v>67.73</v>
      </c>
    </row>
    <row r="93" spans="1:43" x14ac:dyDescent="0.25">
      <c r="A93" s="1">
        <v>1945</v>
      </c>
      <c r="B93">
        <v>65.930000000000007</v>
      </c>
      <c r="C93">
        <v>68.73</v>
      </c>
      <c r="D93">
        <v>64.22</v>
      </c>
      <c r="E93">
        <v>70.28</v>
      </c>
      <c r="G93">
        <v>61.27</v>
      </c>
      <c r="J93">
        <v>68.12</v>
      </c>
      <c r="K93">
        <v>67.38</v>
      </c>
      <c r="O93">
        <v>67.209999999999994</v>
      </c>
      <c r="P93">
        <v>60.55</v>
      </c>
      <c r="R93">
        <v>60.78</v>
      </c>
      <c r="S93">
        <v>58.59</v>
      </c>
      <c r="X93">
        <v>69.25</v>
      </c>
      <c r="Z93">
        <v>58.63</v>
      </c>
      <c r="AF93">
        <v>61.19</v>
      </c>
      <c r="AG93">
        <v>70.45</v>
      </c>
      <c r="AJ93">
        <v>56.39</v>
      </c>
      <c r="AN93">
        <v>69.52</v>
      </c>
      <c r="AQ93">
        <v>68.349999999999994</v>
      </c>
    </row>
    <row r="94" spans="1:43" x14ac:dyDescent="0.25">
      <c r="A94" s="1">
        <v>1946</v>
      </c>
      <c r="B94">
        <v>65.44</v>
      </c>
      <c r="C94">
        <v>69.180000000000007</v>
      </c>
      <c r="D94">
        <v>65.23</v>
      </c>
      <c r="E94">
        <v>70.150000000000006</v>
      </c>
      <c r="G94">
        <v>64.819999999999993</v>
      </c>
      <c r="J94">
        <v>68.33</v>
      </c>
      <c r="K94">
        <v>67.790000000000006</v>
      </c>
      <c r="O94">
        <v>68.150000000000006</v>
      </c>
      <c r="P94">
        <v>60.65</v>
      </c>
      <c r="R94">
        <v>64.58</v>
      </c>
      <c r="S94">
        <v>64.959999999999994</v>
      </c>
      <c r="X94">
        <v>71.7</v>
      </c>
      <c r="Z94">
        <v>60.53</v>
      </c>
      <c r="AF94">
        <v>68.87</v>
      </c>
      <c r="AG94">
        <v>71.3</v>
      </c>
      <c r="AJ94">
        <v>56.31</v>
      </c>
      <c r="AN94">
        <v>70.67</v>
      </c>
      <c r="AQ94">
        <v>68.88</v>
      </c>
    </row>
    <row r="95" spans="1:43" x14ac:dyDescent="0.25">
      <c r="A95" s="1">
        <v>1947</v>
      </c>
      <c r="B95">
        <v>65.510000000000005</v>
      </c>
      <c r="C95">
        <v>69.28</v>
      </c>
      <c r="D95">
        <v>65.62</v>
      </c>
      <c r="E95">
        <v>70.959999999999994</v>
      </c>
      <c r="F95">
        <v>64.010000000000005</v>
      </c>
      <c r="G95">
        <v>66.19</v>
      </c>
      <c r="H95">
        <v>55.74</v>
      </c>
      <c r="J95">
        <v>68.959999999999994</v>
      </c>
      <c r="K95">
        <v>68.34</v>
      </c>
      <c r="O95">
        <v>69.650000000000006</v>
      </c>
      <c r="P95">
        <v>61.66</v>
      </c>
      <c r="R95">
        <v>64.58</v>
      </c>
      <c r="S95">
        <v>66.650000000000006</v>
      </c>
      <c r="X95">
        <v>71.319999999999993</v>
      </c>
      <c r="Z95">
        <v>62.92</v>
      </c>
      <c r="AA95">
        <v>53.69</v>
      </c>
      <c r="AF95">
        <v>70.84</v>
      </c>
      <c r="AG95">
        <v>71.67</v>
      </c>
      <c r="AJ95">
        <v>58.36</v>
      </c>
      <c r="AN95">
        <v>70.63</v>
      </c>
      <c r="AQ95">
        <v>69.55</v>
      </c>
    </row>
    <row r="96" spans="1:43" x14ac:dyDescent="0.25">
      <c r="A96" s="1">
        <v>1948</v>
      </c>
      <c r="B96">
        <v>67.53</v>
      </c>
      <c r="C96">
        <v>71.099999999999994</v>
      </c>
      <c r="D96">
        <v>67.900000000000006</v>
      </c>
      <c r="E96">
        <v>71</v>
      </c>
      <c r="F96">
        <v>65.77</v>
      </c>
      <c r="G96">
        <v>67.599999999999994</v>
      </c>
      <c r="H96">
        <v>57.26</v>
      </c>
      <c r="J96">
        <v>69.42</v>
      </c>
      <c r="K96">
        <v>69.42</v>
      </c>
      <c r="O96">
        <v>71.47</v>
      </c>
      <c r="P96">
        <v>63.92</v>
      </c>
      <c r="R96">
        <v>65.97</v>
      </c>
      <c r="S96">
        <v>68.73</v>
      </c>
      <c r="X96">
        <v>70.650000000000006</v>
      </c>
      <c r="Z96">
        <v>64.91</v>
      </c>
      <c r="AA96">
        <v>58.66</v>
      </c>
      <c r="AF96">
        <v>72.39</v>
      </c>
      <c r="AG96">
        <v>72.86</v>
      </c>
      <c r="AH96">
        <v>70.83</v>
      </c>
      <c r="AJ96">
        <v>59.26</v>
      </c>
      <c r="AN96">
        <v>72.13</v>
      </c>
      <c r="AQ96">
        <v>70.069999999999993</v>
      </c>
    </row>
    <row r="97" spans="1:43" x14ac:dyDescent="0.25">
      <c r="A97" s="1">
        <v>1949</v>
      </c>
      <c r="B97">
        <v>67.53</v>
      </c>
      <c r="C97">
        <v>70.72</v>
      </c>
      <c r="D97">
        <v>67.91</v>
      </c>
      <c r="E97">
        <v>71.78</v>
      </c>
      <c r="F97">
        <v>65.77</v>
      </c>
      <c r="G97">
        <v>68.06</v>
      </c>
      <c r="H97">
        <v>59.69</v>
      </c>
      <c r="J97">
        <v>69.849999999999994</v>
      </c>
      <c r="K97">
        <v>70.040000000000006</v>
      </c>
      <c r="O97">
        <v>71.400000000000006</v>
      </c>
      <c r="P97">
        <v>63.5</v>
      </c>
      <c r="R97">
        <v>66.14</v>
      </c>
      <c r="S97">
        <v>67.52</v>
      </c>
      <c r="X97">
        <v>73.209999999999994</v>
      </c>
      <c r="Z97">
        <v>65.62</v>
      </c>
      <c r="AA97">
        <v>59.46</v>
      </c>
      <c r="AF97">
        <v>71.58</v>
      </c>
      <c r="AG97">
        <v>73.069999999999993</v>
      </c>
      <c r="AH97">
        <v>70.739999999999995</v>
      </c>
      <c r="AJ97">
        <v>57.92</v>
      </c>
      <c r="AN97">
        <v>72.16</v>
      </c>
      <c r="AQ97">
        <v>70.52</v>
      </c>
    </row>
    <row r="98" spans="1:43" x14ac:dyDescent="0.25">
      <c r="A98" s="1">
        <v>1950</v>
      </c>
      <c r="B98">
        <v>68.17</v>
      </c>
      <c r="C98">
        <v>71.31</v>
      </c>
      <c r="D98">
        <v>68.63</v>
      </c>
      <c r="E98">
        <v>71.72</v>
      </c>
      <c r="F98">
        <v>67.28</v>
      </c>
      <c r="G98">
        <v>68.89</v>
      </c>
      <c r="H98">
        <v>63.28</v>
      </c>
      <c r="J98">
        <v>70.58</v>
      </c>
      <c r="K98">
        <v>71.09</v>
      </c>
      <c r="M98">
        <v>66.83</v>
      </c>
      <c r="O98">
        <v>71.52</v>
      </c>
      <c r="P98">
        <v>64.16</v>
      </c>
      <c r="R98">
        <v>67.92</v>
      </c>
      <c r="S98">
        <v>69.19</v>
      </c>
      <c r="V98">
        <v>64.31</v>
      </c>
      <c r="W98">
        <v>66.73</v>
      </c>
      <c r="X98">
        <v>73.52</v>
      </c>
      <c r="Z98">
        <v>67.430000000000007</v>
      </c>
      <c r="AA98">
        <v>60.89</v>
      </c>
      <c r="AF98">
        <v>72.59</v>
      </c>
      <c r="AG98">
        <v>73.25</v>
      </c>
      <c r="AH98">
        <v>71.239999999999995</v>
      </c>
      <c r="AJ98">
        <v>61.02</v>
      </c>
      <c r="AL98">
        <v>62.65</v>
      </c>
      <c r="AN98">
        <v>72.44</v>
      </c>
      <c r="AQ98">
        <v>71.010000000000005</v>
      </c>
    </row>
    <row r="99" spans="1:43" x14ac:dyDescent="0.25">
      <c r="A99" s="1">
        <v>1951</v>
      </c>
      <c r="B99">
        <v>68.42</v>
      </c>
      <c r="C99">
        <v>71.03</v>
      </c>
      <c r="D99">
        <v>67.72</v>
      </c>
      <c r="E99">
        <v>71.59</v>
      </c>
      <c r="F99">
        <v>67.81</v>
      </c>
      <c r="G99">
        <v>69.28</v>
      </c>
      <c r="H99">
        <v>62.27</v>
      </c>
      <c r="J99">
        <v>70.87</v>
      </c>
      <c r="K99">
        <v>70.97</v>
      </c>
      <c r="M99">
        <v>67.73</v>
      </c>
      <c r="O99">
        <v>72.150000000000006</v>
      </c>
      <c r="P99">
        <v>63.83</v>
      </c>
      <c r="R99">
        <v>68.83</v>
      </c>
      <c r="S99">
        <v>68.900000000000006</v>
      </c>
      <c r="V99">
        <v>64.75</v>
      </c>
      <c r="W99">
        <v>66.11</v>
      </c>
      <c r="X99">
        <v>72.81</v>
      </c>
      <c r="Z99">
        <v>67.05</v>
      </c>
      <c r="AA99">
        <v>62.62</v>
      </c>
      <c r="AF99">
        <v>72.760000000000005</v>
      </c>
      <c r="AG99">
        <v>74.290000000000006</v>
      </c>
      <c r="AH99">
        <v>71.44</v>
      </c>
      <c r="AJ99">
        <v>61.3</v>
      </c>
      <c r="AL99">
        <v>63.4</v>
      </c>
      <c r="AN99">
        <v>72.7</v>
      </c>
      <c r="AQ99">
        <v>71.22</v>
      </c>
    </row>
    <row r="100" spans="1:43" x14ac:dyDescent="0.25">
      <c r="A100" s="1">
        <v>1952</v>
      </c>
      <c r="B100">
        <v>69.569999999999993</v>
      </c>
      <c r="C100">
        <v>72.47</v>
      </c>
      <c r="D100">
        <v>70.34</v>
      </c>
      <c r="E100">
        <v>72.040000000000006</v>
      </c>
      <c r="F100">
        <v>69.23</v>
      </c>
      <c r="G100">
        <v>70.459999999999994</v>
      </c>
      <c r="H100">
        <v>61.08</v>
      </c>
      <c r="J100">
        <v>71.39</v>
      </c>
      <c r="K100">
        <v>71.849999999999994</v>
      </c>
      <c r="M100">
        <v>69.25</v>
      </c>
      <c r="O100">
        <v>72.150000000000006</v>
      </c>
      <c r="P100">
        <v>67.03</v>
      </c>
      <c r="R100">
        <v>69.48</v>
      </c>
      <c r="S100">
        <v>70.22</v>
      </c>
      <c r="V100">
        <v>66.16</v>
      </c>
      <c r="W100">
        <v>68.69</v>
      </c>
      <c r="X100">
        <v>74.86</v>
      </c>
      <c r="Z100">
        <v>67.69</v>
      </c>
      <c r="AA100">
        <v>64.680000000000007</v>
      </c>
      <c r="AF100">
        <v>73.290000000000006</v>
      </c>
      <c r="AG100">
        <v>74.3</v>
      </c>
      <c r="AH100">
        <v>71.489999999999995</v>
      </c>
      <c r="AJ100">
        <v>62.18</v>
      </c>
      <c r="AL100">
        <v>66.260000000000005</v>
      </c>
      <c r="AN100">
        <v>73.290000000000006</v>
      </c>
      <c r="AQ100">
        <v>71.5</v>
      </c>
    </row>
    <row r="101" spans="1:43" x14ac:dyDescent="0.25">
      <c r="A101" s="1">
        <v>1953</v>
      </c>
      <c r="B101">
        <v>70.67</v>
      </c>
      <c r="C101">
        <v>72.62</v>
      </c>
      <c r="D101">
        <v>70.650000000000006</v>
      </c>
      <c r="E101">
        <v>72.56</v>
      </c>
      <c r="F101">
        <v>69.709999999999994</v>
      </c>
      <c r="G101">
        <v>70.900000000000006</v>
      </c>
      <c r="H101">
        <v>65.959999999999994</v>
      </c>
      <c r="J101">
        <v>71.8</v>
      </c>
      <c r="K101">
        <v>71.900000000000006</v>
      </c>
      <c r="M101">
        <v>69.92</v>
      </c>
      <c r="O101">
        <v>72.47</v>
      </c>
      <c r="P101">
        <v>67.900000000000006</v>
      </c>
      <c r="R101">
        <v>69.760000000000005</v>
      </c>
      <c r="S101">
        <v>70.23</v>
      </c>
      <c r="V101">
        <v>65.87</v>
      </c>
      <c r="W101">
        <v>69.22</v>
      </c>
      <c r="X101">
        <v>74.34</v>
      </c>
      <c r="Z101">
        <v>68.39</v>
      </c>
      <c r="AA101">
        <v>65.09</v>
      </c>
      <c r="AF101">
        <v>72.989999999999995</v>
      </c>
      <c r="AG101">
        <v>75.069999999999993</v>
      </c>
      <c r="AH101">
        <v>72.7</v>
      </c>
      <c r="AJ101">
        <v>63.62</v>
      </c>
      <c r="AL101">
        <v>67.5</v>
      </c>
      <c r="AN101">
        <v>73.400000000000006</v>
      </c>
      <c r="AQ101">
        <v>71.91</v>
      </c>
    </row>
    <row r="102" spans="1:43" x14ac:dyDescent="0.25">
      <c r="A102" s="1">
        <v>1954</v>
      </c>
      <c r="B102">
        <v>70.58</v>
      </c>
      <c r="C102">
        <v>73.13</v>
      </c>
      <c r="D102">
        <v>70.989999999999995</v>
      </c>
      <c r="E102">
        <v>72.790000000000006</v>
      </c>
      <c r="F102">
        <v>69.88</v>
      </c>
      <c r="G102">
        <v>71.13</v>
      </c>
      <c r="H102">
        <v>66.150000000000006</v>
      </c>
      <c r="J102">
        <v>72.7</v>
      </c>
      <c r="K102">
        <v>72.3</v>
      </c>
      <c r="M102">
        <v>70.569999999999993</v>
      </c>
      <c r="O102">
        <v>72.81</v>
      </c>
      <c r="P102">
        <v>69.08</v>
      </c>
      <c r="R102">
        <v>70.650000000000006</v>
      </c>
      <c r="S102">
        <v>71.209999999999994</v>
      </c>
      <c r="V102">
        <v>67.290000000000006</v>
      </c>
      <c r="W102">
        <v>69.7</v>
      </c>
      <c r="X102">
        <v>75.599999999999994</v>
      </c>
      <c r="Z102">
        <v>69.88</v>
      </c>
      <c r="AA102">
        <v>66.58</v>
      </c>
      <c r="AF102">
        <v>73.83</v>
      </c>
      <c r="AG102">
        <v>75.09</v>
      </c>
      <c r="AH102">
        <v>72.849999999999994</v>
      </c>
      <c r="AJ102">
        <v>64.78</v>
      </c>
      <c r="AL102">
        <v>68.38</v>
      </c>
      <c r="AN102">
        <v>73.87</v>
      </c>
      <c r="AQ102">
        <v>72.7</v>
      </c>
    </row>
    <row r="103" spans="1:43" x14ac:dyDescent="0.25">
      <c r="A103" s="1">
        <v>1955</v>
      </c>
      <c r="B103">
        <v>70.66</v>
      </c>
      <c r="C103">
        <v>73.08</v>
      </c>
      <c r="D103">
        <v>70.83</v>
      </c>
      <c r="E103">
        <v>73.25</v>
      </c>
      <c r="F103">
        <v>70.36</v>
      </c>
      <c r="G103">
        <v>71.239999999999995</v>
      </c>
      <c r="H103">
        <v>66.55</v>
      </c>
      <c r="J103">
        <v>72.88</v>
      </c>
      <c r="K103">
        <v>72.349999999999994</v>
      </c>
      <c r="M103">
        <v>71.55</v>
      </c>
      <c r="O103">
        <v>73.459999999999994</v>
      </c>
      <c r="P103">
        <v>68.94</v>
      </c>
      <c r="R103">
        <v>70.66</v>
      </c>
      <c r="S103">
        <v>71.540000000000006</v>
      </c>
      <c r="V103">
        <v>68.790000000000006</v>
      </c>
      <c r="W103">
        <v>69.650000000000006</v>
      </c>
      <c r="X103">
        <v>75.91</v>
      </c>
      <c r="Z103">
        <v>70.36</v>
      </c>
      <c r="AA103">
        <v>67.78</v>
      </c>
      <c r="AF103">
        <v>74.09</v>
      </c>
      <c r="AG103">
        <v>75.34</v>
      </c>
      <c r="AH103">
        <v>72.989999999999995</v>
      </c>
      <c r="AJ103">
        <v>63.93</v>
      </c>
      <c r="AL103">
        <v>69.81</v>
      </c>
      <c r="AN103">
        <v>74.150000000000006</v>
      </c>
      <c r="AQ103">
        <v>72.8</v>
      </c>
    </row>
    <row r="104" spans="1:43" x14ac:dyDescent="0.25">
      <c r="A104" s="1">
        <v>1956</v>
      </c>
      <c r="B104">
        <v>71.239999999999995</v>
      </c>
      <c r="C104">
        <v>73.36</v>
      </c>
      <c r="D104">
        <v>71.84</v>
      </c>
      <c r="E104">
        <v>73.05</v>
      </c>
      <c r="F104">
        <v>70.540000000000006</v>
      </c>
      <c r="G104">
        <v>71.61</v>
      </c>
      <c r="H104">
        <v>66.95</v>
      </c>
      <c r="J104">
        <v>72.819999999999993</v>
      </c>
      <c r="K104">
        <v>72.650000000000006</v>
      </c>
      <c r="M104">
        <v>71.97</v>
      </c>
      <c r="O104">
        <v>73.709999999999994</v>
      </c>
      <c r="P104">
        <v>69.03</v>
      </c>
      <c r="R104">
        <v>71.180000000000007</v>
      </c>
      <c r="S104">
        <v>71.67</v>
      </c>
      <c r="V104">
        <v>68.42</v>
      </c>
      <c r="W104">
        <v>70.72</v>
      </c>
      <c r="X104">
        <v>74.290000000000006</v>
      </c>
      <c r="Z104">
        <v>69.81</v>
      </c>
      <c r="AA104">
        <v>67.680000000000007</v>
      </c>
      <c r="AF104">
        <v>74.11</v>
      </c>
      <c r="AG104">
        <v>75.53</v>
      </c>
      <c r="AH104">
        <v>73.28</v>
      </c>
      <c r="AJ104">
        <v>63.74</v>
      </c>
      <c r="AL104">
        <v>70.42</v>
      </c>
      <c r="AN104">
        <v>74.400000000000006</v>
      </c>
      <c r="AQ104">
        <v>72.95</v>
      </c>
    </row>
    <row r="105" spans="1:43" x14ac:dyDescent="0.25">
      <c r="A105" s="1">
        <v>1957</v>
      </c>
      <c r="B105">
        <v>71.42</v>
      </c>
      <c r="C105">
        <v>73.59</v>
      </c>
      <c r="D105">
        <v>71.77</v>
      </c>
      <c r="E105">
        <v>73.459999999999994</v>
      </c>
      <c r="F105">
        <v>70.510000000000005</v>
      </c>
      <c r="G105">
        <v>71.91</v>
      </c>
      <c r="H105">
        <v>68.33</v>
      </c>
      <c r="J105">
        <v>72.98</v>
      </c>
      <c r="K105">
        <v>73.17</v>
      </c>
      <c r="M105">
        <v>71.69</v>
      </c>
      <c r="O105">
        <v>73.489999999999995</v>
      </c>
      <c r="P105">
        <v>68.900000000000006</v>
      </c>
      <c r="R105">
        <v>70.599999999999994</v>
      </c>
      <c r="S105">
        <v>72.209999999999994</v>
      </c>
      <c r="V105">
        <v>68.53</v>
      </c>
      <c r="W105">
        <v>70.64</v>
      </c>
      <c r="X105">
        <v>75.11</v>
      </c>
      <c r="Z105">
        <v>70.09</v>
      </c>
      <c r="AA105">
        <v>67.63</v>
      </c>
      <c r="AF105">
        <v>74.58</v>
      </c>
      <c r="AG105">
        <v>75.53</v>
      </c>
      <c r="AH105">
        <v>73.02</v>
      </c>
      <c r="AJ105">
        <v>64</v>
      </c>
      <c r="AL105">
        <v>69.510000000000005</v>
      </c>
      <c r="AN105">
        <v>74.27</v>
      </c>
      <c r="AQ105">
        <v>72.739999999999995</v>
      </c>
    </row>
    <row r="106" spans="1:43" x14ac:dyDescent="0.25">
      <c r="A106" s="1">
        <v>1958</v>
      </c>
      <c r="B106">
        <v>71.41</v>
      </c>
      <c r="C106">
        <v>73.77</v>
      </c>
      <c r="D106">
        <v>72.39</v>
      </c>
      <c r="E106">
        <v>74.02</v>
      </c>
      <c r="F106">
        <v>71.37</v>
      </c>
      <c r="G106">
        <v>72.58</v>
      </c>
      <c r="H106">
        <v>70.41</v>
      </c>
      <c r="J106">
        <v>73.680000000000007</v>
      </c>
      <c r="K106">
        <v>73.95</v>
      </c>
      <c r="M106">
        <v>72.64</v>
      </c>
      <c r="O106">
        <v>74.03</v>
      </c>
      <c r="P106">
        <v>71.069999999999993</v>
      </c>
      <c r="R106">
        <v>71.72</v>
      </c>
      <c r="S106">
        <v>73.23</v>
      </c>
      <c r="V106">
        <v>69.47</v>
      </c>
      <c r="W106">
        <v>71.13</v>
      </c>
      <c r="X106">
        <v>75.95</v>
      </c>
      <c r="Z106">
        <v>71.180000000000007</v>
      </c>
      <c r="AA106">
        <v>69.319999999999993</v>
      </c>
      <c r="AF106">
        <v>74.84</v>
      </c>
      <c r="AG106">
        <v>75.53</v>
      </c>
      <c r="AH106">
        <v>73.48</v>
      </c>
      <c r="AI106">
        <v>68.62</v>
      </c>
      <c r="AJ106">
        <v>66.400000000000006</v>
      </c>
      <c r="AL106">
        <v>71.52</v>
      </c>
      <c r="AN106">
        <v>74.8</v>
      </c>
      <c r="AQ106">
        <v>73</v>
      </c>
    </row>
    <row r="107" spans="1:43" x14ac:dyDescent="0.25">
      <c r="A107" s="1">
        <v>1959</v>
      </c>
      <c r="B107">
        <v>71.58</v>
      </c>
      <c r="C107">
        <v>73.89</v>
      </c>
      <c r="D107">
        <v>72.05</v>
      </c>
      <c r="E107">
        <v>73.739999999999995</v>
      </c>
      <c r="F107">
        <v>71.39</v>
      </c>
      <c r="G107">
        <v>73.069999999999993</v>
      </c>
      <c r="H107">
        <v>68.2</v>
      </c>
      <c r="I107">
        <v>71.97</v>
      </c>
      <c r="J107">
        <v>73.650000000000006</v>
      </c>
      <c r="K107">
        <v>74.11</v>
      </c>
      <c r="M107">
        <v>72.680000000000007</v>
      </c>
      <c r="O107">
        <v>73.87</v>
      </c>
      <c r="P107">
        <v>71.069999999999993</v>
      </c>
      <c r="Q107">
        <v>71.98</v>
      </c>
      <c r="R107">
        <v>72.16</v>
      </c>
      <c r="S107">
        <v>73.36</v>
      </c>
      <c r="V107">
        <v>69.52</v>
      </c>
      <c r="W107">
        <v>71.42</v>
      </c>
      <c r="X107">
        <v>75.650000000000006</v>
      </c>
      <c r="Z107">
        <v>71.64</v>
      </c>
      <c r="AA107">
        <v>69.8</v>
      </c>
      <c r="AC107">
        <v>70.63</v>
      </c>
      <c r="AE107">
        <v>72.66</v>
      </c>
      <c r="AF107">
        <v>75.17</v>
      </c>
      <c r="AG107">
        <v>75.790000000000006</v>
      </c>
      <c r="AH107">
        <v>73.39</v>
      </c>
      <c r="AI107">
        <v>68.319999999999993</v>
      </c>
      <c r="AJ107">
        <v>65.680000000000007</v>
      </c>
      <c r="AK107">
        <v>71.16</v>
      </c>
      <c r="AL107">
        <v>71.28</v>
      </c>
      <c r="AN107">
        <v>75.2</v>
      </c>
      <c r="AP107">
        <v>72.2</v>
      </c>
      <c r="AQ107">
        <v>73.31</v>
      </c>
    </row>
    <row r="108" spans="1:43" x14ac:dyDescent="0.25">
      <c r="A108" s="1">
        <v>1960</v>
      </c>
      <c r="B108">
        <v>71.95</v>
      </c>
      <c r="C108">
        <v>74.150000000000006</v>
      </c>
      <c r="D108">
        <v>72.239999999999995</v>
      </c>
      <c r="E108">
        <v>74.05</v>
      </c>
      <c r="F108">
        <v>71.900000000000006</v>
      </c>
      <c r="G108">
        <v>72.64</v>
      </c>
      <c r="H108">
        <v>70.92</v>
      </c>
      <c r="I108">
        <v>74.81</v>
      </c>
      <c r="J108">
        <v>74.150000000000006</v>
      </c>
      <c r="K108">
        <v>74.11</v>
      </c>
      <c r="M108">
        <v>73.34</v>
      </c>
      <c r="O108">
        <v>73.989999999999995</v>
      </c>
      <c r="P108">
        <v>71.66</v>
      </c>
      <c r="Q108">
        <v>73.02</v>
      </c>
      <c r="R108">
        <v>72.400000000000006</v>
      </c>
      <c r="S108">
        <v>73.61</v>
      </c>
      <c r="V108">
        <v>70.17</v>
      </c>
      <c r="W108">
        <v>71.989999999999995</v>
      </c>
      <c r="X108">
        <v>75.760000000000005</v>
      </c>
      <c r="Z108">
        <v>71.69</v>
      </c>
      <c r="AA108">
        <v>70.150000000000006</v>
      </c>
      <c r="AC108">
        <v>73.02</v>
      </c>
      <c r="AD108">
        <v>72.150000000000006</v>
      </c>
      <c r="AE108">
        <v>73.510000000000005</v>
      </c>
      <c r="AF108">
        <v>75.3</v>
      </c>
      <c r="AG108">
        <v>75.86</v>
      </c>
      <c r="AH108">
        <v>73.95</v>
      </c>
      <c r="AI108">
        <v>70.63</v>
      </c>
      <c r="AJ108">
        <v>66.88</v>
      </c>
      <c r="AK108">
        <v>72.31</v>
      </c>
      <c r="AL108">
        <v>72.53</v>
      </c>
      <c r="AN108">
        <v>74.88</v>
      </c>
      <c r="AP108">
        <v>73.8</v>
      </c>
      <c r="AQ108">
        <v>73.3</v>
      </c>
    </row>
    <row r="109" spans="1:43" x14ac:dyDescent="0.25">
      <c r="A109" s="1">
        <v>1961</v>
      </c>
      <c r="B109">
        <v>71.89</v>
      </c>
      <c r="C109">
        <v>73.88</v>
      </c>
      <c r="D109">
        <v>72.59</v>
      </c>
      <c r="E109">
        <v>74.52</v>
      </c>
      <c r="F109">
        <v>72.77</v>
      </c>
      <c r="G109">
        <v>73.53</v>
      </c>
      <c r="H109">
        <v>72.069999999999993</v>
      </c>
      <c r="I109">
        <v>75.56</v>
      </c>
      <c r="J109">
        <v>74.47</v>
      </c>
      <c r="K109">
        <v>74.58</v>
      </c>
      <c r="M109">
        <v>73.540000000000006</v>
      </c>
      <c r="O109">
        <v>74.38</v>
      </c>
      <c r="P109">
        <v>71.959999999999994</v>
      </c>
      <c r="Q109">
        <v>73.28</v>
      </c>
      <c r="R109">
        <v>72.239999999999995</v>
      </c>
      <c r="S109">
        <v>74.37</v>
      </c>
      <c r="V109">
        <v>71.180000000000007</v>
      </c>
      <c r="W109">
        <v>71.599999999999994</v>
      </c>
      <c r="X109">
        <v>76.19</v>
      </c>
      <c r="Z109">
        <v>72.45</v>
      </c>
      <c r="AA109">
        <v>70.84</v>
      </c>
      <c r="AC109">
        <v>73.61</v>
      </c>
      <c r="AD109">
        <v>72.45</v>
      </c>
      <c r="AE109">
        <v>73.92</v>
      </c>
      <c r="AF109">
        <v>75.73</v>
      </c>
      <c r="AG109">
        <v>76.05</v>
      </c>
      <c r="AH109">
        <v>73.67</v>
      </c>
      <c r="AI109">
        <v>70.81</v>
      </c>
      <c r="AJ109">
        <v>65.5</v>
      </c>
      <c r="AK109">
        <v>72.62</v>
      </c>
      <c r="AL109">
        <v>73.02</v>
      </c>
      <c r="AN109">
        <v>75.38</v>
      </c>
      <c r="AP109">
        <v>74.150000000000006</v>
      </c>
      <c r="AQ109">
        <v>73.709999999999994</v>
      </c>
    </row>
    <row r="110" spans="1:43" x14ac:dyDescent="0.25">
      <c r="A110" s="1">
        <v>1962</v>
      </c>
      <c r="B110">
        <v>72.12</v>
      </c>
      <c r="C110">
        <v>74.010000000000005</v>
      </c>
      <c r="D110">
        <v>72.81</v>
      </c>
      <c r="E110">
        <v>74.290000000000006</v>
      </c>
      <c r="F110">
        <v>72.48</v>
      </c>
      <c r="G110">
        <v>73.13</v>
      </c>
      <c r="H110">
        <v>71.319999999999993</v>
      </c>
      <c r="I110">
        <v>74.08</v>
      </c>
      <c r="J110">
        <v>74.44</v>
      </c>
      <c r="K110">
        <v>74.099999999999994</v>
      </c>
      <c r="M110">
        <v>72.86</v>
      </c>
      <c r="O110">
        <v>74.44</v>
      </c>
      <c r="P110">
        <v>72.069999999999993</v>
      </c>
      <c r="Q110">
        <v>73.180000000000007</v>
      </c>
      <c r="R110">
        <v>72.25</v>
      </c>
      <c r="S110">
        <v>73.900000000000006</v>
      </c>
      <c r="V110">
        <v>70.13</v>
      </c>
      <c r="W110">
        <v>72.11</v>
      </c>
      <c r="X110">
        <v>76.069999999999993</v>
      </c>
      <c r="Z110">
        <v>71.88</v>
      </c>
      <c r="AA110">
        <v>71.14</v>
      </c>
      <c r="AC110">
        <v>72.459999999999994</v>
      </c>
      <c r="AD110">
        <v>71.83</v>
      </c>
      <c r="AE110">
        <v>73.17</v>
      </c>
      <c r="AF110">
        <v>75.569999999999993</v>
      </c>
      <c r="AG110">
        <v>76.05</v>
      </c>
      <c r="AH110">
        <v>74.12</v>
      </c>
      <c r="AI110">
        <v>70.53</v>
      </c>
      <c r="AJ110">
        <v>67.22</v>
      </c>
      <c r="AK110">
        <v>72.27</v>
      </c>
      <c r="AL110">
        <v>72.66</v>
      </c>
      <c r="AN110">
        <v>75.42</v>
      </c>
      <c r="AP110">
        <v>73.52</v>
      </c>
      <c r="AQ110">
        <v>73.59</v>
      </c>
    </row>
    <row r="111" spans="1:43" x14ac:dyDescent="0.25">
      <c r="A111" s="1">
        <v>1963</v>
      </c>
      <c r="B111">
        <v>71.98</v>
      </c>
      <c r="C111">
        <v>73.959999999999994</v>
      </c>
      <c r="D111">
        <v>72.55</v>
      </c>
      <c r="E111">
        <v>74.3</v>
      </c>
      <c r="F111">
        <v>72.66</v>
      </c>
      <c r="G111">
        <v>73.09</v>
      </c>
      <c r="H111">
        <v>72.02</v>
      </c>
      <c r="I111">
        <v>74.88</v>
      </c>
      <c r="J111">
        <v>74.52</v>
      </c>
      <c r="K111">
        <v>74.239999999999995</v>
      </c>
      <c r="M111">
        <v>73.459999999999994</v>
      </c>
      <c r="O111">
        <v>74.48</v>
      </c>
      <c r="P111">
        <v>72.36</v>
      </c>
      <c r="Q111">
        <v>73.540000000000006</v>
      </c>
      <c r="R111">
        <v>72.69</v>
      </c>
      <c r="S111">
        <v>73.81</v>
      </c>
      <c r="V111">
        <v>71.2</v>
      </c>
      <c r="W111">
        <v>72.260000000000005</v>
      </c>
      <c r="X111">
        <v>76.02</v>
      </c>
      <c r="Z111">
        <v>72.05</v>
      </c>
      <c r="AA111">
        <v>72.290000000000006</v>
      </c>
      <c r="AC111">
        <v>73.849999999999994</v>
      </c>
      <c r="AD111">
        <v>71.930000000000007</v>
      </c>
      <c r="AE111">
        <v>73.69</v>
      </c>
      <c r="AF111">
        <v>75.78</v>
      </c>
      <c r="AG111">
        <v>75.489999999999995</v>
      </c>
      <c r="AH111">
        <v>74.23</v>
      </c>
      <c r="AI111">
        <v>71.52</v>
      </c>
      <c r="AJ111">
        <v>67.81</v>
      </c>
      <c r="AK111">
        <v>72.78</v>
      </c>
      <c r="AL111">
        <v>73.2</v>
      </c>
      <c r="AN111">
        <v>75.61</v>
      </c>
      <c r="AP111">
        <v>74.239999999999995</v>
      </c>
      <c r="AQ111">
        <v>73.5</v>
      </c>
    </row>
    <row r="112" spans="1:43" x14ac:dyDescent="0.25">
      <c r="A112" s="1">
        <v>1964</v>
      </c>
      <c r="B112">
        <v>72.84</v>
      </c>
      <c r="C112">
        <v>74.790000000000006</v>
      </c>
      <c r="D112">
        <v>73.349999999999994</v>
      </c>
      <c r="E112">
        <v>73.97</v>
      </c>
      <c r="F112">
        <v>73.19</v>
      </c>
      <c r="G112">
        <v>73.790000000000006</v>
      </c>
      <c r="H112">
        <v>72.94</v>
      </c>
      <c r="I112">
        <v>76.67</v>
      </c>
      <c r="J112">
        <v>75.08</v>
      </c>
      <c r="K112">
        <v>75.11</v>
      </c>
      <c r="M112">
        <v>73.650000000000006</v>
      </c>
      <c r="O112">
        <v>74.8</v>
      </c>
      <c r="P112">
        <v>73.13</v>
      </c>
      <c r="Q112">
        <v>74.040000000000006</v>
      </c>
      <c r="R112">
        <v>72.959999999999994</v>
      </c>
      <c r="S112">
        <v>74.819999999999993</v>
      </c>
      <c r="V112">
        <v>71.849999999999994</v>
      </c>
      <c r="W112">
        <v>72.59</v>
      </c>
      <c r="X112">
        <v>76.33</v>
      </c>
      <c r="Z112">
        <v>73.17</v>
      </c>
      <c r="AA112">
        <v>72.760000000000005</v>
      </c>
      <c r="AC112">
        <v>75.05</v>
      </c>
      <c r="AD112">
        <v>72.989999999999995</v>
      </c>
      <c r="AE112">
        <v>74.88</v>
      </c>
      <c r="AF112">
        <v>76.27</v>
      </c>
      <c r="AG112">
        <v>76.069999999999993</v>
      </c>
      <c r="AH112">
        <v>74.31</v>
      </c>
      <c r="AI112">
        <v>71.61</v>
      </c>
      <c r="AJ112">
        <v>67.989999999999995</v>
      </c>
      <c r="AK112">
        <v>73.58</v>
      </c>
      <c r="AL112">
        <v>73.48</v>
      </c>
      <c r="AN112">
        <v>75.87</v>
      </c>
      <c r="AP112">
        <v>75.03</v>
      </c>
      <c r="AQ112">
        <v>73.81</v>
      </c>
    </row>
    <row r="113" spans="1:43" x14ac:dyDescent="0.25">
      <c r="A113" s="1">
        <v>1965</v>
      </c>
      <c r="B113">
        <v>72.73</v>
      </c>
      <c r="C113">
        <v>74.819999999999993</v>
      </c>
      <c r="D113">
        <v>73.39</v>
      </c>
      <c r="E113">
        <v>74.239999999999995</v>
      </c>
      <c r="F113">
        <v>72.989999999999995</v>
      </c>
      <c r="G113">
        <v>73.64</v>
      </c>
      <c r="H113">
        <v>73.22</v>
      </c>
      <c r="I113">
        <v>76.14</v>
      </c>
      <c r="J113">
        <v>75.150000000000006</v>
      </c>
      <c r="K113">
        <v>75.08</v>
      </c>
      <c r="M113">
        <v>73.39</v>
      </c>
      <c r="O113">
        <v>74.650000000000006</v>
      </c>
      <c r="P113">
        <v>73.56</v>
      </c>
      <c r="Q113">
        <v>74.25</v>
      </c>
      <c r="R113">
        <v>72.86</v>
      </c>
      <c r="S113">
        <v>74.72</v>
      </c>
      <c r="V113">
        <v>71.53</v>
      </c>
      <c r="W113">
        <v>72.94</v>
      </c>
      <c r="X113">
        <v>76.42</v>
      </c>
      <c r="Z113">
        <v>73.05</v>
      </c>
      <c r="AA113">
        <v>72.849999999999994</v>
      </c>
      <c r="AC113">
        <v>74.75</v>
      </c>
      <c r="AD113">
        <v>72.94</v>
      </c>
      <c r="AE113">
        <v>74.849999999999994</v>
      </c>
      <c r="AF113">
        <v>76.16</v>
      </c>
      <c r="AG113">
        <v>76.53</v>
      </c>
      <c r="AH113">
        <v>74.31</v>
      </c>
      <c r="AI113">
        <v>72.36</v>
      </c>
      <c r="AJ113">
        <v>69.13</v>
      </c>
      <c r="AK113">
        <v>73.31</v>
      </c>
      <c r="AL113">
        <v>72.790000000000006</v>
      </c>
      <c r="AN113">
        <v>76.08</v>
      </c>
      <c r="AP113">
        <v>74.599999999999994</v>
      </c>
      <c r="AQ113">
        <v>73.930000000000007</v>
      </c>
    </row>
    <row r="114" spans="1:43" x14ac:dyDescent="0.25">
      <c r="A114" s="1">
        <v>1966</v>
      </c>
      <c r="B114">
        <v>72.650000000000006</v>
      </c>
      <c r="C114">
        <v>74.75</v>
      </c>
      <c r="D114">
        <v>72.930000000000007</v>
      </c>
      <c r="E114">
        <v>74.069999999999993</v>
      </c>
      <c r="F114">
        <v>73.34</v>
      </c>
      <c r="G114">
        <v>73.67</v>
      </c>
      <c r="H114">
        <v>73.150000000000006</v>
      </c>
      <c r="I114">
        <v>76.599999999999994</v>
      </c>
      <c r="J114">
        <v>75.39</v>
      </c>
      <c r="K114">
        <v>75.260000000000005</v>
      </c>
      <c r="M114">
        <v>73.73</v>
      </c>
      <c r="O114">
        <v>74.790000000000006</v>
      </c>
      <c r="P114">
        <v>73.78</v>
      </c>
      <c r="Q114">
        <v>74.28</v>
      </c>
      <c r="R114">
        <v>73.180000000000007</v>
      </c>
      <c r="S114">
        <v>75.180000000000007</v>
      </c>
      <c r="V114">
        <v>72.22</v>
      </c>
      <c r="W114">
        <v>72.44</v>
      </c>
      <c r="X114">
        <v>76.31</v>
      </c>
      <c r="Z114">
        <v>73.81</v>
      </c>
      <c r="AA114">
        <v>73.650000000000006</v>
      </c>
      <c r="AC114">
        <v>75.12</v>
      </c>
      <c r="AD114">
        <v>72.5</v>
      </c>
      <c r="AE114">
        <v>74.599999999999994</v>
      </c>
      <c r="AF114">
        <v>76.14</v>
      </c>
      <c r="AG114">
        <v>76.709999999999994</v>
      </c>
      <c r="AH114">
        <v>74.319999999999993</v>
      </c>
      <c r="AI114">
        <v>72.86</v>
      </c>
      <c r="AJ114">
        <v>68.760000000000005</v>
      </c>
      <c r="AK114">
        <v>73.55</v>
      </c>
      <c r="AL114">
        <v>73.17</v>
      </c>
      <c r="AN114">
        <v>76.459999999999994</v>
      </c>
      <c r="AP114">
        <v>74.989999999999995</v>
      </c>
      <c r="AQ114">
        <v>73.97</v>
      </c>
    </row>
    <row r="115" spans="1:43" x14ac:dyDescent="0.25">
      <c r="A115" s="1">
        <v>1967</v>
      </c>
      <c r="B115">
        <v>73.69</v>
      </c>
      <c r="C115">
        <v>75.260000000000005</v>
      </c>
      <c r="D115">
        <v>74.37</v>
      </c>
      <c r="E115">
        <v>74.56</v>
      </c>
      <c r="F115">
        <v>73.37</v>
      </c>
      <c r="G115">
        <v>74.08</v>
      </c>
      <c r="H115">
        <v>72.55</v>
      </c>
      <c r="I115">
        <v>76.36</v>
      </c>
      <c r="J115">
        <v>75.66</v>
      </c>
      <c r="K115">
        <v>75.72</v>
      </c>
      <c r="M115">
        <v>73.66</v>
      </c>
      <c r="O115">
        <v>75.36</v>
      </c>
      <c r="P115">
        <v>74.06</v>
      </c>
      <c r="Q115">
        <v>74.72</v>
      </c>
      <c r="R115">
        <v>73.59</v>
      </c>
      <c r="S115">
        <v>75.2</v>
      </c>
      <c r="V115">
        <v>72.02</v>
      </c>
      <c r="W115">
        <v>73.52</v>
      </c>
      <c r="X115">
        <v>76.5</v>
      </c>
      <c r="Z115">
        <v>73.819999999999993</v>
      </c>
      <c r="AA115">
        <v>74</v>
      </c>
      <c r="AC115">
        <v>75.48</v>
      </c>
      <c r="AD115">
        <v>73.02</v>
      </c>
      <c r="AE115">
        <v>74.22</v>
      </c>
      <c r="AF115">
        <v>76.58</v>
      </c>
      <c r="AG115">
        <v>76.94</v>
      </c>
      <c r="AH115">
        <v>74.67</v>
      </c>
      <c r="AI115">
        <v>72.67</v>
      </c>
      <c r="AJ115">
        <v>69.63</v>
      </c>
      <c r="AK115">
        <v>73.430000000000007</v>
      </c>
      <c r="AL115">
        <v>73.760000000000005</v>
      </c>
      <c r="AN115">
        <v>76.55</v>
      </c>
      <c r="AP115">
        <v>74.64</v>
      </c>
      <c r="AQ115">
        <v>74.33</v>
      </c>
    </row>
    <row r="116" spans="1:43" x14ac:dyDescent="0.25">
      <c r="A116" s="1">
        <v>1968</v>
      </c>
      <c r="B116">
        <v>73.22</v>
      </c>
      <c r="C116">
        <v>74.92</v>
      </c>
      <c r="D116">
        <v>73.48</v>
      </c>
      <c r="E116">
        <v>74.23</v>
      </c>
      <c r="F116">
        <v>73.52</v>
      </c>
      <c r="G116">
        <v>73.78</v>
      </c>
      <c r="H116">
        <v>73.290000000000006</v>
      </c>
      <c r="I116">
        <v>76.64</v>
      </c>
      <c r="J116">
        <v>75.790000000000006</v>
      </c>
      <c r="K116">
        <v>75.53</v>
      </c>
      <c r="M116">
        <v>73.38</v>
      </c>
      <c r="O116">
        <v>75.58</v>
      </c>
      <c r="P116">
        <v>74.37</v>
      </c>
      <c r="Q116">
        <v>74.459999999999994</v>
      </c>
      <c r="R116">
        <v>73.569999999999993</v>
      </c>
      <c r="S116">
        <v>75.22</v>
      </c>
      <c r="V116">
        <v>71.97</v>
      </c>
      <c r="W116">
        <v>73.27</v>
      </c>
      <c r="X116">
        <v>76.41</v>
      </c>
      <c r="Z116">
        <v>73.73</v>
      </c>
      <c r="AA116">
        <v>74.290000000000006</v>
      </c>
      <c r="AC116">
        <v>75.150000000000006</v>
      </c>
      <c r="AD116">
        <v>73.349999999999994</v>
      </c>
      <c r="AE116">
        <v>74.540000000000006</v>
      </c>
      <c r="AF116">
        <v>76.44</v>
      </c>
      <c r="AG116">
        <v>76.790000000000006</v>
      </c>
      <c r="AH116">
        <v>74.290000000000006</v>
      </c>
      <c r="AI116">
        <v>73.39</v>
      </c>
      <c r="AJ116">
        <v>69.88</v>
      </c>
      <c r="AK116">
        <v>73.55</v>
      </c>
      <c r="AL116">
        <v>73.45</v>
      </c>
      <c r="AN116">
        <v>76.39</v>
      </c>
      <c r="AP116">
        <v>74.94</v>
      </c>
      <c r="AQ116">
        <v>74.08</v>
      </c>
    </row>
    <row r="117" spans="1:43" x14ac:dyDescent="0.25">
      <c r="A117" s="1">
        <v>1969</v>
      </c>
      <c r="B117">
        <v>73.209999999999994</v>
      </c>
      <c r="C117">
        <v>74.989999999999995</v>
      </c>
      <c r="D117">
        <v>73.62</v>
      </c>
      <c r="E117">
        <v>74.69</v>
      </c>
      <c r="F117">
        <v>73.27</v>
      </c>
      <c r="G117">
        <v>73.97</v>
      </c>
      <c r="H117">
        <v>72.77</v>
      </c>
      <c r="I117">
        <v>76.34</v>
      </c>
      <c r="J117">
        <v>76.02</v>
      </c>
      <c r="K117">
        <v>75.650000000000006</v>
      </c>
      <c r="M117">
        <v>73.06</v>
      </c>
      <c r="O117">
        <v>75.7</v>
      </c>
      <c r="P117">
        <v>73.88</v>
      </c>
      <c r="Q117">
        <v>74.430000000000007</v>
      </c>
      <c r="R117">
        <v>73.569999999999993</v>
      </c>
      <c r="S117">
        <v>75.05</v>
      </c>
      <c r="V117">
        <v>72.040000000000006</v>
      </c>
      <c r="W117">
        <v>73.08</v>
      </c>
      <c r="X117">
        <v>76.37</v>
      </c>
      <c r="Z117">
        <v>73.86</v>
      </c>
      <c r="AA117">
        <v>74.63</v>
      </c>
      <c r="AC117">
        <v>75.010000000000005</v>
      </c>
      <c r="AD117">
        <v>73.31</v>
      </c>
      <c r="AE117">
        <v>74.55</v>
      </c>
      <c r="AF117">
        <v>76.290000000000006</v>
      </c>
      <c r="AG117">
        <v>76.67</v>
      </c>
      <c r="AH117">
        <v>74.75</v>
      </c>
      <c r="AI117">
        <v>72.97</v>
      </c>
      <c r="AJ117">
        <v>69.569999999999993</v>
      </c>
      <c r="AK117">
        <v>73.290000000000006</v>
      </c>
      <c r="AL117">
        <v>73.06</v>
      </c>
      <c r="AN117">
        <v>76.63</v>
      </c>
      <c r="AP117">
        <v>74.53</v>
      </c>
      <c r="AQ117">
        <v>74.400000000000006</v>
      </c>
    </row>
    <row r="118" spans="1:43" x14ac:dyDescent="0.25">
      <c r="A118" s="1">
        <v>1970</v>
      </c>
      <c r="B118">
        <v>73.430000000000007</v>
      </c>
      <c r="C118">
        <v>75.19</v>
      </c>
      <c r="D118">
        <v>73.67</v>
      </c>
      <c r="E118">
        <v>74.180000000000007</v>
      </c>
      <c r="F118">
        <v>73.42</v>
      </c>
      <c r="G118">
        <v>74.14</v>
      </c>
      <c r="H118">
        <v>73.5</v>
      </c>
      <c r="I118">
        <v>75.959999999999994</v>
      </c>
      <c r="J118">
        <v>76.27</v>
      </c>
      <c r="K118">
        <v>76.16</v>
      </c>
      <c r="M118">
        <v>72.989999999999995</v>
      </c>
      <c r="O118">
        <v>75.92</v>
      </c>
      <c r="P118">
        <v>74.87</v>
      </c>
      <c r="Q118">
        <v>74.56</v>
      </c>
      <c r="R118">
        <v>74.400000000000006</v>
      </c>
      <c r="S118">
        <v>75.81</v>
      </c>
      <c r="V118">
        <v>72.099999999999994</v>
      </c>
      <c r="W118">
        <v>73.33</v>
      </c>
      <c r="X118">
        <v>77.23</v>
      </c>
      <c r="Z118">
        <v>74.540000000000006</v>
      </c>
      <c r="AA118">
        <v>74.680000000000007</v>
      </c>
      <c r="AC118">
        <v>75.040000000000006</v>
      </c>
      <c r="AD118">
        <v>72.900000000000006</v>
      </c>
      <c r="AE118">
        <v>74.239999999999995</v>
      </c>
      <c r="AF118">
        <v>76.52</v>
      </c>
      <c r="AG118">
        <v>77.319999999999993</v>
      </c>
      <c r="AH118">
        <v>74.489999999999995</v>
      </c>
      <c r="AI118">
        <v>72.87</v>
      </c>
      <c r="AJ118">
        <v>70.11</v>
      </c>
      <c r="AK118">
        <v>73.44</v>
      </c>
      <c r="AL118">
        <v>72.92</v>
      </c>
      <c r="AN118">
        <v>77.209999999999994</v>
      </c>
      <c r="AO118">
        <v>71.42</v>
      </c>
      <c r="AP118">
        <v>74.44</v>
      </c>
      <c r="AQ118">
        <v>74.650000000000006</v>
      </c>
    </row>
    <row r="119" spans="1:43" x14ac:dyDescent="0.25">
      <c r="A119" s="1">
        <v>1971</v>
      </c>
      <c r="B119">
        <v>73.959999999999994</v>
      </c>
      <c r="C119">
        <v>75.510000000000005</v>
      </c>
      <c r="D119">
        <v>74.27</v>
      </c>
      <c r="E119">
        <v>74.900000000000006</v>
      </c>
      <c r="F119">
        <v>73.67</v>
      </c>
      <c r="G119">
        <v>74.38</v>
      </c>
      <c r="H119">
        <v>73.22</v>
      </c>
      <c r="I119">
        <v>76.77</v>
      </c>
      <c r="J119">
        <v>76.650000000000006</v>
      </c>
      <c r="K119">
        <v>76.25</v>
      </c>
      <c r="M119">
        <v>73.37</v>
      </c>
      <c r="O119">
        <v>76.16</v>
      </c>
      <c r="P119">
        <v>74.56</v>
      </c>
      <c r="Q119">
        <v>74.78</v>
      </c>
      <c r="R119">
        <v>74.319999999999993</v>
      </c>
      <c r="S119">
        <v>75.88</v>
      </c>
      <c r="V119">
        <v>72.06</v>
      </c>
      <c r="W119">
        <v>74.180000000000007</v>
      </c>
      <c r="X119">
        <v>76.48</v>
      </c>
      <c r="Z119">
        <v>74.87</v>
      </c>
      <c r="AA119">
        <v>75.48</v>
      </c>
      <c r="AC119">
        <v>76.13</v>
      </c>
      <c r="AD119">
        <v>72.930000000000007</v>
      </c>
      <c r="AE119">
        <v>74.8</v>
      </c>
      <c r="AF119">
        <v>76.81</v>
      </c>
      <c r="AG119">
        <v>77.36</v>
      </c>
      <c r="AH119">
        <v>74.989999999999995</v>
      </c>
      <c r="AI119">
        <v>72.900000000000006</v>
      </c>
      <c r="AJ119">
        <v>70.12</v>
      </c>
      <c r="AK119">
        <v>73.77</v>
      </c>
      <c r="AL119">
        <v>73.260000000000005</v>
      </c>
      <c r="AN119">
        <v>77.39</v>
      </c>
      <c r="AO119">
        <v>71.86</v>
      </c>
      <c r="AP119">
        <v>74.760000000000005</v>
      </c>
      <c r="AQ119">
        <v>74.98</v>
      </c>
    </row>
    <row r="120" spans="1:43" x14ac:dyDescent="0.25">
      <c r="A120" s="1">
        <v>1972</v>
      </c>
      <c r="B120">
        <v>73.680000000000007</v>
      </c>
      <c r="C120">
        <v>75.260000000000005</v>
      </c>
      <c r="D120">
        <v>73.7</v>
      </c>
      <c r="E120">
        <v>75.31</v>
      </c>
      <c r="F120">
        <v>74.02</v>
      </c>
      <c r="G120">
        <v>74.709999999999994</v>
      </c>
      <c r="H120">
        <v>73.19</v>
      </c>
      <c r="I120">
        <v>76.48</v>
      </c>
      <c r="J120">
        <v>76.540000000000006</v>
      </c>
      <c r="K120">
        <v>76.83</v>
      </c>
      <c r="M120">
        <v>73.66</v>
      </c>
      <c r="O120">
        <v>76.22</v>
      </c>
      <c r="P120">
        <v>75.64</v>
      </c>
      <c r="Q120">
        <v>74.64</v>
      </c>
      <c r="R120">
        <v>75.03</v>
      </c>
      <c r="S120">
        <v>76.19</v>
      </c>
      <c r="V120">
        <v>72.599999999999994</v>
      </c>
      <c r="W120">
        <v>73.569999999999993</v>
      </c>
      <c r="X120">
        <v>76.88</v>
      </c>
      <c r="Z120">
        <v>75.2</v>
      </c>
      <c r="AA120">
        <v>75.94</v>
      </c>
      <c r="AC120">
        <v>75.45</v>
      </c>
      <c r="AD120">
        <v>73.88</v>
      </c>
      <c r="AE120">
        <v>74.77</v>
      </c>
      <c r="AF120">
        <v>76.819999999999993</v>
      </c>
      <c r="AG120">
        <v>77.510000000000005</v>
      </c>
      <c r="AH120">
        <v>74.75</v>
      </c>
      <c r="AI120">
        <v>73.930000000000007</v>
      </c>
      <c r="AJ120">
        <v>72.27</v>
      </c>
      <c r="AK120">
        <v>73.62</v>
      </c>
      <c r="AL120">
        <v>73.84</v>
      </c>
      <c r="AN120">
        <v>77.53</v>
      </c>
      <c r="AO120">
        <v>72.28</v>
      </c>
      <c r="AP120">
        <v>74.45</v>
      </c>
      <c r="AQ120">
        <v>75.11</v>
      </c>
    </row>
    <row r="121" spans="1:43" x14ac:dyDescent="0.25">
      <c r="A121" s="1">
        <v>1973</v>
      </c>
      <c r="B121">
        <v>73.87</v>
      </c>
      <c r="C121">
        <v>75.5</v>
      </c>
      <c r="D121">
        <v>73.400000000000006</v>
      </c>
      <c r="E121">
        <v>75.709999999999994</v>
      </c>
      <c r="F121">
        <v>74.569999999999993</v>
      </c>
      <c r="G121">
        <v>74.92</v>
      </c>
      <c r="H121">
        <v>73.73</v>
      </c>
      <c r="I121">
        <v>76.44</v>
      </c>
      <c r="J121">
        <v>76.83</v>
      </c>
      <c r="K121">
        <v>77.05</v>
      </c>
      <c r="M121">
        <v>73.69</v>
      </c>
      <c r="O121">
        <v>76.53</v>
      </c>
      <c r="P121">
        <v>75.52</v>
      </c>
      <c r="Q121">
        <v>74.66</v>
      </c>
      <c r="R121">
        <v>75.680000000000007</v>
      </c>
      <c r="S121">
        <v>76.319999999999993</v>
      </c>
      <c r="V121">
        <v>72.55</v>
      </c>
      <c r="W121">
        <v>73.88</v>
      </c>
      <c r="X121">
        <v>77.36</v>
      </c>
      <c r="Z121">
        <v>75.12</v>
      </c>
      <c r="AA121">
        <v>76.03</v>
      </c>
      <c r="AC121">
        <v>75.650000000000006</v>
      </c>
      <c r="AD121">
        <v>74.459999999999994</v>
      </c>
      <c r="AE121">
        <v>74.489999999999995</v>
      </c>
      <c r="AF121">
        <v>77.180000000000007</v>
      </c>
      <c r="AG121">
        <v>77.709999999999994</v>
      </c>
      <c r="AH121">
        <v>75.14</v>
      </c>
      <c r="AI121">
        <v>74.06</v>
      </c>
      <c r="AJ121">
        <v>71.63</v>
      </c>
      <c r="AK121">
        <v>73.56</v>
      </c>
      <c r="AL121">
        <v>73.41</v>
      </c>
      <c r="AN121">
        <v>77.72</v>
      </c>
      <c r="AO121">
        <v>72.510000000000005</v>
      </c>
      <c r="AP121">
        <v>74.66</v>
      </c>
      <c r="AQ121">
        <v>75.319999999999993</v>
      </c>
    </row>
    <row r="122" spans="1:43" x14ac:dyDescent="0.25">
      <c r="A122" s="1">
        <v>1974</v>
      </c>
      <c r="B122">
        <v>73.819999999999993</v>
      </c>
      <c r="C122">
        <v>75.680000000000007</v>
      </c>
      <c r="D122">
        <v>74.010000000000005</v>
      </c>
      <c r="E122">
        <v>75.5</v>
      </c>
      <c r="F122">
        <v>74.62</v>
      </c>
      <c r="G122">
        <v>75.23</v>
      </c>
      <c r="H122">
        <v>73.599999999999994</v>
      </c>
      <c r="I122">
        <v>76.91</v>
      </c>
      <c r="J122">
        <v>76.900000000000006</v>
      </c>
      <c r="K122">
        <v>77.56</v>
      </c>
      <c r="M122">
        <v>73.599999999999994</v>
      </c>
      <c r="O122">
        <v>76.819999999999993</v>
      </c>
      <c r="P122">
        <v>75.930000000000007</v>
      </c>
      <c r="Q122">
        <v>75.06</v>
      </c>
      <c r="R122">
        <v>75.56</v>
      </c>
      <c r="S122">
        <v>76.75</v>
      </c>
      <c r="V122">
        <v>72.23</v>
      </c>
      <c r="W122">
        <v>73.84</v>
      </c>
      <c r="X122">
        <v>77.900000000000006</v>
      </c>
      <c r="Z122">
        <v>75.900000000000006</v>
      </c>
      <c r="AA122">
        <v>76.37</v>
      </c>
      <c r="AC122">
        <v>75.709999999999994</v>
      </c>
      <c r="AD122">
        <v>74.290000000000006</v>
      </c>
      <c r="AE122">
        <v>74.739999999999995</v>
      </c>
      <c r="AF122">
        <v>77.650000000000006</v>
      </c>
      <c r="AG122">
        <v>77.97</v>
      </c>
      <c r="AH122">
        <v>75.13</v>
      </c>
      <c r="AI122">
        <v>74.400000000000006</v>
      </c>
      <c r="AJ122">
        <v>72.36</v>
      </c>
      <c r="AK122">
        <v>73.77</v>
      </c>
      <c r="AL122">
        <v>73.7</v>
      </c>
      <c r="AN122">
        <v>77.900000000000006</v>
      </c>
      <c r="AO122">
        <v>72.91</v>
      </c>
      <c r="AP122">
        <v>74.7</v>
      </c>
      <c r="AQ122">
        <v>75.849999999999994</v>
      </c>
    </row>
    <row r="123" spans="1:43" x14ac:dyDescent="0.25">
      <c r="A123" s="1">
        <v>1975</v>
      </c>
      <c r="B123">
        <v>74.41</v>
      </c>
      <c r="C123">
        <v>75.89</v>
      </c>
      <c r="D123">
        <v>74.319999999999993</v>
      </c>
      <c r="E123">
        <v>76.41</v>
      </c>
      <c r="F123">
        <v>74.7</v>
      </c>
      <c r="G123">
        <v>75.209999999999994</v>
      </c>
      <c r="H123">
        <v>73.540000000000006</v>
      </c>
      <c r="I123">
        <v>76.25</v>
      </c>
      <c r="J123">
        <v>77.23</v>
      </c>
      <c r="K123">
        <v>78.010000000000005</v>
      </c>
      <c r="M123">
        <v>74</v>
      </c>
      <c r="O123">
        <v>77</v>
      </c>
      <c r="P123">
        <v>76.349999999999994</v>
      </c>
      <c r="Q123">
        <v>74.75</v>
      </c>
      <c r="R123">
        <v>76.14</v>
      </c>
      <c r="S123">
        <v>76.87</v>
      </c>
      <c r="V123">
        <v>72.5</v>
      </c>
      <c r="W123">
        <v>74.459999999999994</v>
      </c>
      <c r="X123">
        <v>78.66</v>
      </c>
      <c r="Z123">
        <v>75.91</v>
      </c>
      <c r="AA123">
        <v>76.88</v>
      </c>
      <c r="AC123">
        <v>75.569999999999993</v>
      </c>
      <c r="AD123">
        <v>74.16</v>
      </c>
      <c r="AE123">
        <v>74.16</v>
      </c>
      <c r="AF123">
        <v>77.73</v>
      </c>
      <c r="AG123">
        <v>78.06</v>
      </c>
      <c r="AH123">
        <v>75.55</v>
      </c>
      <c r="AI123">
        <v>74.06</v>
      </c>
      <c r="AJ123">
        <v>72.53</v>
      </c>
      <c r="AK123">
        <v>73.22</v>
      </c>
      <c r="AL123">
        <v>73.930000000000007</v>
      </c>
      <c r="AN123">
        <v>77.95</v>
      </c>
      <c r="AO123">
        <v>73.3</v>
      </c>
      <c r="AP123">
        <v>74.25</v>
      </c>
      <c r="AQ123">
        <v>76.459999999999994</v>
      </c>
    </row>
    <row r="124" spans="1:43" x14ac:dyDescent="0.25">
      <c r="A124" s="1">
        <v>1976</v>
      </c>
      <c r="B124">
        <v>74.349999999999994</v>
      </c>
      <c r="C124">
        <v>75.87</v>
      </c>
      <c r="D124">
        <v>74.02</v>
      </c>
      <c r="E124">
        <v>76.41</v>
      </c>
      <c r="F124">
        <v>75.06</v>
      </c>
      <c r="G124">
        <v>75.41</v>
      </c>
      <c r="H124">
        <v>73.88</v>
      </c>
      <c r="I124">
        <v>76.25</v>
      </c>
      <c r="J124">
        <v>77.67</v>
      </c>
      <c r="K124">
        <v>78.14</v>
      </c>
      <c r="M124">
        <v>74.19</v>
      </c>
      <c r="O124">
        <v>76.7</v>
      </c>
      <c r="P124">
        <v>76.709999999999994</v>
      </c>
      <c r="Q124">
        <v>74.400000000000006</v>
      </c>
      <c r="R124">
        <v>76.33</v>
      </c>
      <c r="S124">
        <v>77.2</v>
      </c>
      <c r="V124">
        <v>72.61</v>
      </c>
      <c r="W124">
        <v>74.47</v>
      </c>
      <c r="X124">
        <v>79.88</v>
      </c>
      <c r="Z124">
        <v>76.27</v>
      </c>
      <c r="AA124">
        <v>77.290000000000006</v>
      </c>
      <c r="AC124">
        <v>75.87</v>
      </c>
      <c r="AD124">
        <v>74.069999999999993</v>
      </c>
      <c r="AE124">
        <v>74.39</v>
      </c>
      <c r="AF124">
        <v>77.900000000000006</v>
      </c>
      <c r="AG124">
        <v>78.2</v>
      </c>
      <c r="AH124">
        <v>75.67</v>
      </c>
      <c r="AI124">
        <v>74.28</v>
      </c>
      <c r="AJ124">
        <v>72.709999999999994</v>
      </c>
      <c r="AK124">
        <v>73.05</v>
      </c>
      <c r="AL124">
        <v>74.09</v>
      </c>
      <c r="AN124">
        <v>77.959999999999994</v>
      </c>
      <c r="AO124">
        <v>73.62</v>
      </c>
      <c r="AP124">
        <v>74.22</v>
      </c>
      <c r="AQ124">
        <v>76.680000000000007</v>
      </c>
    </row>
    <row r="125" spans="1:43" x14ac:dyDescent="0.25">
      <c r="A125" s="1">
        <v>1977</v>
      </c>
      <c r="B125">
        <v>74.72</v>
      </c>
      <c r="C125">
        <v>76.34</v>
      </c>
      <c r="D125">
        <v>74.540000000000006</v>
      </c>
      <c r="E125">
        <v>77.06</v>
      </c>
      <c r="F125">
        <v>75.44</v>
      </c>
      <c r="G125">
        <v>76.06</v>
      </c>
      <c r="H125">
        <v>73.459999999999994</v>
      </c>
      <c r="I125">
        <v>76.290000000000006</v>
      </c>
      <c r="J125">
        <v>77.959999999999994</v>
      </c>
      <c r="K125">
        <v>78.680000000000007</v>
      </c>
      <c r="M125">
        <v>74.2</v>
      </c>
      <c r="O125">
        <v>77.67</v>
      </c>
      <c r="P125">
        <v>77.23</v>
      </c>
      <c r="Q125">
        <v>74.489999999999995</v>
      </c>
      <c r="R125">
        <v>76.959999999999994</v>
      </c>
      <c r="S125">
        <v>77.84</v>
      </c>
      <c r="V125">
        <v>73.11</v>
      </c>
      <c r="W125">
        <v>74.63</v>
      </c>
      <c r="X125">
        <v>79.23</v>
      </c>
      <c r="Z125">
        <v>76.73</v>
      </c>
      <c r="AA125">
        <v>77.86</v>
      </c>
      <c r="AC125">
        <v>75.650000000000006</v>
      </c>
      <c r="AD125">
        <v>75.77</v>
      </c>
      <c r="AE125">
        <v>74.150000000000006</v>
      </c>
      <c r="AF125">
        <v>78.5</v>
      </c>
      <c r="AG125">
        <v>78.67</v>
      </c>
      <c r="AH125">
        <v>75.58</v>
      </c>
      <c r="AI125">
        <v>74.34</v>
      </c>
      <c r="AJ125">
        <v>73.930000000000007</v>
      </c>
      <c r="AK125">
        <v>73.19</v>
      </c>
      <c r="AL125">
        <v>74.28</v>
      </c>
      <c r="AN125">
        <v>78.569999999999993</v>
      </c>
      <c r="AO125">
        <v>73.8</v>
      </c>
      <c r="AP125">
        <v>74.209999999999994</v>
      </c>
      <c r="AQ125">
        <v>77.09</v>
      </c>
    </row>
    <row r="126" spans="1:43" x14ac:dyDescent="0.25">
      <c r="A126" s="1">
        <v>1978</v>
      </c>
      <c r="B126">
        <v>74.41</v>
      </c>
      <c r="C126">
        <v>76.28</v>
      </c>
      <c r="D126">
        <v>75.14</v>
      </c>
      <c r="E126">
        <v>77.33</v>
      </c>
      <c r="F126">
        <v>75.650000000000006</v>
      </c>
      <c r="G126">
        <v>76.06</v>
      </c>
      <c r="H126">
        <v>73.650000000000006</v>
      </c>
      <c r="I126">
        <v>76.16</v>
      </c>
      <c r="J126">
        <v>78.319999999999993</v>
      </c>
      <c r="K126">
        <v>78.66</v>
      </c>
      <c r="M126">
        <v>74.25</v>
      </c>
      <c r="O126">
        <v>77.42</v>
      </c>
      <c r="P126">
        <v>77.48</v>
      </c>
      <c r="Q126">
        <v>74.540000000000006</v>
      </c>
      <c r="R126">
        <v>77.430000000000007</v>
      </c>
      <c r="S126">
        <v>77.959999999999994</v>
      </c>
      <c r="V126">
        <v>72.83</v>
      </c>
      <c r="W126">
        <v>74.77</v>
      </c>
      <c r="X126">
        <v>79.27</v>
      </c>
      <c r="Z126">
        <v>77.13</v>
      </c>
      <c r="AA126">
        <v>78.22</v>
      </c>
      <c r="AC126">
        <v>75.430000000000007</v>
      </c>
      <c r="AD126">
        <v>75.260000000000005</v>
      </c>
      <c r="AE126">
        <v>74.099999999999994</v>
      </c>
      <c r="AF126">
        <v>78.47</v>
      </c>
      <c r="AG126">
        <v>78.62</v>
      </c>
      <c r="AH126">
        <v>76.430000000000007</v>
      </c>
      <c r="AI126">
        <v>74.349999999999994</v>
      </c>
      <c r="AJ126">
        <v>74.180000000000007</v>
      </c>
      <c r="AK126">
        <v>73.23</v>
      </c>
      <c r="AL126">
        <v>74.13</v>
      </c>
      <c r="AN126">
        <v>78.69</v>
      </c>
      <c r="AO126">
        <v>74.290000000000006</v>
      </c>
      <c r="AP126">
        <v>74.19</v>
      </c>
      <c r="AQ126">
        <v>77.23</v>
      </c>
    </row>
    <row r="127" spans="1:43" x14ac:dyDescent="0.25">
      <c r="A127" s="1">
        <v>1979</v>
      </c>
      <c r="B127">
        <v>74.55</v>
      </c>
      <c r="C127">
        <v>76.400000000000006</v>
      </c>
      <c r="D127">
        <v>75.099999999999994</v>
      </c>
      <c r="E127">
        <v>77.989999999999995</v>
      </c>
      <c r="F127">
        <v>75.97</v>
      </c>
      <c r="G127">
        <v>76.52</v>
      </c>
      <c r="H127">
        <v>74.010000000000005</v>
      </c>
      <c r="I127">
        <v>76.06</v>
      </c>
      <c r="J127">
        <v>78.59</v>
      </c>
      <c r="K127">
        <v>78.790000000000006</v>
      </c>
      <c r="M127">
        <v>74.34</v>
      </c>
      <c r="O127">
        <v>77.41</v>
      </c>
      <c r="P127">
        <v>78.05</v>
      </c>
      <c r="Q127">
        <v>74.209999999999994</v>
      </c>
      <c r="R127">
        <v>77.55</v>
      </c>
      <c r="S127">
        <v>78.28</v>
      </c>
      <c r="V127">
        <v>73.17</v>
      </c>
      <c r="W127">
        <v>75.290000000000006</v>
      </c>
      <c r="X127">
        <v>79.34</v>
      </c>
      <c r="Z127">
        <v>77.48</v>
      </c>
      <c r="AA127">
        <v>78.760000000000005</v>
      </c>
      <c r="AC127">
        <v>75.62</v>
      </c>
      <c r="AD127">
        <v>75.98</v>
      </c>
      <c r="AE127">
        <v>73.709999999999994</v>
      </c>
      <c r="AF127">
        <v>78.88</v>
      </c>
      <c r="AG127">
        <v>78.819999999999993</v>
      </c>
      <c r="AH127">
        <v>76.48</v>
      </c>
      <c r="AI127">
        <v>74.69</v>
      </c>
      <c r="AJ127">
        <v>74.94</v>
      </c>
      <c r="AK127">
        <v>73.02</v>
      </c>
      <c r="AL127">
        <v>74.56</v>
      </c>
      <c r="AN127">
        <v>78.72</v>
      </c>
      <c r="AO127">
        <v>74.45</v>
      </c>
      <c r="AP127">
        <v>74.03</v>
      </c>
      <c r="AQ127">
        <v>77.66</v>
      </c>
    </row>
    <row r="128" spans="1:43" x14ac:dyDescent="0.25">
      <c r="A128" s="1">
        <v>1980</v>
      </c>
      <c r="B128">
        <v>75.22</v>
      </c>
      <c r="C128">
        <v>76.760000000000005</v>
      </c>
      <c r="D128">
        <v>75.2</v>
      </c>
      <c r="E128">
        <v>78.22</v>
      </c>
      <c r="F128">
        <v>76.040000000000006</v>
      </c>
      <c r="G128">
        <v>76.66</v>
      </c>
      <c r="H128">
        <v>73.900000000000006</v>
      </c>
      <c r="I128">
        <v>75.59</v>
      </c>
      <c r="J128">
        <v>78.72</v>
      </c>
      <c r="K128">
        <v>78.86</v>
      </c>
      <c r="M128">
        <v>73.92</v>
      </c>
      <c r="O128">
        <v>77.180000000000007</v>
      </c>
      <c r="P128">
        <v>78.55</v>
      </c>
      <c r="Q128">
        <v>74.27</v>
      </c>
      <c r="R128">
        <v>77.86</v>
      </c>
      <c r="S128">
        <v>78.400000000000006</v>
      </c>
      <c r="V128">
        <v>72.760000000000005</v>
      </c>
      <c r="W128">
        <v>75.39</v>
      </c>
      <c r="X128">
        <v>80.069999999999993</v>
      </c>
      <c r="Z128">
        <v>77.42</v>
      </c>
      <c r="AA128">
        <v>78.77</v>
      </c>
      <c r="AC128">
        <v>75.63</v>
      </c>
      <c r="AD128">
        <v>75.16</v>
      </c>
      <c r="AE128">
        <v>74.09</v>
      </c>
      <c r="AF128">
        <v>79.14</v>
      </c>
      <c r="AG128">
        <v>79.17</v>
      </c>
      <c r="AH128">
        <v>75.790000000000006</v>
      </c>
      <c r="AI128">
        <v>74.209999999999994</v>
      </c>
      <c r="AJ128">
        <v>75.17</v>
      </c>
      <c r="AK128">
        <v>72.959999999999994</v>
      </c>
      <c r="AL128">
        <v>74.27</v>
      </c>
      <c r="AN128">
        <v>78.849999999999994</v>
      </c>
      <c r="AO128">
        <v>74.52</v>
      </c>
      <c r="AP128">
        <v>74.06</v>
      </c>
      <c r="AQ128">
        <v>77.48</v>
      </c>
    </row>
    <row r="129" spans="1:43" x14ac:dyDescent="0.25">
      <c r="A129" s="1">
        <v>1981</v>
      </c>
      <c r="B129">
        <v>75.430000000000007</v>
      </c>
      <c r="C129">
        <v>77.069999999999993</v>
      </c>
      <c r="D129">
        <v>75.78</v>
      </c>
      <c r="E129">
        <v>78.430000000000007</v>
      </c>
      <c r="F129">
        <v>76.38</v>
      </c>
      <c r="G129">
        <v>77.040000000000006</v>
      </c>
      <c r="H129">
        <v>74.31</v>
      </c>
      <c r="I129">
        <v>76.2</v>
      </c>
      <c r="J129">
        <v>79.11</v>
      </c>
      <c r="K129">
        <v>79.13</v>
      </c>
      <c r="M129">
        <v>74.39</v>
      </c>
      <c r="O129">
        <v>77.36</v>
      </c>
      <c r="P129">
        <v>78.77</v>
      </c>
      <c r="Q129">
        <v>74.13</v>
      </c>
      <c r="R129">
        <v>78.11</v>
      </c>
      <c r="S129">
        <v>78.5</v>
      </c>
      <c r="T129">
        <v>78.040000000000006</v>
      </c>
      <c r="V129">
        <v>72.930000000000007</v>
      </c>
      <c r="W129">
        <v>75.88</v>
      </c>
      <c r="X129">
        <v>79.540000000000006</v>
      </c>
      <c r="Z129">
        <v>77.75</v>
      </c>
      <c r="AA129">
        <v>79.17</v>
      </c>
      <c r="AC129">
        <v>75.650000000000006</v>
      </c>
      <c r="AD129">
        <v>75.87</v>
      </c>
      <c r="AE129">
        <v>74.37</v>
      </c>
      <c r="AF129">
        <v>79.28</v>
      </c>
      <c r="AG129">
        <v>79.27</v>
      </c>
      <c r="AH129">
        <v>76.900000000000006</v>
      </c>
      <c r="AI129">
        <v>75</v>
      </c>
      <c r="AJ129">
        <v>75.42</v>
      </c>
      <c r="AK129">
        <v>73.180000000000007</v>
      </c>
      <c r="AL129">
        <v>74.7</v>
      </c>
      <c r="AN129">
        <v>79.14</v>
      </c>
      <c r="AO129">
        <v>74.56</v>
      </c>
      <c r="AP129">
        <v>74.180000000000007</v>
      </c>
      <c r="AQ129">
        <v>77.8</v>
      </c>
    </row>
    <row r="130" spans="1:43" x14ac:dyDescent="0.25">
      <c r="A130" s="1">
        <v>1982</v>
      </c>
      <c r="B130">
        <v>75.290000000000006</v>
      </c>
      <c r="C130">
        <v>77.17</v>
      </c>
      <c r="D130">
        <v>75.62</v>
      </c>
      <c r="E130">
        <v>78.290000000000006</v>
      </c>
      <c r="F130">
        <v>76.58</v>
      </c>
      <c r="G130">
        <v>77.16</v>
      </c>
      <c r="H130">
        <v>73.95</v>
      </c>
      <c r="I130">
        <v>76.17</v>
      </c>
      <c r="J130">
        <v>79.23</v>
      </c>
      <c r="K130">
        <v>79.44</v>
      </c>
      <c r="M130">
        <v>74.47</v>
      </c>
      <c r="O130">
        <v>77.650000000000006</v>
      </c>
      <c r="P130">
        <v>79.349999999999994</v>
      </c>
      <c r="Q130">
        <v>74.72</v>
      </c>
      <c r="R130">
        <v>78.59</v>
      </c>
      <c r="S130">
        <v>78.89</v>
      </c>
      <c r="T130">
        <v>78.260000000000005</v>
      </c>
      <c r="V130">
        <v>73.2</v>
      </c>
      <c r="W130">
        <v>76.09</v>
      </c>
      <c r="X130">
        <v>79.44</v>
      </c>
      <c r="Z130">
        <v>78.180000000000007</v>
      </c>
      <c r="AA130">
        <v>79.73</v>
      </c>
      <c r="AC130">
        <v>75.989999999999995</v>
      </c>
      <c r="AD130">
        <v>76.06</v>
      </c>
      <c r="AE130">
        <v>74.62</v>
      </c>
      <c r="AF130">
        <v>79.39</v>
      </c>
      <c r="AG130">
        <v>79.540000000000006</v>
      </c>
      <c r="AH130">
        <v>76.88</v>
      </c>
      <c r="AI130">
        <v>74.97</v>
      </c>
      <c r="AJ130">
        <v>76.180000000000007</v>
      </c>
      <c r="AK130">
        <v>73.63</v>
      </c>
      <c r="AL130">
        <v>74.760000000000005</v>
      </c>
      <c r="AN130">
        <v>79.39</v>
      </c>
      <c r="AO130">
        <v>75.05</v>
      </c>
      <c r="AP130">
        <v>74.42</v>
      </c>
      <c r="AQ130">
        <v>78.08</v>
      </c>
    </row>
    <row r="131" spans="1:43" x14ac:dyDescent="0.25">
      <c r="A131" s="1">
        <v>1983</v>
      </c>
      <c r="B131">
        <v>75.73</v>
      </c>
      <c r="C131">
        <v>77.400000000000006</v>
      </c>
      <c r="D131">
        <v>76.290000000000006</v>
      </c>
      <c r="E131">
        <v>78.819999999999993</v>
      </c>
      <c r="F131">
        <v>76.59</v>
      </c>
      <c r="G131">
        <v>77.14</v>
      </c>
      <c r="H131">
        <v>74.31</v>
      </c>
      <c r="I131">
        <v>75.94</v>
      </c>
      <c r="J131">
        <v>79.55</v>
      </c>
      <c r="K131">
        <v>79.56</v>
      </c>
      <c r="M131">
        <v>74.3</v>
      </c>
      <c r="O131">
        <v>77.55</v>
      </c>
      <c r="P131">
        <v>79.13</v>
      </c>
      <c r="Q131">
        <v>74.84</v>
      </c>
      <c r="R131">
        <v>78.36</v>
      </c>
      <c r="S131">
        <v>78.819999999999993</v>
      </c>
      <c r="T131">
        <v>78.05</v>
      </c>
      <c r="V131">
        <v>72.97</v>
      </c>
      <c r="W131">
        <v>76.22</v>
      </c>
      <c r="X131">
        <v>80.349999999999994</v>
      </c>
      <c r="Y131">
        <v>76.53</v>
      </c>
      <c r="Z131">
        <v>77.989999999999995</v>
      </c>
      <c r="AA131">
        <v>79.83</v>
      </c>
      <c r="AC131">
        <v>75.89</v>
      </c>
      <c r="AD131">
        <v>76.83</v>
      </c>
      <c r="AE131">
        <v>74.58</v>
      </c>
      <c r="AF131">
        <v>79.56</v>
      </c>
      <c r="AG131">
        <v>79.56</v>
      </c>
      <c r="AH131">
        <v>76.94</v>
      </c>
      <c r="AI131">
        <v>74.91</v>
      </c>
      <c r="AJ131">
        <v>76.08</v>
      </c>
      <c r="AK131">
        <v>73.42</v>
      </c>
      <c r="AL131">
        <v>74.53</v>
      </c>
      <c r="AM131">
        <v>74.88</v>
      </c>
      <c r="AN131">
        <v>79.64</v>
      </c>
      <c r="AO131">
        <v>75.03</v>
      </c>
      <c r="AP131">
        <v>74.39</v>
      </c>
      <c r="AQ131">
        <v>78.09</v>
      </c>
    </row>
    <row r="132" spans="1:43" x14ac:dyDescent="0.25">
      <c r="A132" s="1">
        <v>1984</v>
      </c>
      <c r="B132">
        <v>75.92</v>
      </c>
      <c r="C132">
        <v>77.75</v>
      </c>
      <c r="D132">
        <v>76.760000000000005</v>
      </c>
      <c r="E132">
        <v>78.84</v>
      </c>
      <c r="F132">
        <v>77.180000000000007</v>
      </c>
      <c r="G132">
        <v>77.78</v>
      </c>
      <c r="H132">
        <v>74.47</v>
      </c>
      <c r="I132">
        <v>75.52</v>
      </c>
      <c r="J132">
        <v>79.78</v>
      </c>
      <c r="K132">
        <v>80.040000000000006</v>
      </c>
      <c r="M132">
        <v>74.5</v>
      </c>
      <c r="O132">
        <v>77.62</v>
      </c>
      <c r="P132">
        <v>79.680000000000007</v>
      </c>
      <c r="Q132">
        <v>74.28</v>
      </c>
      <c r="R132">
        <v>78.760000000000005</v>
      </c>
      <c r="S132">
        <v>79.349999999999994</v>
      </c>
      <c r="T132">
        <v>78.569999999999993</v>
      </c>
      <c r="V132">
        <v>73.13</v>
      </c>
      <c r="W132">
        <v>76.55</v>
      </c>
      <c r="X132">
        <v>80.19</v>
      </c>
      <c r="Y132">
        <v>76.91</v>
      </c>
      <c r="Z132">
        <v>78.77</v>
      </c>
      <c r="AA132">
        <v>80.260000000000005</v>
      </c>
      <c r="AC132">
        <v>75.569999999999993</v>
      </c>
      <c r="AD132">
        <v>76.58</v>
      </c>
      <c r="AE132">
        <v>74.459999999999994</v>
      </c>
      <c r="AF132">
        <v>79.67</v>
      </c>
      <c r="AG132">
        <v>79.61</v>
      </c>
      <c r="AH132">
        <v>77.67</v>
      </c>
      <c r="AI132">
        <v>74.7</v>
      </c>
      <c r="AJ132">
        <v>76.459999999999994</v>
      </c>
      <c r="AK132">
        <v>72.959999999999994</v>
      </c>
      <c r="AL132">
        <v>74.89</v>
      </c>
      <c r="AM132">
        <v>75.28</v>
      </c>
      <c r="AN132">
        <v>79.930000000000007</v>
      </c>
      <c r="AO132">
        <v>75.7</v>
      </c>
      <c r="AP132">
        <v>74.099999999999994</v>
      </c>
      <c r="AQ132">
        <v>78.17</v>
      </c>
    </row>
    <row r="133" spans="1:43" x14ac:dyDescent="0.25">
      <c r="A133" s="1">
        <v>1985</v>
      </c>
      <c r="B133">
        <v>75.84</v>
      </c>
      <c r="C133">
        <v>77.540000000000006</v>
      </c>
      <c r="D133">
        <v>76.69</v>
      </c>
      <c r="E133">
        <v>78.67</v>
      </c>
      <c r="F133">
        <v>77.3</v>
      </c>
      <c r="G133">
        <v>77.87</v>
      </c>
      <c r="H133">
        <v>74.25</v>
      </c>
      <c r="I133">
        <v>75.260000000000005</v>
      </c>
      <c r="J133">
        <v>79.73</v>
      </c>
      <c r="K133">
        <v>80.16</v>
      </c>
      <c r="M133">
        <v>74.760000000000005</v>
      </c>
      <c r="O133">
        <v>77.48</v>
      </c>
      <c r="P133">
        <v>79.66</v>
      </c>
      <c r="Q133">
        <v>74.489999999999995</v>
      </c>
      <c r="R133">
        <v>78.52</v>
      </c>
      <c r="S133">
        <v>79.45</v>
      </c>
      <c r="T133">
        <v>78.42</v>
      </c>
      <c r="V133">
        <v>73.010000000000005</v>
      </c>
      <c r="W133">
        <v>76.63</v>
      </c>
      <c r="X133">
        <v>80.33</v>
      </c>
      <c r="Y133">
        <v>77.17</v>
      </c>
      <c r="Z133">
        <v>78.83</v>
      </c>
      <c r="AA133">
        <v>80.55</v>
      </c>
      <c r="AC133">
        <v>75.48</v>
      </c>
      <c r="AD133">
        <v>76.95</v>
      </c>
      <c r="AE133">
        <v>74</v>
      </c>
      <c r="AF133">
        <v>79.64</v>
      </c>
      <c r="AG133">
        <v>79.41</v>
      </c>
      <c r="AH133">
        <v>76.84</v>
      </c>
      <c r="AI133">
        <v>74.540000000000006</v>
      </c>
      <c r="AJ133">
        <v>76.75</v>
      </c>
      <c r="AK133">
        <v>73.239999999999995</v>
      </c>
      <c r="AL133">
        <v>74.75</v>
      </c>
      <c r="AM133">
        <v>75.81</v>
      </c>
      <c r="AN133">
        <v>79.69</v>
      </c>
      <c r="AO133">
        <v>75.819999999999993</v>
      </c>
      <c r="AP133">
        <v>74.03</v>
      </c>
      <c r="AQ133">
        <v>78.180000000000007</v>
      </c>
    </row>
    <row r="134" spans="1:43" x14ac:dyDescent="0.25">
      <c r="A134" s="1">
        <v>1986</v>
      </c>
      <c r="B134">
        <v>76.3</v>
      </c>
      <c r="C134">
        <v>77.84</v>
      </c>
      <c r="D134">
        <v>76.930000000000007</v>
      </c>
      <c r="E134">
        <v>79.31</v>
      </c>
      <c r="F134">
        <v>77.650000000000006</v>
      </c>
      <c r="G134">
        <v>77.989999999999995</v>
      </c>
      <c r="H134">
        <v>74.849999999999994</v>
      </c>
      <c r="I134">
        <v>76.28</v>
      </c>
      <c r="J134">
        <v>79.790000000000006</v>
      </c>
      <c r="K134">
        <v>80.3</v>
      </c>
      <c r="M134">
        <v>74.67</v>
      </c>
      <c r="O134">
        <v>77.53</v>
      </c>
      <c r="P134">
        <v>79.89</v>
      </c>
      <c r="Q134">
        <v>75.099999999999994</v>
      </c>
      <c r="R134">
        <v>78.760000000000005</v>
      </c>
      <c r="S134">
        <v>79.709999999999994</v>
      </c>
      <c r="T134">
        <v>78.81</v>
      </c>
      <c r="V134">
        <v>73.16</v>
      </c>
      <c r="W134">
        <v>76.62</v>
      </c>
      <c r="X134">
        <v>80.760000000000005</v>
      </c>
      <c r="Y134">
        <v>77.08</v>
      </c>
      <c r="Z134">
        <v>79.12</v>
      </c>
      <c r="AA134">
        <v>80.98</v>
      </c>
      <c r="AC134">
        <v>76.44</v>
      </c>
      <c r="AD134">
        <v>78.349999999999994</v>
      </c>
      <c r="AE134">
        <v>75.08</v>
      </c>
      <c r="AF134">
        <v>79.58</v>
      </c>
      <c r="AG134">
        <v>79.75</v>
      </c>
      <c r="AH134">
        <v>77.36</v>
      </c>
      <c r="AI134">
        <v>74.84</v>
      </c>
      <c r="AJ134">
        <v>77.069999999999993</v>
      </c>
      <c r="AK134">
        <v>74.2</v>
      </c>
      <c r="AL134">
        <v>74.92</v>
      </c>
      <c r="AM134">
        <v>76.13</v>
      </c>
      <c r="AN134">
        <v>80.02</v>
      </c>
      <c r="AO134">
        <v>75.97</v>
      </c>
      <c r="AP134">
        <v>75.010000000000005</v>
      </c>
      <c r="AQ134">
        <v>78.27</v>
      </c>
    </row>
    <row r="135" spans="1:43" x14ac:dyDescent="0.25">
      <c r="A135" s="1">
        <v>1987</v>
      </c>
      <c r="B135">
        <v>76.55</v>
      </c>
      <c r="C135">
        <v>78.13</v>
      </c>
      <c r="D135">
        <v>77.430000000000007</v>
      </c>
      <c r="E135">
        <v>79.34</v>
      </c>
      <c r="F135">
        <v>78.03</v>
      </c>
      <c r="G135">
        <v>78.62</v>
      </c>
      <c r="H135">
        <v>74.59</v>
      </c>
      <c r="I135">
        <v>76.17</v>
      </c>
      <c r="J135">
        <v>80.11</v>
      </c>
      <c r="K135">
        <v>80.66</v>
      </c>
      <c r="M135">
        <v>75.2</v>
      </c>
      <c r="O135">
        <v>77.790000000000006</v>
      </c>
      <c r="P135">
        <v>80.239999999999995</v>
      </c>
      <c r="Q135">
        <v>75.06</v>
      </c>
      <c r="R135">
        <v>78.709999999999994</v>
      </c>
      <c r="S135">
        <v>80.290000000000006</v>
      </c>
      <c r="T135">
        <v>78.58</v>
      </c>
      <c r="V135">
        <v>73.7</v>
      </c>
      <c r="W135">
        <v>77.349999999999994</v>
      </c>
      <c r="X135">
        <v>79.66</v>
      </c>
      <c r="Y135">
        <v>77.58</v>
      </c>
      <c r="Z135">
        <v>79.56</v>
      </c>
      <c r="AA135">
        <v>81.430000000000007</v>
      </c>
      <c r="AC135">
        <v>76.34</v>
      </c>
      <c r="AD135">
        <v>77.59</v>
      </c>
      <c r="AE135">
        <v>75.11</v>
      </c>
      <c r="AF135">
        <v>80.040000000000006</v>
      </c>
      <c r="AG135">
        <v>79.58</v>
      </c>
      <c r="AH135">
        <v>77.150000000000006</v>
      </c>
      <c r="AI135">
        <v>74.89</v>
      </c>
      <c r="AJ135">
        <v>77.48</v>
      </c>
      <c r="AK135">
        <v>74.27</v>
      </c>
      <c r="AL135">
        <v>75.099999999999994</v>
      </c>
      <c r="AM135">
        <v>76.22</v>
      </c>
      <c r="AN135">
        <v>80.14</v>
      </c>
      <c r="AO135">
        <v>76.319999999999993</v>
      </c>
      <c r="AP135">
        <v>74.91</v>
      </c>
      <c r="AQ135">
        <v>78.36</v>
      </c>
    </row>
    <row r="136" spans="1:43" x14ac:dyDescent="0.25">
      <c r="A136" s="1">
        <v>1988</v>
      </c>
      <c r="B136">
        <v>76.73</v>
      </c>
      <c r="C136">
        <v>78.23</v>
      </c>
      <c r="D136">
        <v>77.17</v>
      </c>
      <c r="E136">
        <v>79.599999999999994</v>
      </c>
      <c r="F136">
        <v>78.52</v>
      </c>
      <c r="G136">
        <v>78.91</v>
      </c>
      <c r="H136">
        <v>74.760000000000005</v>
      </c>
      <c r="I136">
        <v>76.11</v>
      </c>
      <c r="J136">
        <v>80.19</v>
      </c>
      <c r="K136">
        <v>80.73</v>
      </c>
      <c r="M136">
        <v>75.349999999999994</v>
      </c>
      <c r="O136">
        <v>77.64</v>
      </c>
      <c r="P136">
        <v>80.290000000000006</v>
      </c>
      <c r="Q136">
        <v>75.02</v>
      </c>
      <c r="R136">
        <v>78.69</v>
      </c>
      <c r="S136">
        <v>80.48</v>
      </c>
      <c r="T136">
        <v>79.3</v>
      </c>
      <c r="V136">
        <v>73.98</v>
      </c>
      <c r="W136">
        <v>77.319999999999993</v>
      </c>
      <c r="X136">
        <v>79.8</v>
      </c>
      <c r="Y136">
        <v>77.91</v>
      </c>
      <c r="Z136">
        <v>79.72</v>
      </c>
      <c r="AA136">
        <v>81.33</v>
      </c>
      <c r="AC136">
        <v>76.260000000000005</v>
      </c>
      <c r="AD136">
        <v>78.459999999999994</v>
      </c>
      <c r="AE136">
        <v>75.14</v>
      </c>
      <c r="AF136">
        <v>80.22</v>
      </c>
      <c r="AG136">
        <v>79.569999999999993</v>
      </c>
      <c r="AH136">
        <v>77.599999999999994</v>
      </c>
      <c r="AI136">
        <v>75.3</v>
      </c>
      <c r="AJ136">
        <v>77.63</v>
      </c>
      <c r="AK136">
        <v>74.25</v>
      </c>
      <c r="AL136">
        <v>75.430000000000007</v>
      </c>
      <c r="AM136">
        <v>76.790000000000006</v>
      </c>
      <c r="AN136">
        <v>79.930000000000007</v>
      </c>
      <c r="AO136">
        <v>76.12</v>
      </c>
      <c r="AP136">
        <v>74.78</v>
      </c>
      <c r="AQ136">
        <v>78.31</v>
      </c>
    </row>
    <row r="137" spans="1:43" x14ac:dyDescent="0.25">
      <c r="A137" s="1">
        <v>1989</v>
      </c>
      <c r="B137">
        <v>76.180000000000007</v>
      </c>
      <c r="C137">
        <v>78.3</v>
      </c>
      <c r="D137">
        <v>77.64</v>
      </c>
      <c r="E137">
        <v>79.38</v>
      </c>
      <c r="F137">
        <v>78.66</v>
      </c>
      <c r="G137">
        <v>78.92</v>
      </c>
      <c r="H137">
        <v>74.91</v>
      </c>
      <c r="I137">
        <v>76.34</v>
      </c>
      <c r="J137">
        <v>80.39</v>
      </c>
      <c r="K137">
        <v>80.94</v>
      </c>
      <c r="M137">
        <v>75.430000000000007</v>
      </c>
      <c r="O137">
        <v>77.760000000000005</v>
      </c>
      <c r="P137">
        <v>80.5</v>
      </c>
      <c r="Q137">
        <v>74.89</v>
      </c>
      <c r="R137">
        <v>78.900000000000006</v>
      </c>
      <c r="S137">
        <v>80.66</v>
      </c>
      <c r="T137">
        <v>79.53</v>
      </c>
      <c r="V137">
        <v>73.72</v>
      </c>
      <c r="W137">
        <v>77.3</v>
      </c>
      <c r="X137">
        <v>80.099999999999994</v>
      </c>
      <c r="Y137">
        <v>78.39</v>
      </c>
      <c r="Z137">
        <v>80.150000000000006</v>
      </c>
      <c r="AA137">
        <v>81.8</v>
      </c>
      <c r="AC137">
        <v>76.209999999999994</v>
      </c>
      <c r="AD137">
        <v>77.989999999999995</v>
      </c>
      <c r="AE137">
        <v>75.09</v>
      </c>
      <c r="AF137">
        <v>79.91</v>
      </c>
      <c r="AG137">
        <v>79.84</v>
      </c>
      <c r="AH137">
        <v>77.989999999999995</v>
      </c>
      <c r="AI137">
        <v>75.2</v>
      </c>
      <c r="AJ137">
        <v>78.17</v>
      </c>
      <c r="AK137">
        <v>74.489999999999995</v>
      </c>
      <c r="AL137">
        <v>75.290000000000006</v>
      </c>
      <c r="AM137">
        <v>77.239999999999995</v>
      </c>
      <c r="AN137">
        <v>80.56</v>
      </c>
      <c r="AO137">
        <v>76.459999999999994</v>
      </c>
      <c r="AP137">
        <v>75.19</v>
      </c>
      <c r="AQ137">
        <v>78.56</v>
      </c>
    </row>
    <row r="138" spans="1:43" x14ac:dyDescent="0.25">
      <c r="A138" s="1">
        <v>1990</v>
      </c>
      <c r="B138">
        <v>76.94</v>
      </c>
      <c r="C138">
        <v>78.69</v>
      </c>
      <c r="D138">
        <v>77.77</v>
      </c>
      <c r="E138">
        <v>80.150000000000006</v>
      </c>
      <c r="F138">
        <v>78.87</v>
      </c>
      <c r="G138">
        <v>79.33</v>
      </c>
      <c r="H138">
        <v>74.81</v>
      </c>
      <c r="I138">
        <v>75.790000000000006</v>
      </c>
      <c r="J138">
        <v>80.63</v>
      </c>
      <c r="K138">
        <v>80.709999999999994</v>
      </c>
      <c r="M138">
        <v>75.400000000000006</v>
      </c>
      <c r="N138">
        <v>78.42</v>
      </c>
      <c r="O138">
        <v>77.73</v>
      </c>
      <c r="P138">
        <v>80.56</v>
      </c>
      <c r="Q138">
        <v>74.91</v>
      </c>
      <c r="R138">
        <v>78.88</v>
      </c>
      <c r="S138">
        <v>80.97</v>
      </c>
      <c r="T138">
        <v>79.63</v>
      </c>
      <c r="V138">
        <v>73.78</v>
      </c>
      <c r="W138">
        <v>77.72</v>
      </c>
      <c r="X138">
        <v>80.53</v>
      </c>
      <c r="Y138">
        <v>78.790000000000006</v>
      </c>
      <c r="Z138">
        <v>80.25</v>
      </c>
      <c r="AA138">
        <v>81.87</v>
      </c>
      <c r="AC138">
        <v>76.150000000000006</v>
      </c>
      <c r="AD138">
        <v>78.23</v>
      </c>
      <c r="AE138">
        <v>74.510000000000005</v>
      </c>
      <c r="AF138">
        <v>80.09</v>
      </c>
      <c r="AG138">
        <v>79.8</v>
      </c>
      <c r="AH138">
        <v>78.36</v>
      </c>
      <c r="AI138">
        <v>75.28</v>
      </c>
      <c r="AJ138">
        <v>77.8</v>
      </c>
      <c r="AK138">
        <v>74.31</v>
      </c>
      <c r="AL138">
        <v>75.38</v>
      </c>
      <c r="AM138">
        <v>77.69</v>
      </c>
      <c r="AN138">
        <v>80.400000000000006</v>
      </c>
      <c r="AO138">
        <v>76.73</v>
      </c>
      <c r="AP138">
        <v>74.900000000000006</v>
      </c>
      <c r="AQ138">
        <v>78.849999999999994</v>
      </c>
    </row>
    <row r="139" spans="1:43" x14ac:dyDescent="0.25">
      <c r="A139" s="1">
        <v>1991</v>
      </c>
      <c r="B139">
        <v>77.150000000000006</v>
      </c>
      <c r="C139">
        <v>78.78</v>
      </c>
      <c r="D139">
        <v>78.28</v>
      </c>
      <c r="E139">
        <v>80.489999999999995</v>
      </c>
      <c r="F139">
        <v>78.98</v>
      </c>
      <c r="G139">
        <v>79.47</v>
      </c>
      <c r="H139">
        <v>74.510000000000005</v>
      </c>
      <c r="I139">
        <v>75.45</v>
      </c>
      <c r="J139">
        <v>80.73</v>
      </c>
      <c r="K139">
        <v>81.09</v>
      </c>
      <c r="M139">
        <v>75.75</v>
      </c>
      <c r="N139">
        <v>78.69</v>
      </c>
      <c r="O139">
        <v>77.98</v>
      </c>
      <c r="P139">
        <v>80.75</v>
      </c>
      <c r="Q139">
        <v>74.97</v>
      </c>
      <c r="R139">
        <v>79.319999999999993</v>
      </c>
      <c r="S139">
        <v>81.17</v>
      </c>
      <c r="T139">
        <v>79.86</v>
      </c>
      <c r="V139">
        <v>73.97</v>
      </c>
      <c r="W139">
        <v>77.900000000000006</v>
      </c>
      <c r="X139">
        <v>81.150000000000006</v>
      </c>
      <c r="Y139">
        <v>78.67</v>
      </c>
      <c r="Z139">
        <v>80.3</v>
      </c>
      <c r="AA139">
        <v>82.17</v>
      </c>
      <c r="AC139">
        <v>75.81</v>
      </c>
      <c r="AD139">
        <v>78.849999999999994</v>
      </c>
      <c r="AE139">
        <v>74.489999999999995</v>
      </c>
      <c r="AF139">
        <v>80.14</v>
      </c>
      <c r="AG139">
        <v>80.09</v>
      </c>
      <c r="AH139">
        <v>78.849999999999994</v>
      </c>
      <c r="AI139">
        <v>75.11</v>
      </c>
      <c r="AJ139">
        <v>77.900000000000006</v>
      </c>
      <c r="AK139">
        <v>74.23</v>
      </c>
      <c r="AL139">
        <v>75.260000000000005</v>
      </c>
      <c r="AM139">
        <v>77.38</v>
      </c>
      <c r="AN139">
        <v>80.540000000000006</v>
      </c>
      <c r="AO139">
        <v>77.150000000000006</v>
      </c>
      <c r="AP139">
        <v>74.319999999999993</v>
      </c>
      <c r="AQ139">
        <v>78.97</v>
      </c>
    </row>
    <row r="140" spans="1:43" x14ac:dyDescent="0.25">
      <c r="A140" s="1">
        <v>1992</v>
      </c>
      <c r="B140">
        <v>77.3</v>
      </c>
      <c r="C140">
        <v>79.14</v>
      </c>
      <c r="D140">
        <v>78.739999999999995</v>
      </c>
      <c r="E140">
        <v>80.48</v>
      </c>
      <c r="F140">
        <v>79.14</v>
      </c>
      <c r="G140">
        <v>79.67</v>
      </c>
      <c r="H140">
        <v>74.78</v>
      </c>
      <c r="I140">
        <v>75.34</v>
      </c>
      <c r="J140">
        <v>80.98</v>
      </c>
      <c r="K140">
        <v>81.33</v>
      </c>
      <c r="L140">
        <v>77.47</v>
      </c>
      <c r="M140">
        <v>76.180000000000007</v>
      </c>
      <c r="N140">
        <v>79.14</v>
      </c>
      <c r="O140">
        <v>77.97</v>
      </c>
      <c r="P140">
        <v>81.260000000000005</v>
      </c>
      <c r="Q140">
        <v>74.77</v>
      </c>
      <c r="R140">
        <v>79.44</v>
      </c>
      <c r="S140">
        <v>81.459999999999994</v>
      </c>
      <c r="T140">
        <v>79.77</v>
      </c>
      <c r="V140">
        <v>73.94</v>
      </c>
      <c r="W140">
        <v>78.290000000000006</v>
      </c>
      <c r="X140">
        <v>80.72</v>
      </c>
      <c r="Y140">
        <v>78.650000000000006</v>
      </c>
      <c r="Z140">
        <v>80.66</v>
      </c>
      <c r="AA140">
        <v>82.3</v>
      </c>
      <c r="AC140">
        <v>75.87</v>
      </c>
      <c r="AD140">
        <v>78.22</v>
      </c>
      <c r="AE140">
        <v>74.3</v>
      </c>
      <c r="AF140">
        <v>80.28</v>
      </c>
      <c r="AG140">
        <v>80.349999999999994</v>
      </c>
      <c r="AH140">
        <v>79.3</v>
      </c>
      <c r="AI140">
        <v>75.53</v>
      </c>
      <c r="AJ140">
        <v>78.59</v>
      </c>
      <c r="AK140">
        <v>73.7</v>
      </c>
      <c r="AL140">
        <v>75.86</v>
      </c>
      <c r="AM140">
        <v>77.48</v>
      </c>
      <c r="AN140">
        <v>80.78</v>
      </c>
      <c r="AO140">
        <v>77.13</v>
      </c>
      <c r="AP140">
        <v>74.03</v>
      </c>
      <c r="AQ140">
        <v>79.180000000000007</v>
      </c>
    </row>
    <row r="141" spans="1:43" x14ac:dyDescent="0.25">
      <c r="A141" s="1">
        <v>1993</v>
      </c>
      <c r="B141">
        <v>76.98</v>
      </c>
      <c r="C141">
        <v>78.98</v>
      </c>
      <c r="D141">
        <v>78.209999999999994</v>
      </c>
      <c r="E141">
        <v>80.989999999999995</v>
      </c>
      <c r="F141">
        <v>79.34</v>
      </c>
      <c r="G141">
        <v>79.739999999999995</v>
      </c>
      <c r="H141">
        <v>75.11</v>
      </c>
      <c r="I141">
        <v>74.489999999999995</v>
      </c>
      <c r="J141">
        <v>80.78</v>
      </c>
      <c r="K141">
        <v>81.42</v>
      </c>
      <c r="L141">
        <v>77.650000000000006</v>
      </c>
      <c r="M141">
        <v>76.430000000000007</v>
      </c>
      <c r="N141">
        <v>79.209999999999994</v>
      </c>
      <c r="O141">
        <v>77.77</v>
      </c>
      <c r="P141">
        <v>81.34</v>
      </c>
      <c r="Q141">
        <v>74.08</v>
      </c>
      <c r="R141">
        <v>79.48</v>
      </c>
      <c r="S141">
        <v>81.459999999999994</v>
      </c>
      <c r="T141">
        <v>80.08</v>
      </c>
      <c r="V141">
        <v>73.98</v>
      </c>
      <c r="W141">
        <v>78.16</v>
      </c>
      <c r="X141">
        <v>80.81</v>
      </c>
      <c r="Y141">
        <v>79.239999999999995</v>
      </c>
      <c r="Z141">
        <v>80.83</v>
      </c>
      <c r="AA141">
        <v>82.45</v>
      </c>
      <c r="AC141">
        <v>74.930000000000007</v>
      </c>
      <c r="AD141">
        <v>79.2</v>
      </c>
      <c r="AE141">
        <v>73.2</v>
      </c>
      <c r="AF141">
        <v>79.989999999999995</v>
      </c>
      <c r="AG141">
        <v>80.239999999999995</v>
      </c>
      <c r="AH141">
        <v>79.180000000000007</v>
      </c>
      <c r="AI141">
        <v>75.83</v>
      </c>
      <c r="AJ141">
        <v>78.41</v>
      </c>
      <c r="AK141">
        <v>71.84</v>
      </c>
      <c r="AL141">
        <v>76.14</v>
      </c>
      <c r="AM141">
        <v>77.55</v>
      </c>
      <c r="AN141">
        <v>80.78</v>
      </c>
      <c r="AO141">
        <v>77.540000000000006</v>
      </c>
      <c r="AP141">
        <v>73.349999999999994</v>
      </c>
      <c r="AQ141">
        <v>78.94</v>
      </c>
    </row>
    <row r="142" spans="1:43" x14ac:dyDescent="0.25">
      <c r="A142" s="1">
        <v>1994</v>
      </c>
      <c r="B142">
        <v>77.739999999999995</v>
      </c>
      <c r="C142">
        <v>79.489999999999995</v>
      </c>
      <c r="D142">
        <v>78.69</v>
      </c>
      <c r="E142">
        <v>80.819999999999993</v>
      </c>
      <c r="F142">
        <v>79.63</v>
      </c>
      <c r="G142">
        <v>80</v>
      </c>
      <c r="H142">
        <v>74.819999999999993</v>
      </c>
      <c r="I142">
        <v>74.36</v>
      </c>
      <c r="J142">
        <v>80.88</v>
      </c>
      <c r="K142">
        <v>81.7</v>
      </c>
      <c r="L142">
        <v>78.180000000000007</v>
      </c>
      <c r="M142">
        <v>76.650000000000006</v>
      </c>
      <c r="N142">
        <v>79.510000000000005</v>
      </c>
      <c r="O142">
        <v>78.099999999999994</v>
      </c>
      <c r="P142">
        <v>81.72</v>
      </c>
      <c r="Q142">
        <v>72.989999999999995</v>
      </c>
      <c r="R142">
        <v>80.150000000000006</v>
      </c>
      <c r="S142">
        <v>81.89</v>
      </c>
      <c r="T142">
        <v>80.33</v>
      </c>
      <c r="V142">
        <v>74.459999999999994</v>
      </c>
      <c r="W142">
        <v>78.650000000000006</v>
      </c>
      <c r="X142">
        <v>81.27</v>
      </c>
      <c r="Y142">
        <v>79.52</v>
      </c>
      <c r="Z142">
        <v>81.069999999999993</v>
      </c>
      <c r="AA142">
        <v>82.9</v>
      </c>
      <c r="AC142">
        <v>74.760000000000005</v>
      </c>
      <c r="AD142">
        <v>79.44</v>
      </c>
      <c r="AE142">
        <v>72.25</v>
      </c>
      <c r="AF142">
        <v>80.3</v>
      </c>
      <c r="AG142">
        <v>80.650000000000006</v>
      </c>
      <c r="AH142">
        <v>79.650000000000006</v>
      </c>
      <c r="AI142">
        <v>76.08</v>
      </c>
      <c r="AJ142">
        <v>79.25</v>
      </c>
      <c r="AK142">
        <v>71.06</v>
      </c>
      <c r="AL142">
        <v>76.47</v>
      </c>
      <c r="AM142">
        <v>77.7</v>
      </c>
      <c r="AN142">
        <v>81.38</v>
      </c>
      <c r="AO142">
        <v>77.86</v>
      </c>
      <c r="AP142">
        <v>72.95</v>
      </c>
      <c r="AQ142">
        <v>79.06</v>
      </c>
    </row>
    <row r="143" spans="1:43" x14ac:dyDescent="0.25">
      <c r="A143" s="1">
        <v>1995</v>
      </c>
      <c r="B143">
        <v>77.69</v>
      </c>
      <c r="C143">
        <v>79.37</v>
      </c>
      <c r="D143">
        <v>78.67</v>
      </c>
      <c r="E143">
        <v>81.13</v>
      </c>
      <c r="F143">
        <v>79.95</v>
      </c>
      <c r="G143">
        <v>80.180000000000007</v>
      </c>
      <c r="H143">
        <v>74.88</v>
      </c>
      <c r="I143">
        <v>74.19</v>
      </c>
      <c r="J143">
        <v>80.97</v>
      </c>
      <c r="K143">
        <v>81.680000000000007</v>
      </c>
      <c r="L143">
        <v>78.209999999999994</v>
      </c>
      <c r="M143">
        <v>76.650000000000006</v>
      </c>
      <c r="N143">
        <v>79.69</v>
      </c>
      <c r="O143">
        <v>77.84</v>
      </c>
      <c r="P143">
        <v>81.84</v>
      </c>
      <c r="Q143">
        <v>74.349999999999994</v>
      </c>
      <c r="R143">
        <v>80.209999999999994</v>
      </c>
      <c r="S143">
        <v>81.900000000000006</v>
      </c>
      <c r="T143">
        <v>80.430000000000007</v>
      </c>
      <c r="V143">
        <v>74.72</v>
      </c>
      <c r="W143">
        <v>78.319999999999993</v>
      </c>
      <c r="X143">
        <v>80.069999999999993</v>
      </c>
      <c r="Y143">
        <v>79.540000000000006</v>
      </c>
      <c r="Z143">
        <v>81.33</v>
      </c>
      <c r="AA143">
        <v>82.78</v>
      </c>
      <c r="AC143">
        <v>74.959999999999994</v>
      </c>
      <c r="AD143">
        <v>79.91</v>
      </c>
      <c r="AE143">
        <v>72.66</v>
      </c>
      <c r="AF143">
        <v>80.36</v>
      </c>
      <c r="AG143">
        <v>80.81</v>
      </c>
      <c r="AH143">
        <v>79.47</v>
      </c>
      <c r="AI143">
        <v>76.39</v>
      </c>
      <c r="AJ143">
        <v>79.22</v>
      </c>
      <c r="AK143">
        <v>71.599999999999994</v>
      </c>
      <c r="AL143">
        <v>76.290000000000006</v>
      </c>
      <c r="AM143">
        <v>78.33</v>
      </c>
      <c r="AN143">
        <v>81.44</v>
      </c>
      <c r="AO143">
        <v>77.64</v>
      </c>
      <c r="AP143">
        <v>72.5</v>
      </c>
      <c r="AQ143">
        <v>79.09</v>
      </c>
    </row>
    <row r="144" spans="1:43" x14ac:dyDescent="0.25">
      <c r="A144" s="1">
        <v>1996</v>
      </c>
      <c r="B144">
        <v>77.819999999999993</v>
      </c>
      <c r="C144">
        <v>79.58</v>
      </c>
      <c r="D144">
        <v>79.150000000000006</v>
      </c>
      <c r="E144">
        <v>81.260000000000005</v>
      </c>
      <c r="F144">
        <v>80.08</v>
      </c>
      <c r="G144">
        <v>80.47</v>
      </c>
      <c r="H144">
        <v>74.59</v>
      </c>
      <c r="I144">
        <v>74.290000000000006</v>
      </c>
      <c r="J144">
        <v>81.099999999999994</v>
      </c>
      <c r="K144">
        <v>81.99</v>
      </c>
      <c r="L144">
        <v>78.58</v>
      </c>
      <c r="M144">
        <v>77.319999999999993</v>
      </c>
      <c r="N144">
        <v>79.86</v>
      </c>
      <c r="O144">
        <v>78.260000000000005</v>
      </c>
      <c r="P144">
        <v>82</v>
      </c>
      <c r="Q144">
        <v>75.599999999999994</v>
      </c>
      <c r="R144">
        <v>80.55</v>
      </c>
      <c r="S144">
        <v>82.05</v>
      </c>
      <c r="T144">
        <v>80.599999999999994</v>
      </c>
      <c r="V144">
        <v>75</v>
      </c>
      <c r="W144">
        <v>78.73</v>
      </c>
      <c r="X144">
        <v>81.16</v>
      </c>
      <c r="Y144">
        <v>80.14</v>
      </c>
      <c r="Z144">
        <v>81.540000000000006</v>
      </c>
      <c r="AA144">
        <v>83.51</v>
      </c>
      <c r="AC144">
        <v>75.790000000000006</v>
      </c>
      <c r="AD144">
        <v>79.58</v>
      </c>
      <c r="AE144">
        <v>74.41</v>
      </c>
      <c r="AF144">
        <v>80.319999999999993</v>
      </c>
      <c r="AG144">
        <v>81.06</v>
      </c>
      <c r="AH144">
        <v>79.34</v>
      </c>
      <c r="AI144">
        <v>76.56</v>
      </c>
      <c r="AJ144">
        <v>79.23</v>
      </c>
      <c r="AK144">
        <v>72.400000000000006</v>
      </c>
      <c r="AL144">
        <v>76.790000000000006</v>
      </c>
      <c r="AM144">
        <v>78.86</v>
      </c>
      <c r="AN144">
        <v>81.52</v>
      </c>
      <c r="AO144">
        <v>77.819999999999993</v>
      </c>
      <c r="AP144">
        <v>72.77</v>
      </c>
      <c r="AQ144">
        <v>79.22</v>
      </c>
    </row>
    <row r="145" spans="1:43" x14ac:dyDescent="0.25">
      <c r="A145" s="1">
        <v>1997</v>
      </c>
      <c r="B145">
        <v>78.11</v>
      </c>
      <c r="C145">
        <v>79.75</v>
      </c>
      <c r="D145">
        <v>79.42</v>
      </c>
      <c r="E145">
        <v>81.38</v>
      </c>
      <c r="F145">
        <v>80.540000000000006</v>
      </c>
      <c r="G145">
        <v>80.55</v>
      </c>
      <c r="H145">
        <v>73.91</v>
      </c>
      <c r="I145">
        <v>74.19</v>
      </c>
      <c r="J145">
        <v>81.2</v>
      </c>
      <c r="K145">
        <v>82.03</v>
      </c>
      <c r="L145">
        <v>79.040000000000006</v>
      </c>
      <c r="M145">
        <v>77.430000000000007</v>
      </c>
      <c r="N145">
        <v>80.27</v>
      </c>
      <c r="O145">
        <v>78.47</v>
      </c>
      <c r="P145">
        <v>82.35</v>
      </c>
      <c r="Q145">
        <v>75.930000000000007</v>
      </c>
      <c r="R145">
        <v>80.510000000000005</v>
      </c>
      <c r="S145">
        <v>82.31</v>
      </c>
      <c r="T145">
        <v>80.930000000000007</v>
      </c>
      <c r="V145">
        <v>75.45</v>
      </c>
      <c r="W145">
        <v>78.7</v>
      </c>
      <c r="X145">
        <v>81.510000000000005</v>
      </c>
      <c r="Y145">
        <v>80.17</v>
      </c>
      <c r="Z145">
        <v>81.78</v>
      </c>
      <c r="AA145">
        <v>83.74</v>
      </c>
      <c r="AC145">
        <v>76.55</v>
      </c>
      <c r="AD145">
        <v>79.400000000000006</v>
      </c>
      <c r="AE145">
        <v>74.67</v>
      </c>
      <c r="AF145">
        <v>80.53</v>
      </c>
      <c r="AG145">
        <v>80.97</v>
      </c>
      <c r="AH145">
        <v>80.06</v>
      </c>
      <c r="AI145">
        <v>76.95</v>
      </c>
      <c r="AJ145">
        <v>79.52</v>
      </c>
      <c r="AK145">
        <v>72.84</v>
      </c>
      <c r="AL145">
        <v>76.67</v>
      </c>
      <c r="AM145">
        <v>79</v>
      </c>
      <c r="AN145">
        <v>81.8</v>
      </c>
      <c r="AO145">
        <v>78.349999999999994</v>
      </c>
      <c r="AP145">
        <v>73.17</v>
      </c>
      <c r="AQ145">
        <v>79.38</v>
      </c>
    </row>
    <row r="146" spans="1:43" x14ac:dyDescent="0.25">
      <c r="A146" s="1">
        <v>1998</v>
      </c>
      <c r="B146">
        <v>78.23</v>
      </c>
      <c r="C146">
        <v>79.88</v>
      </c>
      <c r="D146">
        <v>79.69</v>
      </c>
      <c r="E146">
        <v>81.86</v>
      </c>
      <c r="F146">
        <v>80.819999999999993</v>
      </c>
      <c r="G146">
        <v>80.56</v>
      </c>
      <c r="H146">
        <v>74.69</v>
      </c>
      <c r="I146">
        <v>74.290000000000006</v>
      </c>
      <c r="J146">
        <v>81.36</v>
      </c>
      <c r="K146">
        <v>82.47</v>
      </c>
      <c r="L146">
        <v>79.010000000000005</v>
      </c>
      <c r="M146">
        <v>77.989999999999995</v>
      </c>
      <c r="N146">
        <v>80.540000000000006</v>
      </c>
      <c r="O146">
        <v>78.88</v>
      </c>
      <c r="P146">
        <v>82.43</v>
      </c>
      <c r="Q146">
        <v>75.44</v>
      </c>
      <c r="R146">
        <v>80.849999999999994</v>
      </c>
      <c r="S146">
        <v>82.41</v>
      </c>
      <c r="T146">
        <v>80.81</v>
      </c>
      <c r="V146">
        <v>75.53</v>
      </c>
      <c r="W146">
        <v>79.099999999999994</v>
      </c>
      <c r="X146">
        <v>81.53</v>
      </c>
      <c r="Y146">
        <v>80.47</v>
      </c>
      <c r="Z146">
        <v>81.819999999999993</v>
      </c>
      <c r="AA146">
        <v>83.93</v>
      </c>
      <c r="AC146">
        <v>76.569999999999993</v>
      </c>
      <c r="AD146">
        <v>80.12</v>
      </c>
      <c r="AE146">
        <v>74.44</v>
      </c>
      <c r="AF146">
        <v>80.67</v>
      </c>
      <c r="AG146">
        <v>81.260000000000005</v>
      </c>
      <c r="AH146">
        <v>80.790000000000006</v>
      </c>
      <c r="AI146">
        <v>77.290000000000006</v>
      </c>
      <c r="AJ146">
        <v>79.739999999999995</v>
      </c>
      <c r="AK146">
        <v>73.12</v>
      </c>
      <c r="AL146">
        <v>76.739999999999995</v>
      </c>
      <c r="AM146">
        <v>79.06</v>
      </c>
      <c r="AN146">
        <v>81.91</v>
      </c>
      <c r="AO146">
        <v>78.61</v>
      </c>
      <c r="AP146">
        <v>73.83</v>
      </c>
      <c r="AQ146">
        <v>79.44</v>
      </c>
    </row>
    <row r="147" spans="1:43" x14ac:dyDescent="0.25">
      <c r="A147" s="1">
        <v>1999</v>
      </c>
      <c r="B147">
        <v>78.239999999999995</v>
      </c>
      <c r="C147">
        <v>79.94</v>
      </c>
      <c r="D147">
        <v>79.180000000000007</v>
      </c>
      <c r="E147">
        <v>82.05</v>
      </c>
      <c r="F147">
        <v>80.83</v>
      </c>
      <c r="G147">
        <v>80.87</v>
      </c>
      <c r="H147">
        <v>75.099999999999994</v>
      </c>
      <c r="I147">
        <v>73.92</v>
      </c>
      <c r="J147">
        <v>81.56</v>
      </c>
      <c r="K147">
        <v>82.48</v>
      </c>
      <c r="L147">
        <v>79.12</v>
      </c>
      <c r="M147">
        <v>78.08</v>
      </c>
      <c r="N147">
        <v>80.75</v>
      </c>
      <c r="O147">
        <v>78.89</v>
      </c>
      <c r="P147">
        <v>82.44</v>
      </c>
      <c r="Q147">
        <v>76.11</v>
      </c>
      <c r="R147">
        <v>81.03</v>
      </c>
      <c r="S147">
        <v>82.52</v>
      </c>
      <c r="T147">
        <v>81.02</v>
      </c>
      <c r="V147">
        <v>75.5</v>
      </c>
      <c r="W147">
        <v>78.849999999999994</v>
      </c>
      <c r="X147">
        <v>81.37</v>
      </c>
      <c r="Y147">
        <v>80.569999999999993</v>
      </c>
      <c r="Z147">
        <v>82.2</v>
      </c>
      <c r="AA147">
        <v>83.92</v>
      </c>
      <c r="AC147">
        <v>76.94</v>
      </c>
      <c r="AD147">
        <v>80.72</v>
      </c>
      <c r="AE147">
        <v>74.95</v>
      </c>
      <c r="AF147">
        <v>80.44</v>
      </c>
      <c r="AG147">
        <v>81.12</v>
      </c>
      <c r="AH147">
        <v>80.37</v>
      </c>
      <c r="AI147">
        <v>77.430000000000007</v>
      </c>
      <c r="AJ147">
        <v>79.88</v>
      </c>
      <c r="AK147">
        <v>72.42</v>
      </c>
      <c r="AL147">
        <v>77.099999999999994</v>
      </c>
      <c r="AM147">
        <v>79.27</v>
      </c>
      <c r="AN147">
        <v>81.89</v>
      </c>
      <c r="AO147">
        <v>78.62</v>
      </c>
      <c r="AP147">
        <v>73.61</v>
      </c>
      <c r="AQ147">
        <v>79.36</v>
      </c>
    </row>
    <row r="148" spans="1:43" x14ac:dyDescent="0.25">
      <c r="A148" s="1">
        <v>2000</v>
      </c>
      <c r="B148">
        <v>78.63</v>
      </c>
      <c r="C148">
        <v>80.37</v>
      </c>
      <c r="D148">
        <v>79.819999999999993</v>
      </c>
      <c r="E148">
        <v>82.28</v>
      </c>
      <c r="F148">
        <v>81.09</v>
      </c>
      <c r="G148">
        <v>80.900000000000006</v>
      </c>
      <c r="H148">
        <v>75.010000000000005</v>
      </c>
      <c r="I148">
        <v>74.67</v>
      </c>
      <c r="J148">
        <v>81.77</v>
      </c>
      <c r="K148">
        <v>82.56</v>
      </c>
      <c r="L148">
        <v>79.87</v>
      </c>
      <c r="M148">
        <v>78.33</v>
      </c>
      <c r="N148">
        <v>81</v>
      </c>
      <c r="O148">
        <v>79.12</v>
      </c>
      <c r="P148">
        <v>82.85</v>
      </c>
      <c r="Q148">
        <v>76.33</v>
      </c>
      <c r="R148">
        <v>81.02</v>
      </c>
      <c r="S148">
        <v>82.8</v>
      </c>
      <c r="T148">
        <v>81.28</v>
      </c>
      <c r="V148">
        <v>76.040000000000006</v>
      </c>
      <c r="W148">
        <v>79.2</v>
      </c>
      <c r="X148">
        <v>81.53</v>
      </c>
      <c r="Y148">
        <v>80.92</v>
      </c>
      <c r="Z148">
        <v>82.5</v>
      </c>
      <c r="AA148">
        <v>84.53</v>
      </c>
      <c r="AC148">
        <v>77.36</v>
      </c>
      <c r="AD148">
        <v>80.81</v>
      </c>
      <c r="AE148">
        <v>75.7</v>
      </c>
      <c r="AF148">
        <v>80.569999999999993</v>
      </c>
      <c r="AG148">
        <v>81.37</v>
      </c>
      <c r="AH148">
        <v>81.209999999999994</v>
      </c>
      <c r="AI148">
        <v>77.94</v>
      </c>
      <c r="AJ148">
        <v>80.34</v>
      </c>
      <c r="AK148">
        <v>72.23</v>
      </c>
      <c r="AL148">
        <v>77.3</v>
      </c>
      <c r="AM148">
        <v>79.75</v>
      </c>
      <c r="AN148">
        <v>82.02</v>
      </c>
      <c r="AO148">
        <v>79.25</v>
      </c>
      <c r="AP148">
        <v>73.52</v>
      </c>
      <c r="AQ148">
        <v>79.44</v>
      </c>
    </row>
    <row r="149" spans="1:43" x14ac:dyDescent="0.25">
      <c r="A149" s="1">
        <v>2001</v>
      </c>
      <c r="B149">
        <v>78.819999999999993</v>
      </c>
      <c r="C149">
        <v>80.599999999999994</v>
      </c>
      <c r="D149">
        <v>80.38</v>
      </c>
      <c r="E149">
        <v>82.62</v>
      </c>
      <c r="F149">
        <v>81.56</v>
      </c>
      <c r="G149">
        <v>81.16</v>
      </c>
      <c r="H149">
        <v>75.39</v>
      </c>
      <c r="I149">
        <v>74.5</v>
      </c>
      <c r="J149">
        <v>81.94</v>
      </c>
      <c r="K149">
        <v>82.96</v>
      </c>
      <c r="L149">
        <v>79.75</v>
      </c>
      <c r="M149">
        <v>78.510000000000005</v>
      </c>
      <c r="N149">
        <v>81.28</v>
      </c>
      <c r="O149">
        <v>79.209999999999994</v>
      </c>
      <c r="P149">
        <v>83.17</v>
      </c>
      <c r="Q149">
        <v>76.52</v>
      </c>
      <c r="R149">
        <v>81.540000000000006</v>
      </c>
      <c r="S149">
        <v>82.94</v>
      </c>
      <c r="T149">
        <v>81.709999999999994</v>
      </c>
      <c r="V149">
        <v>76.56</v>
      </c>
      <c r="W149">
        <v>79.790000000000006</v>
      </c>
      <c r="X149">
        <v>82.9</v>
      </c>
      <c r="Y149">
        <v>81.36</v>
      </c>
      <c r="Z149">
        <v>82.79</v>
      </c>
      <c r="AA149">
        <v>84.86</v>
      </c>
      <c r="AC149">
        <v>77.48</v>
      </c>
      <c r="AD149">
        <v>80.459999999999994</v>
      </c>
      <c r="AE149">
        <v>75.430000000000007</v>
      </c>
      <c r="AF149">
        <v>80.709999999999994</v>
      </c>
      <c r="AG149">
        <v>81.52</v>
      </c>
      <c r="AH149">
        <v>80.989999999999995</v>
      </c>
      <c r="AI149">
        <v>78.36</v>
      </c>
      <c r="AJ149">
        <v>80.66</v>
      </c>
      <c r="AK149">
        <v>72.16</v>
      </c>
      <c r="AL149">
        <v>77.66</v>
      </c>
      <c r="AM149">
        <v>80.27</v>
      </c>
      <c r="AN149">
        <v>82.05</v>
      </c>
      <c r="AO149">
        <v>79.61</v>
      </c>
      <c r="AP149">
        <v>73.64</v>
      </c>
      <c r="AQ149">
        <v>79.53</v>
      </c>
    </row>
    <row r="150" spans="1:43" x14ac:dyDescent="0.25">
      <c r="A150" s="1">
        <v>2002</v>
      </c>
      <c r="B150">
        <v>78.87</v>
      </c>
      <c r="C150">
        <v>80.7</v>
      </c>
      <c r="D150">
        <v>80.319999999999993</v>
      </c>
      <c r="E150">
        <v>82.55</v>
      </c>
      <c r="F150">
        <v>81.66</v>
      </c>
      <c r="G150">
        <v>81.19</v>
      </c>
      <c r="H150">
        <v>75.569999999999993</v>
      </c>
      <c r="I150">
        <v>74.13</v>
      </c>
      <c r="J150">
        <v>81.95</v>
      </c>
      <c r="K150">
        <v>82.95</v>
      </c>
      <c r="L150">
        <v>80.33</v>
      </c>
      <c r="M150">
        <v>78.72</v>
      </c>
      <c r="N150">
        <v>81.28</v>
      </c>
      <c r="O150">
        <v>79.34</v>
      </c>
      <c r="P150">
        <v>83.25</v>
      </c>
      <c r="Q150">
        <v>77.22</v>
      </c>
      <c r="R150">
        <v>81.53</v>
      </c>
      <c r="S150">
        <v>83.04</v>
      </c>
      <c r="T150">
        <v>81.8</v>
      </c>
      <c r="U150">
        <v>78.319999999999993</v>
      </c>
      <c r="V150">
        <v>76.69</v>
      </c>
      <c r="W150">
        <v>80.3</v>
      </c>
      <c r="X150">
        <v>82.34</v>
      </c>
      <c r="Y150">
        <v>81.290000000000006</v>
      </c>
      <c r="Z150">
        <v>82.96</v>
      </c>
      <c r="AA150">
        <v>85.16</v>
      </c>
      <c r="AC150">
        <v>77.459999999999994</v>
      </c>
      <c r="AD150">
        <v>81.23</v>
      </c>
      <c r="AE150">
        <v>75.819999999999993</v>
      </c>
      <c r="AF150">
        <v>80.680000000000007</v>
      </c>
      <c r="AG150">
        <v>81.459999999999994</v>
      </c>
      <c r="AH150">
        <v>81.08</v>
      </c>
      <c r="AI150">
        <v>78.77</v>
      </c>
      <c r="AJ150">
        <v>80.8</v>
      </c>
      <c r="AK150">
        <v>71.88</v>
      </c>
      <c r="AL150">
        <v>77.7</v>
      </c>
      <c r="AM150">
        <v>80.459999999999994</v>
      </c>
      <c r="AN150">
        <v>82.08</v>
      </c>
      <c r="AO150">
        <v>79.89</v>
      </c>
      <c r="AP150">
        <v>73.63</v>
      </c>
      <c r="AQ150">
        <v>79.599999999999994</v>
      </c>
    </row>
    <row r="151" spans="1:43" x14ac:dyDescent="0.25">
      <c r="A151" s="1">
        <v>2003</v>
      </c>
      <c r="B151">
        <v>78.87</v>
      </c>
      <c r="C151">
        <v>80.66</v>
      </c>
      <c r="D151">
        <v>80.67</v>
      </c>
      <c r="E151">
        <v>82.93</v>
      </c>
      <c r="F151">
        <v>81.540000000000006</v>
      </c>
      <c r="G151">
        <v>81.209999999999994</v>
      </c>
      <c r="H151">
        <v>75.959999999999994</v>
      </c>
      <c r="I151">
        <v>74.680000000000007</v>
      </c>
      <c r="J151">
        <v>82.16</v>
      </c>
      <c r="K151">
        <v>82.98</v>
      </c>
      <c r="L151">
        <v>80.39</v>
      </c>
      <c r="M151">
        <v>78.66</v>
      </c>
      <c r="N151">
        <v>81.37</v>
      </c>
      <c r="O151">
        <v>80.05</v>
      </c>
      <c r="P151">
        <v>83.08</v>
      </c>
      <c r="Q151">
        <v>77.31</v>
      </c>
      <c r="R151">
        <v>81.81</v>
      </c>
      <c r="S151">
        <v>82.95</v>
      </c>
      <c r="T151">
        <v>81.95</v>
      </c>
      <c r="U151">
        <v>78.22</v>
      </c>
      <c r="V151">
        <v>76.680000000000007</v>
      </c>
      <c r="W151">
        <v>80.58</v>
      </c>
      <c r="X151">
        <v>82.46</v>
      </c>
      <c r="Y151">
        <v>81.650000000000006</v>
      </c>
      <c r="Z151">
        <v>82.88</v>
      </c>
      <c r="AA151">
        <v>85.26</v>
      </c>
      <c r="AB151">
        <v>80.77</v>
      </c>
      <c r="AC151">
        <v>77.72</v>
      </c>
      <c r="AD151">
        <v>80.81</v>
      </c>
      <c r="AE151">
        <v>75.680000000000007</v>
      </c>
      <c r="AF151">
        <v>80.930000000000007</v>
      </c>
      <c r="AG151">
        <v>81.93</v>
      </c>
      <c r="AH151">
        <v>81.349999999999994</v>
      </c>
      <c r="AI151">
        <v>78.89</v>
      </c>
      <c r="AJ151">
        <v>80.819999999999993</v>
      </c>
      <c r="AK151">
        <v>71.87</v>
      </c>
      <c r="AL151">
        <v>77.8</v>
      </c>
      <c r="AM151">
        <v>80.319999999999993</v>
      </c>
      <c r="AN151">
        <v>82.41</v>
      </c>
      <c r="AO151">
        <v>80.06</v>
      </c>
      <c r="AP151">
        <v>73.53</v>
      </c>
      <c r="AQ151">
        <v>79.73</v>
      </c>
    </row>
    <row r="152" spans="1:43" x14ac:dyDescent="0.25">
      <c r="A152" s="1">
        <v>2004</v>
      </c>
      <c r="B152">
        <v>79.39</v>
      </c>
      <c r="C152">
        <v>81.25</v>
      </c>
      <c r="D152">
        <v>80.78</v>
      </c>
      <c r="E152">
        <v>83.19</v>
      </c>
      <c r="F152">
        <v>82.09</v>
      </c>
      <c r="G152">
        <v>81.86</v>
      </c>
      <c r="H152">
        <v>76.239999999999995</v>
      </c>
      <c r="I152">
        <v>74.97</v>
      </c>
      <c r="J152">
        <v>82.38</v>
      </c>
      <c r="K152">
        <v>83.47</v>
      </c>
      <c r="L152">
        <v>80.430000000000007</v>
      </c>
      <c r="M152">
        <v>79.22</v>
      </c>
      <c r="N152">
        <v>81.89</v>
      </c>
      <c r="O152">
        <v>79.8</v>
      </c>
      <c r="P152">
        <v>83.67</v>
      </c>
      <c r="Q152">
        <v>77.989999999999995</v>
      </c>
      <c r="R152">
        <v>82.27</v>
      </c>
      <c r="S152">
        <v>83.86</v>
      </c>
      <c r="T152">
        <v>82.16</v>
      </c>
      <c r="U152">
        <v>78.88</v>
      </c>
      <c r="V152">
        <v>77.12</v>
      </c>
      <c r="W152">
        <v>81.010000000000005</v>
      </c>
      <c r="X152">
        <v>82.88</v>
      </c>
      <c r="Y152">
        <v>82.12</v>
      </c>
      <c r="Z152">
        <v>83.76</v>
      </c>
      <c r="AA152">
        <v>85.52</v>
      </c>
      <c r="AB152">
        <v>81.27</v>
      </c>
      <c r="AC152">
        <v>77.72</v>
      </c>
      <c r="AD152">
        <v>82.21</v>
      </c>
      <c r="AE152">
        <v>76.03</v>
      </c>
      <c r="AF152">
        <v>81.44</v>
      </c>
      <c r="AG152">
        <v>82.33</v>
      </c>
      <c r="AH152">
        <v>81.37</v>
      </c>
      <c r="AI152">
        <v>79.23</v>
      </c>
      <c r="AJ152">
        <v>81.739999999999995</v>
      </c>
      <c r="AK152">
        <v>72.33</v>
      </c>
      <c r="AL152">
        <v>78.040000000000006</v>
      </c>
      <c r="AM152">
        <v>80.72</v>
      </c>
      <c r="AN152">
        <v>82.66</v>
      </c>
      <c r="AO152">
        <v>80.37</v>
      </c>
      <c r="AP152">
        <v>73.62</v>
      </c>
      <c r="AQ152">
        <v>80.09</v>
      </c>
    </row>
    <row r="153" spans="1:43" x14ac:dyDescent="0.25">
      <c r="A153" s="1">
        <v>2005</v>
      </c>
      <c r="B153">
        <v>79.459999999999994</v>
      </c>
      <c r="C153">
        <v>81.38</v>
      </c>
      <c r="D153">
        <v>81.2</v>
      </c>
      <c r="E153">
        <v>83.5</v>
      </c>
      <c r="F153">
        <v>82.21</v>
      </c>
      <c r="G153">
        <v>81.86</v>
      </c>
      <c r="H153">
        <v>76.23</v>
      </c>
      <c r="I153">
        <v>75.010000000000005</v>
      </c>
      <c r="J153">
        <v>82.46</v>
      </c>
      <c r="K153">
        <v>83.69</v>
      </c>
      <c r="L153">
        <v>80.739999999999995</v>
      </c>
      <c r="M153">
        <v>79.290000000000006</v>
      </c>
      <c r="N153">
        <v>81.97</v>
      </c>
      <c r="O153">
        <v>80.45</v>
      </c>
      <c r="P153">
        <v>83.63</v>
      </c>
      <c r="Q153">
        <v>78.34</v>
      </c>
      <c r="R153">
        <v>82.3</v>
      </c>
      <c r="S153">
        <v>83.82</v>
      </c>
      <c r="T153">
        <v>82.43</v>
      </c>
      <c r="U153">
        <v>78.849999999999994</v>
      </c>
      <c r="V153">
        <v>77.09</v>
      </c>
      <c r="W153">
        <v>81.430000000000007</v>
      </c>
      <c r="X153">
        <v>83.27</v>
      </c>
      <c r="Y153">
        <v>82.09</v>
      </c>
      <c r="Z153">
        <v>83.67</v>
      </c>
      <c r="AA153">
        <v>85.44</v>
      </c>
      <c r="AB153">
        <v>81.64</v>
      </c>
      <c r="AC153">
        <v>77.47</v>
      </c>
      <c r="AD153">
        <v>82.08</v>
      </c>
      <c r="AE153">
        <v>76.25</v>
      </c>
      <c r="AF153">
        <v>81.599999999999994</v>
      </c>
      <c r="AG153">
        <v>82.51</v>
      </c>
      <c r="AH153">
        <v>82.13</v>
      </c>
      <c r="AI153">
        <v>79.34</v>
      </c>
      <c r="AJ153">
        <v>81.56</v>
      </c>
      <c r="AK153">
        <v>72.45</v>
      </c>
      <c r="AL153">
        <v>78.099999999999994</v>
      </c>
      <c r="AM153">
        <v>80.88</v>
      </c>
      <c r="AN153">
        <v>82.75</v>
      </c>
      <c r="AO153">
        <v>80.53</v>
      </c>
      <c r="AP153">
        <v>73.37</v>
      </c>
      <c r="AQ153">
        <v>80.11</v>
      </c>
    </row>
    <row r="154" spans="1:43" x14ac:dyDescent="0.25">
      <c r="A154" s="1">
        <v>2006</v>
      </c>
      <c r="B154">
        <v>79.760000000000005</v>
      </c>
      <c r="C154">
        <v>81.680000000000007</v>
      </c>
      <c r="D154">
        <v>81.099999999999994</v>
      </c>
      <c r="E154">
        <v>83.61</v>
      </c>
      <c r="F154">
        <v>82.63</v>
      </c>
      <c r="G154">
        <v>82.15</v>
      </c>
      <c r="H154">
        <v>76.260000000000005</v>
      </c>
      <c r="I154">
        <v>75.45</v>
      </c>
      <c r="J154">
        <v>82.85</v>
      </c>
      <c r="K154">
        <v>83.84</v>
      </c>
      <c r="L154">
        <v>81.040000000000006</v>
      </c>
      <c r="M154">
        <v>79.86</v>
      </c>
      <c r="N154">
        <v>82.24</v>
      </c>
      <c r="O154">
        <v>80.510000000000005</v>
      </c>
      <c r="P154">
        <v>84.22</v>
      </c>
      <c r="Q154">
        <v>78.64</v>
      </c>
      <c r="R154">
        <v>82.83</v>
      </c>
      <c r="S154">
        <v>84.17</v>
      </c>
      <c r="T154">
        <v>82.66</v>
      </c>
      <c r="U154">
        <v>79.239999999999995</v>
      </c>
      <c r="V154">
        <v>77.569999999999993</v>
      </c>
      <c r="W154">
        <v>81.540000000000006</v>
      </c>
      <c r="X154">
        <v>82.78</v>
      </c>
      <c r="Y154">
        <v>82.41</v>
      </c>
      <c r="Z154">
        <v>84.05</v>
      </c>
      <c r="AA154">
        <v>85.72</v>
      </c>
      <c r="AB154">
        <v>82.19</v>
      </c>
      <c r="AC154">
        <v>77.06</v>
      </c>
      <c r="AD154">
        <v>81.739999999999995</v>
      </c>
      <c r="AE154">
        <v>76.05</v>
      </c>
      <c r="AF154">
        <v>81.89</v>
      </c>
      <c r="AG154">
        <v>82.66</v>
      </c>
      <c r="AH154">
        <v>82.04</v>
      </c>
      <c r="AI154">
        <v>79.59</v>
      </c>
      <c r="AJ154">
        <v>82.46</v>
      </c>
      <c r="AK154">
        <v>73.290000000000006</v>
      </c>
      <c r="AL154">
        <v>78.39</v>
      </c>
      <c r="AM154">
        <v>81.78</v>
      </c>
      <c r="AN154">
        <v>82.9</v>
      </c>
      <c r="AO154">
        <v>81.31</v>
      </c>
      <c r="AP154">
        <v>73.790000000000006</v>
      </c>
      <c r="AQ154">
        <v>80.39</v>
      </c>
    </row>
    <row r="155" spans="1:43" x14ac:dyDescent="0.25">
      <c r="A155" s="1">
        <v>2007</v>
      </c>
      <c r="B155">
        <v>79.8</v>
      </c>
      <c r="C155">
        <v>81.819999999999993</v>
      </c>
      <c r="D155">
        <v>81.400000000000006</v>
      </c>
      <c r="E155">
        <v>83.56</v>
      </c>
      <c r="F155">
        <v>82.83</v>
      </c>
      <c r="G155">
        <v>82.21</v>
      </c>
      <c r="H155">
        <v>76.58</v>
      </c>
      <c r="I155">
        <v>76.12</v>
      </c>
      <c r="J155">
        <v>82.85</v>
      </c>
      <c r="K155">
        <v>83.96</v>
      </c>
      <c r="L155">
        <v>80.540000000000006</v>
      </c>
      <c r="M155">
        <v>80.08</v>
      </c>
      <c r="N155">
        <v>82.4</v>
      </c>
      <c r="O155">
        <v>80.53</v>
      </c>
      <c r="P155">
        <v>84.18</v>
      </c>
      <c r="Q155">
        <v>78.819999999999993</v>
      </c>
      <c r="R155">
        <v>82.86</v>
      </c>
      <c r="S155">
        <v>84.38</v>
      </c>
      <c r="T155">
        <v>82.51</v>
      </c>
      <c r="U155">
        <v>79.14</v>
      </c>
      <c r="V155">
        <v>77.55</v>
      </c>
      <c r="W155">
        <v>81.86</v>
      </c>
      <c r="X155">
        <v>83.04</v>
      </c>
      <c r="Y155">
        <v>82.51</v>
      </c>
      <c r="Z155">
        <v>84.04</v>
      </c>
      <c r="AA155">
        <v>85.9</v>
      </c>
      <c r="AB155">
        <v>82.49</v>
      </c>
      <c r="AC155">
        <v>77.180000000000007</v>
      </c>
      <c r="AD155">
        <v>82.01</v>
      </c>
      <c r="AE155">
        <v>76.180000000000007</v>
      </c>
      <c r="AF155">
        <v>82.31</v>
      </c>
      <c r="AG155">
        <v>82.67</v>
      </c>
      <c r="AH155">
        <v>82.19</v>
      </c>
      <c r="AI155">
        <v>79.680000000000007</v>
      </c>
      <c r="AJ155">
        <v>82.43</v>
      </c>
      <c r="AK155">
        <v>73.959999999999994</v>
      </c>
      <c r="AL155">
        <v>78.36</v>
      </c>
      <c r="AM155">
        <v>81.78</v>
      </c>
      <c r="AN155">
        <v>82.95</v>
      </c>
      <c r="AO155">
        <v>81.34</v>
      </c>
      <c r="AP155">
        <v>73.69</v>
      </c>
      <c r="AQ155">
        <v>80.63</v>
      </c>
    </row>
    <row r="156" spans="1:43" x14ac:dyDescent="0.25">
      <c r="A156" s="1">
        <v>2008</v>
      </c>
      <c r="B156">
        <v>79.930000000000007</v>
      </c>
      <c r="C156">
        <v>81.88</v>
      </c>
      <c r="D156">
        <v>81.2</v>
      </c>
      <c r="E156">
        <v>83.74</v>
      </c>
      <c r="F156">
        <v>82.95</v>
      </c>
      <c r="G156">
        <v>82.31</v>
      </c>
      <c r="H156">
        <v>76.930000000000007</v>
      </c>
      <c r="I156">
        <v>76.42</v>
      </c>
      <c r="J156">
        <v>82.99</v>
      </c>
      <c r="K156">
        <v>84.18</v>
      </c>
      <c r="L156">
        <v>81.13</v>
      </c>
      <c r="M156">
        <v>80.31</v>
      </c>
      <c r="N156">
        <v>82.4</v>
      </c>
      <c r="O156">
        <v>80.92</v>
      </c>
      <c r="P156">
        <v>84.36</v>
      </c>
      <c r="Q156">
        <v>79.45</v>
      </c>
      <c r="R156">
        <v>83.01</v>
      </c>
      <c r="S156">
        <v>84.33</v>
      </c>
      <c r="T156">
        <v>82.96</v>
      </c>
      <c r="U156">
        <v>79.510000000000005</v>
      </c>
      <c r="V156">
        <v>78</v>
      </c>
      <c r="W156">
        <v>82.06</v>
      </c>
      <c r="X156">
        <v>83.08</v>
      </c>
      <c r="Y156">
        <v>82.89</v>
      </c>
      <c r="Z156">
        <v>84.15</v>
      </c>
      <c r="AA156">
        <v>85.98</v>
      </c>
      <c r="AB156">
        <v>83.01</v>
      </c>
      <c r="AC156">
        <v>77.510000000000005</v>
      </c>
      <c r="AD156">
        <v>82.77</v>
      </c>
      <c r="AE156">
        <v>77.349999999999994</v>
      </c>
      <c r="AF156">
        <v>82.28</v>
      </c>
      <c r="AG156">
        <v>82.96</v>
      </c>
      <c r="AH156">
        <v>82.26</v>
      </c>
      <c r="AI156">
        <v>79.87</v>
      </c>
      <c r="AJ156">
        <v>82.63</v>
      </c>
      <c r="AK156">
        <v>74.25</v>
      </c>
      <c r="AL156">
        <v>78.86</v>
      </c>
      <c r="AM156">
        <v>82.24</v>
      </c>
      <c r="AN156">
        <v>83.12</v>
      </c>
      <c r="AO156">
        <v>81.599999999999994</v>
      </c>
      <c r="AP156">
        <v>73.900000000000006</v>
      </c>
      <c r="AQ156">
        <v>80.67</v>
      </c>
    </row>
    <row r="157" spans="1:43" x14ac:dyDescent="0.25">
      <c r="A157" s="1">
        <v>2009</v>
      </c>
      <c r="B157">
        <v>80.42</v>
      </c>
      <c r="C157">
        <v>82.41</v>
      </c>
      <c r="D157">
        <v>81.44</v>
      </c>
      <c r="E157">
        <v>84.05</v>
      </c>
      <c r="F157">
        <v>82.85</v>
      </c>
      <c r="G157">
        <v>82.44</v>
      </c>
      <c r="H157">
        <v>77.260000000000005</v>
      </c>
      <c r="I157">
        <v>76.37</v>
      </c>
      <c r="J157">
        <v>83.28</v>
      </c>
      <c r="K157">
        <v>84.19</v>
      </c>
      <c r="M157">
        <v>80.3</v>
      </c>
      <c r="N157">
        <v>82.49</v>
      </c>
      <c r="O157">
        <v>81.040000000000006</v>
      </c>
      <c r="P157">
        <v>84.67</v>
      </c>
      <c r="Q157">
        <v>80.069999999999993</v>
      </c>
      <c r="R157">
        <v>83.11</v>
      </c>
      <c r="S157">
        <v>84.42</v>
      </c>
      <c r="T157">
        <v>83.18</v>
      </c>
      <c r="U157">
        <v>79.52</v>
      </c>
      <c r="V157">
        <v>78.14</v>
      </c>
      <c r="W157">
        <v>82.43</v>
      </c>
      <c r="X157">
        <v>83.6</v>
      </c>
      <c r="Y157">
        <v>83.3</v>
      </c>
      <c r="Z157">
        <v>84.19</v>
      </c>
      <c r="AA157">
        <v>86.36</v>
      </c>
      <c r="AB157">
        <v>83.44</v>
      </c>
      <c r="AC157">
        <v>78.52</v>
      </c>
      <c r="AD157">
        <v>82.94</v>
      </c>
      <c r="AE157">
        <v>77.540000000000006</v>
      </c>
      <c r="AF157">
        <v>82.65</v>
      </c>
      <c r="AG157">
        <v>83.06</v>
      </c>
      <c r="AH157">
        <v>82.52</v>
      </c>
      <c r="AI157">
        <v>79.959999999999994</v>
      </c>
      <c r="AJ157">
        <v>82.76</v>
      </c>
      <c r="AK157">
        <v>74.78</v>
      </c>
      <c r="AL157">
        <v>78.959999999999994</v>
      </c>
      <c r="AM157">
        <v>82.28</v>
      </c>
      <c r="AN157">
        <v>83.33</v>
      </c>
      <c r="AO157">
        <v>81.97</v>
      </c>
      <c r="AP157">
        <v>74.849999999999994</v>
      </c>
      <c r="AQ157">
        <v>81.010000000000005</v>
      </c>
    </row>
    <row r="158" spans="1:43" x14ac:dyDescent="0.25">
      <c r="A158" s="1">
        <v>2010</v>
      </c>
      <c r="B158">
        <v>80.61</v>
      </c>
      <c r="C158">
        <v>82.54</v>
      </c>
      <c r="D158">
        <v>81.72</v>
      </c>
      <c r="E158">
        <v>84.25</v>
      </c>
      <c r="F158">
        <v>83.12</v>
      </c>
      <c r="G158">
        <v>82.64</v>
      </c>
      <c r="H158">
        <v>77.25</v>
      </c>
      <c r="I158">
        <v>76.48</v>
      </c>
      <c r="J158">
        <v>83.51</v>
      </c>
      <c r="K158">
        <v>84.37</v>
      </c>
      <c r="M158">
        <v>80.64</v>
      </c>
      <c r="N158">
        <v>82.62</v>
      </c>
      <c r="O158">
        <v>81.33</v>
      </c>
      <c r="P158">
        <v>85.02</v>
      </c>
      <c r="Q158">
        <v>80.56</v>
      </c>
      <c r="R158">
        <v>83.24</v>
      </c>
      <c r="S158">
        <v>84.66</v>
      </c>
      <c r="T158">
        <v>83.18</v>
      </c>
      <c r="U158">
        <v>79.78</v>
      </c>
      <c r="V158">
        <v>78.34</v>
      </c>
      <c r="W158">
        <v>82.77</v>
      </c>
      <c r="X158">
        <v>83.84</v>
      </c>
      <c r="Y158">
        <v>83.5</v>
      </c>
      <c r="Z158">
        <v>84.53</v>
      </c>
      <c r="AA158">
        <v>86.27</v>
      </c>
      <c r="AB158">
        <v>83.68</v>
      </c>
      <c r="AC158">
        <v>78.739999999999995</v>
      </c>
      <c r="AD158">
        <v>83.18</v>
      </c>
      <c r="AE158">
        <v>77.41</v>
      </c>
      <c r="AF158">
        <v>82.72</v>
      </c>
      <c r="AG158">
        <v>83.15</v>
      </c>
      <c r="AH158">
        <v>82.96</v>
      </c>
      <c r="AI158">
        <v>80.459999999999994</v>
      </c>
      <c r="AJ158">
        <v>83.03</v>
      </c>
      <c r="AK158">
        <v>74.87</v>
      </c>
      <c r="AL158">
        <v>79.150000000000006</v>
      </c>
      <c r="AM158">
        <v>82.62</v>
      </c>
      <c r="AN158">
        <v>83.47</v>
      </c>
      <c r="AO158">
        <v>82.36</v>
      </c>
      <c r="AP158">
        <v>75.19</v>
      </c>
      <c r="AQ158">
        <v>81.19</v>
      </c>
    </row>
    <row r="159" spans="1:43" x14ac:dyDescent="0.25">
      <c r="A159" s="1">
        <v>2011</v>
      </c>
      <c r="B159">
        <v>80.819999999999993</v>
      </c>
      <c r="C159">
        <v>82.93</v>
      </c>
      <c r="D159">
        <v>82.42</v>
      </c>
      <c r="E159">
        <v>84.31</v>
      </c>
      <c r="F159">
        <v>83.43</v>
      </c>
      <c r="G159">
        <v>82.87</v>
      </c>
      <c r="I159">
        <v>76.77</v>
      </c>
      <c r="J159">
        <v>83.69</v>
      </c>
      <c r="K159">
        <v>84.69</v>
      </c>
      <c r="M159">
        <v>80.86</v>
      </c>
      <c r="N159">
        <v>82.83</v>
      </c>
      <c r="O159">
        <v>81.83</v>
      </c>
      <c r="P159">
        <v>85.11</v>
      </c>
      <c r="Q159">
        <v>81.02</v>
      </c>
      <c r="R159">
        <v>83.54</v>
      </c>
      <c r="S159">
        <v>84.99</v>
      </c>
      <c r="T159">
        <v>83.37</v>
      </c>
      <c r="U159">
        <v>80.209999999999994</v>
      </c>
      <c r="V159">
        <v>78.5</v>
      </c>
      <c r="W159">
        <v>82.79</v>
      </c>
      <c r="X159">
        <v>83.87</v>
      </c>
      <c r="Y159">
        <v>83.45</v>
      </c>
      <c r="Z159">
        <v>84.57</v>
      </c>
      <c r="AA159">
        <v>85.89</v>
      </c>
      <c r="AB159">
        <v>84.07</v>
      </c>
      <c r="AC159">
        <v>79.06</v>
      </c>
      <c r="AD159">
        <v>83.2</v>
      </c>
      <c r="AE159">
        <v>78.52</v>
      </c>
      <c r="AF159">
        <v>82.86</v>
      </c>
      <c r="AG159">
        <v>83.44</v>
      </c>
      <c r="AH159">
        <v>82.62</v>
      </c>
      <c r="AI159">
        <v>80.760000000000005</v>
      </c>
      <c r="AJ159">
        <v>83.49</v>
      </c>
      <c r="AK159">
        <v>75.599999999999994</v>
      </c>
      <c r="AL159">
        <v>79.650000000000006</v>
      </c>
      <c r="AM159">
        <v>82.86</v>
      </c>
      <c r="AN159">
        <v>83.67</v>
      </c>
      <c r="AO159">
        <v>82.28</v>
      </c>
      <c r="AP159">
        <v>75.849999999999994</v>
      </c>
      <c r="AQ159">
        <v>81.209999999999994</v>
      </c>
    </row>
    <row r="160" spans="1:43" x14ac:dyDescent="0.25">
      <c r="A160" s="1">
        <v>2012</v>
      </c>
      <c r="B160">
        <v>80.81</v>
      </c>
      <c r="C160">
        <v>82.88</v>
      </c>
      <c r="D160">
        <v>82.26</v>
      </c>
      <c r="E160">
        <v>84.38</v>
      </c>
      <c r="F160">
        <v>83.29</v>
      </c>
      <c r="G160">
        <v>82.83</v>
      </c>
      <c r="I160">
        <v>77.69</v>
      </c>
      <c r="K160">
        <v>84.62</v>
      </c>
      <c r="M160">
        <v>80.98</v>
      </c>
      <c r="N160">
        <v>82.94</v>
      </c>
      <c r="O160">
        <v>82.05</v>
      </c>
      <c r="P160">
        <v>85.08</v>
      </c>
      <c r="Q160">
        <v>81.180000000000007</v>
      </c>
      <c r="R160">
        <v>83.41</v>
      </c>
      <c r="S160">
        <v>84.85</v>
      </c>
      <c r="T160">
        <v>83.19</v>
      </c>
      <c r="U160">
        <v>80.48</v>
      </c>
      <c r="V160">
        <v>78.62</v>
      </c>
      <c r="W160">
        <v>82.87</v>
      </c>
      <c r="X160">
        <v>83.95</v>
      </c>
      <c r="Y160">
        <v>83.55</v>
      </c>
      <c r="Z160">
        <v>84.52</v>
      </c>
      <c r="AA160">
        <v>86.4</v>
      </c>
      <c r="AB160">
        <v>84.18</v>
      </c>
      <c r="AC160">
        <v>79.400000000000006</v>
      </c>
      <c r="AD160">
        <v>83.41</v>
      </c>
      <c r="AE160">
        <v>78.69</v>
      </c>
      <c r="AF160">
        <v>82.83</v>
      </c>
      <c r="AG160">
        <v>83.42</v>
      </c>
      <c r="AH160">
        <v>83.05</v>
      </c>
      <c r="AI160">
        <v>80.78</v>
      </c>
      <c r="AJ160">
        <v>83.37</v>
      </c>
      <c r="AK160">
        <v>75.84</v>
      </c>
      <c r="AL160">
        <v>79.739999999999995</v>
      </c>
      <c r="AM160">
        <v>82.89</v>
      </c>
      <c r="AN160">
        <v>83.54</v>
      </c>
      <c r="AO160">
        <v>82.47</v>
      </c>
      <c r="AP160">
        <v>75.989999999999995</v>
      </c>
      <c r="AQ160">
        <v>81.34</v>
      </c>
    </row>
    <row r="161" spans="1:43" x14ac:dyDescent="0.25">
      <c r="A161" s="1">
        <v>2013</v>
      </c>
      <c r="B161">
        <v>81.06</v>
      </c>
      <c r="C161">
        <v>82.96</v>
      </c>
      <c r="D161">
        <v>82.26</v>
      </c>
      <c r="E161">
        <v>84.71</v>
      </c>
      <c r="F161">
        <v>83.56</v>
      </c>
      <c r="G161">
        <v>82.92</v>
      </c>
      <c r="I161">
        <v>77.900000000000006</v>
      </c>
      <c r="K161">
        <v>84.74</v>
      </c>
      <c r="M161">
        <v>81.150000000000006</v>
      </c>
      <c r="N161">
        <v>82.86</v>
      </c>
      <c r="O161">
        <v>82.31</v>
      </c>
      <c r="P161">
        <v>85.52</v>
      </c>
      <c r="Q161">
        <v>81.349999999999994</v>
      </c>
      <c r="R161">
        <v>83.82</v>
      </c>
      <c r="S161">
        <v>85.04</v>
      </c>
      <c r="T161">
        <v>83.67</v>
      </c>
      <c r="U161">
        <v>80.790000000000006</v>
      </c>
      <c r="V161">
        <v>79.010000000000005</v>
      </c>
      <c r="W161">
        <v>82.8</v>
      </c>
      <c r="X161">
        <v>83.46</v>
      </c>
      <c r="Y161">
        <v>83.84</v>
      </c>
      <c r="Z161">
        <v>84.94</v>
      </c>
      <c r="AA161">
        <v>86.59</v>
      </c>
      <c r="AB161">
        <v>84.63</v>
      </c>
      <c r="AC161">
        <v>79.36</v>
      </c>
      <c r="AD161">
        <v>83.44</v>
      </c>
      <c r="AE161">
        <v>78.73</v>
      </c>
      <c r="AF161">
        <v>83.05</v>
      </c>
      <c r="AG161">
        <v>83.61</v>
      </c>
      <c r="AH161">
        <v>83.43</v>
      </c>
      <c r="AI161">
        <v>80.92</v>
      </c>
      <c r="AJ161">
        <v>83.77</v>
      </c>
      <c r="AK161">
        <v>76.290000000000006</v>
      </c>
      <c r="AL161">
        <v>79.97</v>
      </c>
      <c r="AM161">
        <v>83.17</v>
      </c>
      <c r="AN161">
        <v>83.72</v>
      </c>
      <c r="AO161">
        <v>82.93</v>
      </c>
      <c r="AP161">
        <v>76.2</v>
      </c>
      <c r="AQ161">
        <v>81.36</v>
      </c>
    </row>
    <row r="162" spans="1:43" x14ac:dyDescent="0.25">
      <c r="A162" s="1">
        <v>2014</v>
      </c>
      <c r="B162">
        <v>81.33</v>
      </c>
      <c r="C162">
        <v>83.18</v>
      </c>
      <c r="D162">
        <v>82.38</v>
      </c>
      <c r="E162">
        <v>84.59</v>
      </c>
      <c r="F162">
        <v>83.73</v>
      </c>
      <c r="G162">
        <v>83.51</v>
      </c>
      <c r="I162">
        <v>78.430000000000007</v>
      </c>
      <c r="K162">
        <v>85.11</v>
      </c>
      <c r="M162">
        <v>81.73</v>
      </c>
      <c r="N162">
        <v>83.33</v>
      </c>
      <c r="O162">
        <v>82.67</v>
      </c>
      <c r="P162">
        <v>85.62</v>
      </c>
      <c r="Q162">
        <v>81.52</v>
      </c>
      <c r="R162">
        <v>83.85</v>
      </c>
      <c r="S162">
        <v>85.43</v>
      </c>
      <c r="U162">
        <v>80.87</v>
      </c>
      <c r="V162">
        <v>79.239999999999995</v>
      </c>
      <c r="W162">
        <v>83.21</v>
      </c>
      <c r="X162">
        <v>84.12</v>
      </c>
      <c r="Y162">
        <v>84.08</v>
      </c>
      <c r="Z162">
        <v>85.15</v>
      </c>
      <c r="AA162">
        <v>86.81</v>
      </c>
      <c r="AB162">
        <v>85.04</v>
      </c>
      <c r="AC162">
        <v>79.86</v>
      </c>
      <c r="AD162">
        <v>84.49</v>
      </c>
      <c r="AE162">
        <v>79.22</v>
      </c>
      <c r="AF162">
        <v>83.29</v>
      </c>
      <c r="AG162">
        <v>84.1</v>
      </c>
      <c r="AI162">
        <v>81.400000000000006</v>
      </c>
      <c r="AJ162">
        <v>84.12</v>
      </c>
      <c r="AK162">
        <v>76.48</v>
      </c>
      <c r="AL162">
        <v>80.319999999999993</v>
      </c>
      <c r="AM162">
        <v>83.66</v>
      </c>
      <c r="AN162">
        <v>84.05</v>
      </c>
      <c r="AO162">
        <v>82.82</v>
      </c>
      <c r="AQ162">
        <v>81.45</v>
      </c>
    </row>
    <row r="163" spans="1:43" x14ac:dyDescent="0.25">
      <c r="A163" s="1">
        <v>2015</v>
      </c>
      <c r="B163">
        <v>81.03</v>
      </c>
      <c r="C163">
        <v>82.91</v>
      </c>
      <c r="D163">
        <v>82.21</v>
      </c>
      <c r="F163">
        <v>83.59</v>
      </c>
      <c r="G163">
        <v>83.15</v>
      </c>
      <c r="I163">
        <v>78.87</v>
      </c>
      <c r="K163">
        <v>84.9</v>
      </c>
      <c r="M163">
        <v>81.47</v>
      </c>
      <c r="N163">
        <v>82.98</v>
      </c>
      <c r="O163">
        <v>82.69</v>
      </c>
      <c r="R163">
        <v>84.19</v>
      </c>
      <c r="S163">
        <v>85.14</v>
      </c>
      <c r="U163">
        <v>80.44</v>
      </c>
      <c r="X163">
        <v>83.61</v>
      </c>
      <c r="AA163">
        <v>87.02</v>
      </c>
      <c r="AB163">
        <v>85.2</v>
      </c>
      <c r="AF163">
        <v>83.13</v>
      </c>
      <c r="AI163">
        <v>81.31</v>
      </c>
      <c r="AJ163">
        <v>84.03</v>
      </c>
      <c r="AN163">
        <v>84.03</v>
      </c>
      <c r="AQ163">
        <v>81.33</v>
      </c>
    </row>
    <row r="164" spans="1:43" x14ac:dyDescent="0.25">
      <c r="A164" s="1">
        <v>2016</v>
      </c>
      <c r="B164">
        <v>81.06</v>
      </c>
      <c r="C164">
        <v>83.04</v>
      </c>
      <c r="D164">
        <v>82.3</v>
      </c>
      <c r="F164">
        <v>83.94</v>
      </c>
      <c r="I164">
        <v>79.02</v>
      </c>
      <c r="K164">
        <v>85.24</v>
      </c>
      <c r="M164">
        <v>81.87</v>
      </c>
      <c r="O164">
        <v>82.79</v>
      </c>
      <c r="S164">
        <v>85.32</v>
      </c>
      <c r="U164">
        <v>81.17</v>
      </c>
      <c r="X164">
        <v>83.88</v>
      </c>
      <c r="AA164">
        <v>87.17</v>
      </c>
      <c r="AB164">
        <v>85.46</v>
      </c>
      <c r="AF164">
        <v>83.12</v>
      </c>
      <c r="AI164">
        <v>81.72</v>
      </c>
      <c r="AN164">
        <v>84.09</v>
      </c>
      <c r="AQ164">
        <v>81.39</v>
      </c>
    </row>
    <row r="165" spans="1:43" x14ac:dyDescent="0.25">
      <c r="F165">
        <v>83.89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workbookViewId="0">
      <pane xSplit="6" ySplit="16" topLeftCell="G159" activePane="bottomRight" state="frozen"/>
      <selection pane="topRight" activeCell="G1" sqref="G1"/>
      <selection pane="bottomLeft" activeCell="A17" sqref="A17"/>
      <selection pane="bottomRight" activeCell="G17" sqref="G17"/>
    </sheetView>
  </sheetViews>
  <sheetFormatPr defaultRowHeight="15.75" x14ac:dyDescent="0.25"/>
  <cols>
    <col min="1" max="1" width="8.88671875" style="1"/>
  </cols>
  <sheetData>
    <row r="1" spans="1:18" x14ac:dyDescent="0.25">
      <c r="A1" s="1" t="s">
        <v>1</v>
      </c>
    </row>
    <row r="2" spans="1:18" s="1" customFormat="1" x14ac:dyDescent="0.25">
      <c r="A2" s="1" t="s">
        <v>0</v>
      </c>
      <c r="B2" s="6" t="s">
        <v>2</v>
      </c>
      <c r="C2" s="6" t="s">
        <v>4</v>
      </c>
      <c r="D2" s="6" t="s">
        <v>6</v>
      </c>
      <c r="E2" s="6" t="s">
        <v>9</v>
      </c>
      <c r="F2" s="6" t="s">
        <v>13</v>
      </c>
      <c r="G2" s="6" t="s">
        <v>15</v>
      </c>
      <c r="H2" s="6" t="s">
        <v>17</v>
      </c>
      <c r="I2" s="6" t="s">
        <v>5</v>
      </c>
      <c r="J2" s="6" t="s">
        <v>22</v>
      </c>
      <c r="K2" s="6" t="s">
        <v>24</v>
      </c>
      <c r="L2" s="6" t="s">
        <v>27</v>
      </c>
      <c r="M2" s="6" t="s">
        <v>30</v>
      </c>
      <c r="N2" s="6" t="s">
        <v>31</v>
      </c>
      <c r="O2" s="6" t="s">
        <v>35</v>
      </c>
      <c r="P2" s="6" t="s">
        <v>38</v>
      </c>
      <c r="Q2" s="6" t="s">
        <v>42</v>
      </c>
      <c r="R2" s="6" t="s">
        <v>45</v>
      </c>
    </row>
    <row r="3" spans="1:18" x14ac:dyDescent="0.25">
      <c r="A3" s="1">
        <v>1855</v>
      </c>
      <c r="B3">
        <v>44.35</v>
      </c>
      <c r="C3">
        <v>42.15</v>
      </c>
      <c r="I3">
        <v>47.12</v>
      </c>
      <c r="J3">
        <v>39.5</v>
      </c>
      <c r="L3">
        <v>41.25</v>
      </c>
      <c r="O3">
        <v>35.4</v>
      </c>
      <c r="Q3">
        <v>44.81</v>
      </c>
    </row>
    <row r="4" spans="1:18" x14ac:dyDescent="0.25">
      <c r="A4" s="1">
        <v>1856</v>
      </c>
      <c r="B4">
        <v>45.99</v>
      </c>
      <c r="C4">
        <v>44.32</v>
      </c>
      <c r="I4">
        <v>47.84</v>
      </c>
      <c r="J4">
        <v>41.32</v>
      </c>
      <c r="L4">
        <v>46.65</v>
      </c>
      <c r="O4">
        <v>39.299999999999997</v>
      </c>
      <c r="Q4">
        <v>44.03</v>
      </c>
    </row>
    <row r="5" spans="1:18" x14ac:dyDescent="0.25">
      <c r="A5" s="1">
        <v>1857</v>
      </c>
      <c r="B5">
        <v>45.12</v>
      </c>
      <c r="C5">
        <v>42.8</v>
      </c>
      <c r="I5">
        <v>43.41</v>
      </c>
      <c r="J5">
        <v>40.159999999999997</v>
      </c>
      <c r="L5">
        <v>43.04</v>
      </c>
      <c r="O5">
        <v>36.26</v>
      </c>
      <c r="Q5">
        <v>36.6</v>
      </c>
    </row>
    <row r="6" spans="1:18" x14ac:dyDescent="0.25">
      <c r="A6" s="1">
        <v>1858</v>
      </c>
      <c r="B6">
        <v>44.55</v>
      </c>
      <c r="C6">
        <v>40.92</v>
      </c>
      <c r="I6">
        <v>41.06</v>
      </c>
      <c r="J6">
        <v>40.06</v>
      </c>
      <c r="L6">
        <v>36.700000000000003</v>
      </c>
      <c r="O6">
        <v>35.869999999999997</v>
      </c>
      <c r="Q6">
        <v>43.61</v>
      </c>
    </row>
    <row r="7" spans="1:18" x14ac:dyDescent="0.25">
      <c r="A7" s="1">
        <v>1859</v>
      </c>
      <c r="B7">
        <v>45.17</v>
      </c>
      <c r="C7">
        <v>41.79</v>
      </c>
      <c r="I7">
        <v>45.63</v>
      </c>
      <c r="J7">
        <v>35.94</v>
      </c>
      <c r="L7">
        <v>31.87</v>
      </c>
      <c r="O7">
        <v>31.92</v>
      </c>
      <c r="Q7">
        <v>46.19</v>
      </c>
    </row>
    <row r="8" spans="1:18" x14ac:dyDescent="0.25">
      <c r="A8" s="1">
        <v>1860</v>
      </c>
      <c r="B8">
        <v>42.67</v>
      </c>
      <c r="C8">
        <v>44.1</v>
      </c>
      <c r="I8">
        <v>45.96</v>
      </c>
      <c r="J8">
        <v>43.87</v>
      </c>
      <c r="L8">
        <v>21.54</v>
      </c>
      <c r="O8">
        <v>38.06</v>
      </c>
      <c r="Q8">
        <v>50.29</v>
      </c>
    </row>
    <row r="9" spans="1:18" x14ac:dyDescent="0.25">
      <c r="A9" s="1">
        <v>1861</v>
      </c>
      <c r="B9">
        <v>45.32</v>
      </c>
      <c r="C9">
        <v>43.49</v>
      </c>
      <c r="I9">
        <v>49.01</v>
      </c>
      <c r="J9">
        <v>41.03</v>
      </c>
      <c r="L9">
        <v>29.36</v>
      </c>
      <c r="O9">
        <v>37.31</v>
      </c>
      <c r="Q9">
        <v>49.01</v>
      </c>
    </row>
    <row r="10" spans="1:18" x14ac:dyDescent="0.25">
      <c r="A10" s="1">
        <v>1862</v>
      </c>
      <c r="B10">
        <v>43.78</v>
      </c>
      <c r="C10">
        <v>43.67</v>
      </c>
      <c r="I10">
        <v>48.5</v>
      </c>
      <c r="J10">
        <v>43.31</v>
      </c>
      <c r="L10">
        <v>28.54</v>
      </c>
      <c r="O10">
        <v>39.06</v>
      </c>
      <c r="Q10">
        <v>44.19</v>
      </c>
    </row>
    <row r="11" spans="1:18" x14ac:dyDescent="0.25">
      <c r="A11" s="1">
        <v>1863</v>
      </c>
      <c r="B11">
        <v>41.91</v>
      </c>
      <c r="C11">
        <v>41.59</v>
      </c>
      <c r="I11">
        <v>48.52</v>
      </c>
      <c r="J11">
        <v>42.45</v>
      </c>
      <c r="L11">
        <v>39.22</v>
      </c>
      <c r="O11">
        <v>39.31</v>
      </c>
      <c r="Q11">
        <v>47.11</v>
      </c>
    </row>
    <row r="12" spans="1:18" x14ac:dyDescent="0.25">
      <c r="A12" s="1">
        <v>1864</v>
      </c>
      <c r="B12">
        <v>41.5</v>
      </c>
      <c r="C12">
        <v>41.23</v>
      </c>
      <c r="I12">
        <v>41.47</v>
      </c>
      <c r="J12">
        <v>42.78</v>
      </c>
      <c r="L12">
        <v>38.869999999999997</v>
      </c>
      <c r="O12">
        <v>38.57</v>
      </c>
      <c r="Q12">
        <v>46.51</v>
      </c>
    </row>
    <row r="13" spans="1:18" x14ac:dyDescent="0.25">
      <c r="A13" s="1">
        <v>1865</v>
      </c>
      <c r="B13">
        <v>43.25</v>
      </c>
      <c r="C13">
        <v>42</v>
      </c>
      <c r="I13">
        <v>40.78</v>
      </c>
      <c r="J13">
        <v>40.93</v>
      </c>
      <c r="L13">
        <v>37.299999999999997</v>
      </c>
      <c r="O13">
        <v>37.39</v>
      </c>
      <c r="Q13">
        <v>47.48</v>
      </c>
    </row>
    <row r="14" spans="1:18" x14ac:dyDescent="0.25">
      <c r="A14" s="1">
        <v>1866</v>
      </c>
      <c r="B14">
        <v>43.54</v>
      </c>
      <c r="C14">
        <v>41.7</v>
      </c>
      <c r="I14">
        <v>43.64</v>
      </c>
      <c r="J14">
        <v>42.57</v>
      </c>
      <c r="L14">
        <v>28.95</v>
      </c>
      <c r="O14">
        <v>34.82</v>
      </c>
      <c r="Q14">
        <v>46.9</v>
      </c>
    </row>
    <row r="15" spans="1:18" x14ac:dyDescent="0.25">
      <c r="A15" s="1">
        <v>1867</v>
      </c>
      <c r="B15">
        <v>44.95</v>
      </c>
      <c r="C15">
        <v>44.04</v>
      </c>
      <c r="I15">
        <v>45.82</v>
      </c>
      <c r="J15">
        <v>43.21</v>
      </c>
      <c r="L15">
        <v>42.89</v>
      </c>
      <c r="O15">
        <v>40.36</v>
      </c>
      <c r="Q15">
        <v>48.28</v>
      </c>
    </row>
    <row r="16" spans="1:18" x14ac:dyDescent="0.25">
      <c r="A16" s="1">
        <v>1868</v>
      </c>
      <c r="B16">
        <v>44.81</v>
      </c>
      <c r="C16">
        <v>43.35</v>
      </c>
      <c r="I16">
        <v>46.45</v>
      </c>
      <c r="J16">
        <v>41.19</v>
      </c>
      <c r="L16">
        <v>38.799999999999997</v>
      </c>
      <c r="O16">
        <v>38.700000000000003</v>
      </c>
      <c r="Q16">
        <v>45.2</v>
      </c>
    </row>
    <row r="17" spans="1:17" x14ac:dyDescent="0.25">
      <c r="A17" s="1">
        <v>1869</v>
      </c>
      <c r="B17">
        <v>42.5</v>
      </c>
      <c r="C17">
        <v>43.09</v>
      </c>
      <c r="I17">
        <v>46.77</v>
      </c>
      <c r="J17">
        <v>42.12</v>
      </c>
      <c r="L17">
        <v>30.21</v>
      </c>
      <c r="O17">
        <v>41.45</v>
      </c>
      <c r="Q17">
        <v>42.72</v>
      </c>
    </row>
    <row r="18" spans="1:17" x14ac:dyDescent="0.25">
      <c r="A18" s="1">
        <v>1870</v>
      </c>
      <c r="B18">
        <v>43.17</v>
      </c>
      <c r="C18">
        <v>42.43</v>
      </c>
      <c r="I18">
        <v>46.98</v>
      </c>
      <c r="J18">
        <v>38.47</v>
      </c>
      <c r="L18">
        <v>42.66</v>
      </c>
      <c r="O18">
        <v>38.549999999999997</v>
      </c>
      <c r="Q18">
        <v>46.84</v>
      </c>
    </row>
    <row r="19" spans="1:17" x14ac:dyDescent="0.25">
      <c r="A19" s="1">
        <v>1871</v>
      </c>
      <c r="B19">
        <v>42.45</v>
      </c>
      <c r="C19">
        <v>42.84</v>
      </c>
      <c r="I19">
        <v>46.98</v>
      </c>
      <c r="J19">
        <v>32.58</v>
      </c>
      <c r="L19">
        <v>38.229999999999997</v>
      </c>
      <c r="O19">
        <v>33.96</v>
      </c>
      <c r="Q19">
        <v>50.67</v>
      </c>
    </row>
    <row r="20" spans="1:17" x14ac:dyDescent="0.25">
      <c r="A20" s="1">
        <v>1872</v>
      </c>
      <c r="B20">
        <v>43.2</v>
      </c>
      <c r="C20">
        <v>44.53</v>
      </c>
      <c r="I20">
        <v>48.12</v>
      </c>
      <c r="J20">
        <v>43.63</v>
      </c>
      <c r="L20">
        <v>26.02</v>
      </c>
      <c r="O20">
        <v>37.770000000000003</v>
      </c>
      <c r="Q20">
        <v>51.88</v>
      </c>
    </row>
    <row r="21" spans="1:17" x14ac:dyDescent="0.25">
      <c r="A21" s="1">
        <v>1873</v>
      </c>
      <c r="B21">
        <v>43.84</v>
      </c>
      <c r="C21">
        <v>45.41</v>
      </c>
      <c r="I21">
        <v>48.18</v>
      </c>
      <c r="J21">
        <v>42.81</v>
      </c>
      <c r="L21">
        <v>38.6</v>
      </c>
      <c r="O21">
        <v>40.549999999999997</v>
      </c>
      <c r="Q21">
        <v>50.29</v>
      </c>
    </row>
    <row r="22" spans="1:17" x14ac:dyDescent="0.25">
      <c r="A22" s="1">
        <v>1874</v>
      </c>
      <c r="B22">
        <v>42.13</v>
      </c>
      <c r="C22">
        <v>43.66</v>
      </c>
      <c r="I22">
        <v>47.4</v>
      </c>
      <c r="J22">
        <v>45.28</v>
      </c>
      <c r="L22">
        <v>41.89</v>
      </c>
      <c r="O22">
        <v>42.54</v>
      </c>
      <c r="Q22">
        <v>46.06</v>
      </c>
    </row>
    <row r="23" spans="1:17" x14ac:dyDescent="0.25">
      <c r="A23" s="1">
        <v>1875</v>
      </c>
      <c r="B23">
        <v>41.95</v>
      </c>
      <c r="C23">
        <v>43.42</v>
      </c>
      <c r="I23">
        <v>45.45</v>
      </c>
      <c r="J23">
        <v>44.11</v>
      </c>
      <c r="L23">
        <v>40.380000000000003</v>
      </c>
      <c r="O23">
        <v>39.49</v>
      </c>
      <c r="Q23">
        <v>46.38</v>
      </c>
    </row>
    <row r="24" spans="1:17" x14ac:dyDescent="0.25">
      <c r="A24" s="1">
        <v>1876</v>
      </c>
      <c r="B24">
        <v>45.33</v>
      </c>
      <c r="C24">
        <v>45.4</v>
      </c>
      <c r="G24">
        <v>41.93</v>
      </c>
      <c r="I24">
        <v>46.83</v>
      </c>
      <c r="J24">
        <v>44.72</v>
      </c>
      <c r="L24">
        <v>43.17</v>
      </c>
      <c r="O24">
        <v>41.75</v>
      </c>
      <c r="Q24">
        <v>46.31</v>
      </c>
    </row>
    <row r="25" spans="1:17" x14ac:dyDescent="0.25">
      <c r="A25" s="1">
        <v>1877</v>
      </c>
      <c r="B25">
        <v>46.11</v>
      </c>
      <c r="C25">
        <v>46.5</v>
      </c>
      <c r="G25">
        <v>41.52</v>
      </c>
      <c r="I25">
        <v>48.34</v>
      </c>
      <c r="J25">
        <v>45.31</v>
      </c>
      <c r="L25">
        <v>48.39</v>
      </c>
      <c r="O25">
        <v>43.43</v>
      </c>
      <c r="Q25">
        <v>47.84</v>
      </c>
    </row>
    <row r="26" spans="1:17" x14ac:dyDescent="0.25">
      <c r="A26" s="1">
        <v>1878</v>
      </c>
      <c r="B26">
        <v>44.84</v>
      </c>
      <c r="C26">
        <v>44.61</v>
      </c>
      <c r="G26">
        <v>41.88</v>
      </c>
      <c r="I26">
        <v>48.33</v>
      </c>
      <c r="J26">
        <v>44.42</v>
      </c>
      <c r="L26">
        <v>44.55</v>
      </c>
      <c r="O26">
        <v>42.36</v>
      </c>
      <c r="Q26">
        <v>48.08</v>
      </c>
    </row>
    <row r="27" spans="1:17" x14ac:dyDescent="0.25">
      <c r="A27" s="1">
        <v>1879</v>
      </c>
      <c r="B27">
        <v>46.41</v>
      </c>
      <c r="C27">
        <v>45.89</v>
      </c>
      <c r="G27">
        <v>43.41</v>
      </c>
      <c r="I27">
        <v>47.34</v>
      </c>
      <c r="J27">
        <v>45.09</v>
      </c>
      <c r="L27">
        <v>44.7</v>
      </c>
      <c r="O27">
        <v>43.17</v>
      </c>
      <c r="Q27">
        <v>50.37</v>
      </c>
    </row>
    <row r="28" spans="1:17" x14ac:dyDescent="0.25">
      <c r="A28" s="1">
        <v>1880</v>
      </c>
      <c r="B28">
        <v>45.28</v>
      </c>
      <c r="C28">
        <v>45.36</v>
      </c>
      <c r="G28">
        <v>44.02</v>
      </c>
      <c r="I28">
        <v>45.75</v>
      </c>
      <c r="J28">
        <v>43.81</v>
      </c>
      <c r="L28">
        <v>44.79</v>
      </c>
      <c r="O28">
        <v>41.87</v>
      </c>
      <c r="Q28">
        <v>49.15</v>
      </c>
    </row>
    <row r="29" spans="1:17" x14ac:dyDescent="0.25">
      <c r="A29" s="1">
        <v>1881</v>
      </c>
      <c r="B29">
        <v>46.81</v>
      </c>
      <c r="C29">
        <v>47.65</v>
      </c>
      <c r="G29">
        <v>43.24</v>
      </c>
      <c r="I29">
        <v>49.28</v>
      </c>
      <c r="J29">
        <v>44.66</v>
      </c>
      <c r="L29">
        <v>37.4</v>
      </c>
      <c r="O29">
        <v>44.2</v>
      </c>
      <c r="Q29">
        <v>49.93</v>
      </c>
    </row>
    <row r="30" spans="1:17" x14ac:dyDescent="0.25">
      <c r="A30" s="1">
        <v>1882</v>
      </c>
      <c r="B30">
        <v>46.43</v>
      </c>
      <c r="C30">
        <v>46.35</v>
      </c>
      <c r="G30">
        <v>44.41</v>
      </c>
      <c r="I30">
        <v>47.63</v>
      </c>
      <c r="J30">
        <v>44.41</v>
      </c>
      <c r="L30">
        <v>19.010000000000002</v>
      </c>
      <c r="O30">
        <v>45.25</v>
      </c>
      <c r="Q30">
        <v>50.03</v>
      </c>
    </row>
    <row r="31" spans="1:17" x14ac:dyDescent="0.25">
      <c r="A31" s="1">
        <v>1883</v>
      </c>
      <c r="B31">
        <v>45.63</v>
      </c>
      <c r="C31">
        <v>46.65</v>
      </c>
      <c r="G31">
        <v>46.05</v>
      </c>
      <c r="I31">
        <v>49.58</v>
      </c>
      <c r="J31">
        <v>44.55</v>
      </c>
      <c r="L31">
        <v>31.99</v>
      </c>
      <c r="O31">
        <v>43.66</v>
      </c>
      <c r="Q31">
        <v>50.4</v>
      </c>
    </row>
    <row r="32" spans="1:17" x14ac:dyDescent="0.25">
      <c r="A32" s="1">
        <v>1884</v>
      </c>
      <c r="B32">
        <v>46.35</v>
      </c>
      <c r="C32">
        <v>46.31</v>
      </c>
      <c r="G32">
        <v>46.33</v>
      </c>
      <c r="I32">
        <v>49.37</v>
      </c>
      <c r="J32">
        <v>43.78</v>
      </c>
      <c r="L32">
        <v>45.37</v>
      </c>
      <c r="O32">
        <v>42.59</v>
      </c>
      <c r="Q32">
        <v>50.59</v>
      </c>
    </row>
    <row r="33" spans="1:17" x14ac:dyDescent="0.25">
      <c r="A33" s="1">
        <v>1885</v>
      </c>
      <c r="B33">
        <v>46.77</v>
      </c>
      <c r="C33">
        <v>47.25</v>
      </c>
      <c r="G33">
        <v>45.15</v>
      </c>
      <c r="I33">
        <v>50.84</v>
      </c>
      <c r="J33">
        <v>45.28</v>
      </c>
      <c r="L33">
        <v>48.91</v>
      </c>
      <c r="O33">
        <v>44.47</v>
      </c>
      <c r="Q33">
        <v>50.38</v>
      </c>
    </row>
    <row r="34" spans="1:17" x14ac:dyDescent="0.25">
      <c r="A34" s="1">
        <v>1886</v>
      </c>
      <c r="B34">
        <v>47.49</v>
      </c>
      <c r="C34">
        <v>46.87</v>
      </c>
      <c r="G34">
        <v>45.92</v>
      </c>
      <c r="I34">
        <v>49.8</v>
      </c>
      <c r="J34">
        <v>44.49</v>
      </c>
      <c r="L34">
        <v>47.31</v>
      </c>
      <c r="O34">
        <v>43.58</v>
      </c>
      <c r="Q34">
        <v>51.89</v>
      </c>
    </row>
    <row r="35" spans="1:17" x14ac:dyDescent="0.25">
      <c r="A35" s="1">
        <v>1887</v>
      </c>
      <c r="B35">
        <v>46.96</v>
      </c>
      <c r="C35">
        <v>47.15</v>
      </c>
      <c r="G35">
        <v>46.76</v>
      </c>
      <c r="I35">
        <v>49.65</v>
      </c>
      <c r="J35">
        <v>44.99</v>
      </c>
      <c r="L35">
        <v>44.6</v>
      </c>
      <c r="O35">
        <v>46.51</v>
      </c>
      <c r="Q35">
        <v>52.84</v>
      </c>
    </row>
    <row r="36" spans="1:17" x14ac:dyDescent="0.25">
      <c r="A36" s="1">
        <v>1888</v>
      </c>
      <c r="B36">
        <v>48.42</v>
      </c>
      <c r="C36">
        <v>48.49</v>
      </c>
      <c r="G36">
        <v>47.35</v>
      </c>
      <c r="I36">
        <v>47.63</v>
      </c>
      <c r="J36">
        <v>45.68</v>
      </c>
      <c r="L36">
        <v>51</v>
      </c>
      <c r="O36">
        <v>45.68</v>
      </c>
      <c r="Q36">
        <v>53.5</v>
      </c>
    </row>
    <row r="37" spans="1:17" x14ac:dyDescent="0.25">
      <c r="A37" s="1">
        <v>1889</v>
      </c>
      <c r="B37">
        <v>47.68</v>
      </c>
      <c r="C37">
        <v>47.95</v>
      </c>
      <c r="G37">
        <v>46.28</v>
      </c>
      <c r="I37">
        <v>49.13</v>
      </c>
      <c r="J37">
        <v>46.97</v>
      </c>
      <c r="L37">
        <v>54.36</v>
      </c>
      <c r="O37">
        <v>45.66</v>
      </c>
      <c r="Q37">
        <v>53.37</v>
      </c>
    </row>
    <row r="38" spans="1:17" x14ac:dyDescent="0.25">
      <c r="A38" s="1">
        <v>1890</v>
      </c>
      <c r="B38">
        <v>45.67</v>
      </c>
      <c r="C38">
        <v>46.53</v>
      </c>
      <c r="G38">
        <v>46.38</v>
      </c>
      <c r="I38">
        <v>48.43</v>
      </c>
      <c r="J38">
        <v>44.84</v>
      </c>
      <c r="L38">
        <v>39.06</v>
      </c>
      <c r="O38">
        <v>45.76</v>
      </c>
      <c r="Q38">
        <v>51.77</v>
      </c>
    </row>
    <row r="39" spans="1:17" x14ac:dyDescent="0.25">
      <c r="A39" s="1">
        <v>1891</v>
      </c>
      <c r="B39">
        <v>45.08</v>
      </c>
      <c r="C39">
        <v>46.01</v>
      </c>
      <c r="G39">
        <v>46.22</v>
      </c>
      <c r="I39">
        <v>47.88</v>
      </c>
      <c r="J39">
        <v>45.56</v>
      </c>
      <c r="L39">
        <v>45.99</v>
      </c>
      <c r="O39">
        <v>45.68</v>
      </c>
      <c r="Q39">
        <v>52.5</v>
      </c>
    </row>
    <row r="40" spans="1:17" x14ac:dyDescent="0.25">
      <c r="A40" s="1">
        <v>1892</v>
      </c>
      <c r="B40">
        <v>47.53</v>
      </c>
      <c r="C40">
        <v>47.08</v>
      </c>
      <c r="G40">
        <v>48.61</v>
      </c>
      <c r="I40">
        <v>48.84</v>
      </c>
      <c r="J40">
        <v>45.03</v>
      </c>
      <c r="L40">
        <v>55.59</v>
      </c>
      <c r="O40">
        <v>45.29</v>
      </c>
      <c r="Q40">
        <v>51.75</v>
      </c>
    </row>
    <row r="41" spans="1:17" x14ac:dyDescent="0.25">
      <c r="A41" s="1">
        <v>1893</v>
      </c>
      <c r="B41">
        <v>46.03</v>
      </c>
      <c r="C41">
        <v>46.45</v>
      </c>
      <c r="G41">
        <v>47.36</v>
      </c>
      <c r="I41">
        <v>48.3</v>
      </c>
      <c r="J41">
        <v>45.14</v>
      </c>
      <c r="L41">
        <v>57.13</v>
      </c>
      <c r="O41">
        <v>47.26</v>
      </c>
      <c r="Q41">
        <v>52.5</v>
      </c>
    </row>
    <row r="42" spans="1:17" x14ac:dyDescent="0.25">
      <c r="A42" s="1">
        <v>1894</v>
      </c>
      <c r="B42">
        <v>49.17</v>
      </c>
      <c r="C42">
        <v>49.94</v>
      </c>
      <c r="G42">
        <v>47.06</v>
      </c>
      <c r="I42">
        <v>50.55</v>
      </c>
      <c r="J42">
        <v>47.15</v>
      </c>
      <c r="L42">
        <v>49.24</v>
      </c>
      <c r="O42">
        <v>48.44</v>
      </c>
      <c r="Q42">
        <v>53.05</v>
      </c>
    </row>
    <row r="43" spans="1:17" x14ac:dyDescent="0.25">
      <c r="A43" s="1">
        <v>1895</v>
      </c>
      <c r="B43">
        <v>46.51</v>
      </c>
      <c r="C43">
        <v>47.33</v>
      </c>
      <c r="G43">
        <v>48.41</v>
      </c>
      <c r="I43">
        <v>52.2</v>
      </c>
      <c r="J43">
        <v>46.91</v>
      </c>
      <c r="L43">
        <v>54.37</v>
      </c>
      <c r="O43">
        <v>48.26</v>
      </c>
      <c r="Q43">
        <v>55.29</v>
      </c>
    </row>
    <row r="44" spans="1:17" x14ac:dyDescent="0.25">
      <c r="A44" s="1">
        <v>1896</v>
      </c>
      <c r="B44">
        <v>50.05</v>
      </c>
      <c r="C44">
        <v>49.05</v>
      </c>
      <c r="G44">
        <v>50.43</v>
      </c>
      <c r="I44">
        <v>54.56</v>
      </c>
      <c r="J44">
        <v>49.13</v>
      </c>
      <c r="L44">
        <v>55.89</v>
      </c>
      <c r="O44">
        <v>49.9</v>
      </c>
      <c r="Q44">
        <v>54.6</v>
      </c>
    </row>
    <row r="45" spans="1:17" x14ac:dyDescent="0.25">
      <c r="A45" s="1">
        <v>1897</v>
      </c>
      <c r="B45">
        <v>47.7</v>
      </c>
      <c r="C45">
        <v>49.08</v>
      </c>
      <c r="G45">
        <v>50.52</v>
      </c>
      <c r="I45">
        <v>53.38</v>
      </c>
      <c r="J45">
        <v>49.55</v>
      </c>
      <c r="L45">
        <v>50.9</v>
      </c>
      <c r="O45">
        <v>51.13</v>
      </c>
      <c r="Q45">
        <v>55.26</v>
      </c>
    </row>
    <row r="46" spans="1:17" x14ac:dyDescent="0.25">
      <c r="A46" s="1">
        <v>1898</v>
      </c>
      <c r="B46">
        <v>48.08</v>
      </c>
      <c r="C46">
        <v>48.76</v>
      </c>
      <c r="G46">
        <v>49.87</v>
      </c>
      <c r="I46">
        <v>54.59</v>
      </c>
      <c r="J46">
        <v>47.69</v>
      </c>
      <c r="L46">
        <v>47.91</v>
      </c>
      <c r="O46">
        <v>50.61</v>
      </c>
      <c r="Q46">
        <v>56.03</v>
      </c>
    </row>
    <row r="47" spans="1:17" x14ac:dyDescent="0.25">
      <c r="A47" s="1">
        <v>1899</v>
      </c>
      <c r="B47">
        <v>48.37</v>
      </c>
      <c r="C47">
        <v>47.98</v>
      </c>
      <c r="G47">
        <v>51.06</v>
      </c>
      <c r="I47">
        <v>52.43</v>
      </c>
      <c r="J47">
        <v>46.95</v>
      </c>
      <c r="L47">
        <v>53.45</v>
      </c>
      <c r="O47">
        <v>50.77</v>
      </c>
      <c r="Q47">
        <v>52.3</v>
      </c>
    </row>
    <row r="48" spans="1:17" x14ac:dyDescent="0.25">
      <c r="A48" s="1">
        <v>1900</v>
      </c>
      <c r="B48">
        <v>48.05</v>
      </c>
      <c r="C48">
        <v>48.25</v>
      </c>
      <c r="G48">
        <v>48.94</v>
      </c>
      <c r="I48">
        <v>53.57</v>
      </c>
      <c r="J48">
        <v>46.95</v>
      </c>
      <c r="L48">
        <v>49.56</v>
      </c>
      <c r="O48">
        <v>49.9</v>
      </c>
      <c r="Q48">
        <v>53.63</v>
      </c>
    </row>
    <row r="49" spans="1:17" x14ac:dyDescent="0.25">
      <c r="A49" s="1">
        <v>1901</v>
      </c>
      <c r="B49">
        <v>48.15</v>
      </c>
      <c r="C49">
        <v>49.82</v>
      </c>
      <c r="G49">
        <v>50.62</v>
      </c>
      <c r="I49">
        <v>54.56</v>
      </c>
      <c r="J49">
        <v>48.86</v>
      </c>
      <c r="L49">
        <v>56.35</v>
      </c>
      <c r="O49">
        <v>50.37</v>
      </c>
      <c r="Q49">
        <v>54.09</v>
      </c>
    </row>
    <row r="50" spans="1:17" x14ac:dyDescent="0.25">
      <c r="A50" s="1">
        <v>1902</v>
      </c>
      <c r="B50">
        <v>49.89</v>
      </c>
      <c r="C50">
        <v>51.02</v>
      </c>
      <c r="G50">
        <v>51.78</v>
      </c>
      <c r="I50">
        <v>56.22</v>
      </c>
      <c r="J50">
        <v>49.77</v>
      </c>
      <c r="L50">
        <v>52.4</v>
      </c>
      <c r="O50">
        <v>51.99</v>
      </c>
      <c r="Q50">
        <v>55.87</v>
      </c>
    </row>
    <row r="51" spans="1:17" x14ac:dyDescent="0.25">
      <c r="A51" s="1">
        <v>1903</v>
      </c>
      <c r="B51">
        <v>50.55</v>
      </c>
      <c r="C51">
        <v>52.32</v>
      </c>
      <c r="G51">
        <v>51.32</v>
      </c>
      <c r="I51">
        <v>56.39</v>
      </c>
      <c r="J51">
        <v>50.12</v>
      </c>
      <c r="L51">
        <v>49.78</v>
      </c>
      <c r="O51">
        <v>53.09</v>
      </c>
      <c r="Q51">
        <v>56.39</v>
      </c>
    </row>
    <row r="52" spans="1:17" x14ac:dyDescent="0.25">
      <c r="A52" s="1">
        <v>1904</v>
      </c>
      <c r="B52">
        <v>49.8</v>
      </c>
      <c r="C52">
        <v>50.95</v>
      </c>
      <c r="G52">
        <v>50.45</v>
      </c>
      <c r="I52">
        <v>57.43</v>
      </c>
      <c r="J52">
        <v>49.78</v>
      </c>
      <c r="L52">
        <v>54.97</v>
      </c>
      <c r="O52">
        <v>52.19</v>
      </c>
      <c r="Q52">
        <v>56.43</v>
      </c>
    </row>
    <row r="53" spans="1:17" x14ac:dyDescent="0.25">
      <c r="A53" s="1">
        <v>1905</v>
      </c>
      <c r="B53">
        <v>51.11</v>
      </c>
      <c r="C53">
        <v>52.68</v>
      </c>
      <c r="G53">
        <v>51.13</v>
      </c>
      <c r="I53">
        <v>55.78</v>
      </c>
      <c r="J53">
        <v>50.27</v>
      </c>
      <c r="L53">
        <v>52.89</v>
      </c>
      <c r="O53">
        <v>53.5</v>
      </c>
      <c r="Q53">
        <v>55.67</v>
      </c>
    </row>
    <row r="54" spans="1:17" x14ac:dyDescent="0.25">
      <c r="A54" s="1">
        <v>1906</v>
      </c>
      <c r="B54">
        <v>51.11</v>
      </c>
      <c r="C54">
        <v>52.46</v>
      </c>
      <c r="G54">
        <v>52.21</v>
      </c>
      <c r="I54">
        <v>57.99</v>
      </c>
      <c r="J54">
        <v>49.67</v>
      </c>
      <c r="L54">
        <v>59.11</v>
      </c>
      <c r="O54">
        <v>53.85</v>
      </c>
      <c r="Q54">
        <v>57.69</v>
      </c>
    </row>
    <row r="55" spans="1:17" x14ac:dyDescent="0.25">
      <c r="A55" s="1">
        <v>1907</v>
      </c>
      <c r="B55">
        <v>50.7</v>
      </c>
      <c r="C55">
        <v>53.27</v>
      </c>
      <c r="G55">
        <v>52.74</v>
      </c>
      <c r="I55">
        <v>57.49</v>
      </c>
      <c r="J55">
        <v>50.26</v>
      </c>
      <c r="L55">
        <v>52.37</v>
      </c>
      <c r="O55">
        <v>54.74</v>
      </c>
      <c r="Q55">
        <v>58.05</v>
      </c>
    </row>
    <row r="56" spans="1:17" x14ac:dyDescent="0.25">
      <c r="A56" s="1">
        <v>1908</v>
      </c>
      <c r="B56">
        <v>50.63</v>
      </c>
      <c r="C56">
        <v>53.77</v>
      </c>
      <c r="G56">
        <v>53.89</v>
      </c>
      <c r="I56">
        <v>56.38</v>
      </c>
      <c r="J56">
        <v>51.3</v>
      </c>
      <c r="L56">
        <v>48.83</v>
      </c>
      <c r="O56">
        <v>54</v>
      </c>
      <c r="Q56">
        <v>57.46</v>
      </c>
    </row>
    <row r="57" spans="1:17" x14ac:dyDescent="0.25">
      <c r="A57" s="1">
        <v>1909</v>
      </c>
      <c r="B57">
        <v>52.06</v>
      </c>
      <c r="C57">
        <v>54.29</v>
      </c>
      <c r="G57">
        <v>53.15</v>
      </c>
      <c r="I57">
        <v>58.87</v>
      </c>
      <c r="J57">
        <v>52.04</v>
      </c>
      <c r="L57">
        <v>53.04</v>
      </c>
      <c r="O57">
        <v>56.14</v>
      </c>
      <c r="Q57">
        <v>59.48</v>
      </c>
    </row>
    <row r="58" spans="1:17" x14ac:dyDescent="0.25">
      <c r="A58" s="1">
        <v>1910</v>
      </c>
      <c r="B58">
        <v>52.8</v>
      </c>
      <c r="C58">
        <v>55.86</v>
      </c>
      <c r="G58">
        <v>54.64</v>
      </c>
      <c r="I58">
        <v>59.64</v>
      </c>
      <c r="J58">
        <v>53.33</v>
      </c>
      <c r="L58">
        <v>54.59</v>
      </c>
      <c r="O58">
        <v>56.25</v>
      </c>
      <c r="Q58">
        <v>59.03</v>
      </c>
    </row>
    <row r="59" spans="1:17" x14ac:dyDescent="0.25">
      <c r="A59" s="1">
        <v>1911</v>
      </c>
      <c r="B59">
        <v>53.01</v>
      </c>
      <c r="C59">
        <v>53.48</v>
      </c>
      <c r="G59">
        <v>53.4</v>
      </c>
      <c r="I59">
        <v>58.68</v>
      </c>
      <c r="J59">
        <v>50.16</v>
      </c>
      <c r="L59">
        <v>58.08</v>
      </c>
      <c r="O59">
        <v>54.31</v>
      </c>
      <c r="Q59">
        <v>59.43</v>
      </c>
    </row>
    <row r="60" spans="1:17" x14ac:dyDescent="0.25">
      <c r="A60" s="1">
        <v>1912</v>
      </c>
      <c r="B60">
        <v>53.17</v>
      </c>
      <c r="C60">
        <v>56.41</v>
      </c>
      <c r="G60">
        <v>56.09</v>
      </c>
      <c r="I60">
        <v>59.36</v>
      </c>
      <c r="J60">
        <v>53.73</v>
      </c>
      <c r="L60">
        <v>59.38</v>
      </c>
      <c r="O60">
        <v>58.15</v>
      </c>
      <c r="Q60">
        <v>59.09</v>
      </c>
    </row>
    <row r="61" spans="1:17" x14ac:dyDescent="0.25">
      <c r="A61" s="1">
        <v>1913</v>
      </c>
      <c r="B61">
        <v>53.09</v>
      </c>
      <c r="C61">
        <v>55.86</v>
      </c>
      <c r="G61">
        <v>55.96</v>
      </c>
      <c r="I61">
        <v>60.12</v>
      </c>
      <c r="J61">
        <v>53.43</v>
      </c>
      <c r="L61">
        <v>61.23</v>
      </c>
      <c r="O61">
        <v>58.44</v>
      </c>
      <c r="Q61">
        <v>59.97</v>
      </c>
    </row>
    <row r="62" spans="1:17" x14ac:dyDescent="0.25">
      <c r="A62" s="1">
        <v>1914</v>
      </c>
      <c r="B62">
        <v>52.92</v>
      </c>
      <c r="C62">
        <v>55.67</v>
      </c>
      <c r="G62">
        <v>56.77</v>
      </c>
      <c r="I62">
        <v>60.11</v>
      </c>
      <c r="J62">
        <v>53.29</v>
      </c>
      <c r="L62">
        <v>55.51</v>
      </c>
      <c r="O62">
        <v>58.31</v>
      </c>
      <c r="Q62">
        <v>59.4</v>
      </c>
    </row>
    <row r="63" spans="1:17" x14ac:dyDescent="0.25">
      <c r="A63" s="1">
        <v>1915</v>
      </c>
      <c r="B63">
        <v>50.75</v>
      </c>
      <c r="C63">
        <v>54.32</v>
      </c>
      <c r="G63">
        <v>57.5</v>
      </c>
      <c r="I63">
        <v>59.89</v>
      </c>
      <c r="J63">
        <v>52.73</v>
      </c>
      <c r="L63">
        <v>56.4</v>
      </c>
      <c r="O63">
        <v>58.2</v>
      </c>
      <c r="Q63">
        <v>58.36</v>
      </c>
    </row>
    <row r="64" spans="1:17" x14ac:dyDescent="0.25">
      <c r="A64" s="1">
        <v>1916</v>
      </c>
      <c r="B64">
        <v>54.49</v>
      </c>
      <c r="C64">
        <v>57.07</v>
      </c>
      <c r="G64">
        <v>58.09</v>
      </c>
      <c r="I64">
        <v>58.54</v>
      </c>
      <c r="J64">
        <v>52.39</v>
      </c>
      <c r="L64">
        <v>58.5</v>
      </c>
      <c r="O64">
        <v>57.17</v>
      </c>
      <c r="Q64">
        <v>59.28</v>
      </c>
    </row>
    <row r="65" spans="1:17" x14ac:dyDescent="0.25">
      <c r="A65" s="1">
        <v>1917</v>
      </c>
      <c r="B65">
        <v>54.49</v>
      </c>
      <c r="C65">
        <v>57.24</v>
      </c>
      <c r="G65">
        <v>57.43</v>
      </c>
      <c r="I65">
        <v>58.49</v>
      </c>
      <c r="J65">
        <v>51.89</v>
      </c>
      <c r="L65">
        <v>61.52</v>
      </c>
      <c r="O65">
        <v>56.7</v>
      </c>
      <c r="Q65">
        <v>60.06</v>
      </c>
    </row>
    <row r="66" spans="1:17" x14ac:dyDescent="0.25">
      <c r="A66" s="1">
        <v>1918</v>
      </c>
      <c r="B66">
        <v>50.41</v>
      </c>
      <c r="C66">
        <v>50.25</v>
      </c>
      <c r="G66">
        <v>48.94</v>
      </c>
      <c r="I66">
        <v>57.28</v>
      </c>
      <c r="J66">
        <v>42.97</v>
      </c>
      <c r="L66">
        <v>52.72</v>
      </c>
      <c r="O66">
        <v>48.65</v>
      </c>
      <c r="Q66">
        <v>51.36</v>
      </c>
    </row>
    <row r="67" spans="1:17" x14ac:dyDescent="0.25">
      <c r="A67" s="1">
        <v>1919</v>
      </c>
      <c r="B67">
        <v>52.51</v>
      </c>
      <c r="C67">
        <v>56.61</v>
      </c>
      <c r="G67">
        <v>55.91</v>
      </c>
      <c r="I67">
        <v>57.71</v>
      </c>
      <c r="J67">
        <v>50.32</v>
      </c>
      <c r="L67">
        <v>60.38</v>
      </c>
      <c r="O67">
        <v>55.63</v>
      </c>
      <c r="Q67">
        <v>57.89</v>
      </c>
    </row>
    <row r="68" spans="1:17" x14ac:dyDescent="0.25">
      <c r="A68" s="1">
        <v>1920</v>
      </c>
      <c r="B68">
        <v>55.89</v>
      </c>
      <c r="C68">
        <v>58.72</v>
      </c>
      <c r="G68">
        <v>55.77</v>
      </c>
      <c r="I68">
        <v>58.47</v>
      </c>
      <c r="J68">
        <v>53.71</v>
      </c>
      <c r="L68">
        <v>56.43</v>
      </c>
      <c r="O68">
        <v>58.92</v>
      </c>
      <c r="Q68">
        <v>60.24</v>
      </c>
    </row>
    <row r="69" spans="1:17" x14ac:dyDescent="0.25">
      <c r="A69" s="1">
        <v>1921</v>
      </c>
      <c r="B69">
        <v>57.47</v>
      </c>
      <c r="C69">
        <v>60.21</v>
      </c>
      <c r="G69">
        <v>59.44</v>
      </c>
      <c r="I69">
        <v>62.44</v>
      </c>
      <c r="J69">
        <v>54.77</v>
      </c>
      <c r="L69">
        <v>58.01</v>
      </c>
      <c r="O69">
        <v>60.55</v>
      </c>
      <c r="Q69">
        <v>62.27</v>
      </c>
    </row>
    <row r="70" spans="1:17" x14ac:dyDescent="0.25">
      <c r="A70" s="1">
        <v>1922</v>
      </c>
      <c r="B70">
        <v>55.17</v>
      </c>
      <c r="C70">
        <v>59.5</v>
      </c>
      <c r="D70">
        <v>54.92</v>
      </c>
      <c r="G70">
        <v>59.67</v>
      </c>
      <c r="I70">
        <v>61.36</v>
      </c>
      <c r="J70">
        <v>56.85</v>
      </c>
      <c r="L70">
        <v>60.87</v>
      </c>
      <c r="O70">
        <v>60.47</v>
      </c>
      <c r="Q70">
        <v>61.91</v>
      </c>
    </row>
    <row r="71" spans="1:17" x14ac:dyDescent="0.25">
      <c r="A71" s="1">
        <v>1923</v>
      </c>
      <c r="B71">
        <v>58.96</v>
      </c>
      <c r="C71">
        <v>61.67</v>
      </c>
      <c r="D71">
        <v>55.82</v>
      </c>
      <c r="G71">
        <v>61.74</v>
      </c>
      <c r="I71">
        <v>62.06</v>
      </c>
      <c r="J71">
        <v>56.67</v>
      </c>
      <c r="L71">
        <v>60.73</v>
      </c>
      <c r="O71">
        <v>62.77</v>
      </c>
      <c r="Q71">
        <v>64.05</v>
      </c>
    </row>
    <row r="72" spans="1:17" x14ac:dyDescent="0.25">
      <c r="A72" s="1">
        <v>1924</v>
      </c>
      <c r="B72">
        <v>56.39</v>
      </c>
      <c r="C72">
        <v>60.68</v>
      </c>
      <c r="D72">
        <v>54.76</v>
      </c>
      <c r="G72">
        <v>61.03</v>
      </c>
      <c r="I72">
        <v>62.08</v>
      </c>
      <c r="J72">
        <v>57.4</v>
      </c>
      <c r="L72">
        <v>57.74</v>
      </c>
      <c r="O72">
        <v>63.54</v>
      </c>
      <c r="Q72">
        <v>63.08</v>
      </c>
    </row>
    <row r="73" spans="1:17" x14ac:dyDescent="0.25">
      <c r="A73" s="1">
        <v>1925</v>
      </c>
      <c r="B73">
        <v>58.26</v>
      </c>
      <c r="C73">
        <v>60.82</v>
      </c>
      <c r="D73">
        <v>54.74</v>
      </c>
      <c r="G73">
        <v>61.4</v>
      </c>
      <c r="I73">
        <v>62.68</v>
      </c>
      <c r="J73">
        <v>56.7</v>
      </c>
      <c r="L73">
        <v>59.64</v>
      </c>
      <c r="O73">
        <v>63.92</v>
      </c>
      <c r="Q73">
        <v>63.68</v>
      </c>
    </row>
    <row r="74" spans="1:17" x14ac:dyDescent="0.25">
      <c r="A74" s="1">
        <v>1926</v>
      </c>
      <c r="B74">
        <v>58.99</v>
      </c>
      <c r="C74">
        <v>62.03</v>
      </c>
      <c r="D74">
        <v>55.93</v>
      </c>
      <c r="G74">
        <v>62.14</v>
      </c>
      <c r="I74">
        <v>62.55</v>
      </c>
      <c r="J74">
        <v>56.18</v>
      </c>
      <c r="L74">
        <v>62.89</v>
      </c>
      <c r="O74">
        <v>63.69</v>
      </c>
      <c r="Q74">
        <v>63.77</v>
      </c>
    </row>
    <row r="75" spans="1:17" x14ac:dyDescent="0.25">
      <c r="A75" s="1">
        <v>1927</v>
      </c>
      <c r="B75">
        <v>58.66</v>
      </c>
      <c r="C75">
        <v>61.36</v>
      </c>
      <c r="D75">
        <v>56.83</v>
      </c>
      <c r="G75">
        <v>61.58</v>
      </c>
      <c r="I75">
        <v>61.88</v>
      </c>
      <c r="J75">
        <v>57.8</v>
      </c>
      <c r="L75">
        <v>60.15</v>
      </c>
      <c r="O75">
        <v>63.36</v>
      </c>
      <c r="Q75">
        <v>62.64</v>
      </c>
    </row>
    <row r="76" spans="1:17" x14ac:dyDescent="0.25">
      <c r="A76" s="1">
        <v>1928</v>
      </c>
      <c r="B76">
        <v>58.6</v>
      </c>
      <c r="C76">
        <v>62.52</v>
      </c>
      <c r="D76">
        <v>57.48</v>
      </c>
      <c r="G76">
        <v>62.19</v>
      </c>
      <c r="I76">
        <v>62.76</v>
      </c>
      <c r="J76">
        <v>57.56</v>
      </c>
      <c r="L76">
        <v>62.2</v>
      </c>
      <c r="O76">
        <v>64.5</v>
      </c>
      <c r="Q76">
        <v>63.2</v>
      </c>
    </row>
    <row r="77" spans="1:17" x14ac:dyDescent="0.25">
      <c r="A77" s="1">
        <v>1929</v>
      </c>
      <c r="B77">
        <v>57.78</v>
      </c>
      <c r="C77">
        <v>59.96</v>
      </c>
      <c r="D77">
        <v>55.64</v>
      </c>
      <c r="G77">
        <v>62.05</v>
      </c>
      <c r="I77">
        <v>62.77</v>
      </c>
      <c r="J77">
        <v>56.55</v>
      </c>
      <c r="L77">
        <v>61.15</v>
      </c>
      <c r="O77">
        <v>62.89</v>
      </c>
      <c r="Q77">
        <v>63.41</v>
      </c>
    </row>
    <row r="78" spans="1:17" x14ac:dyDescent="0.25">
      <c r="A78" s="1">
        <v>1930</v>
      </c>
      <c r="B78">
        <v>59.43</v>
      </c>
      <c r="C78">
        <v>63.46</v>
      </c>
      <c r="D78">
        <v>59.21</v>
      </c>
      <c r="G78">
        <v>63.48</v>
      </c>
      <c r="I78">
        <v>63.19</v>
      </c>
      <c r="J78">
        <v>59.31</v>
      </c>
      <c r="L78">
        <v>62.47</v>
      </c>
      <c r="O78">
        <v>65.400000000000006</v>
      </c>
      <c r="Q78">
        <v>64.19</v>
      </c>
    </row>
    <row r="79" spans="1:17" x14ac:dyDescent="0.25">
      <c r="A79" s="1">
        <v>1931</v>
      </c>
      <c r="B79">
        <v>59.9</v>
      </c>
      <c r="C79">
        <v>62.41</v>
      </c>
      <c r="D79">
        <v>58.21</v>
      </c>
      <c r="G79">
        <v>63.03</v>
      </c>
      <c r="I79">
        <v>62.9</v>
      </c>
      <c r="J79">
        <v>59.27</v>
      </c>
      <c r="L79">
        <v>62.03</v>
      </c>
      <c r="O79">
        <v>65.010000000000005</v>
      </c>
      <c r="Q79">
        <v>63.63</v>
      </c>
    </row>
    <row r="80" spans="1:17" x14ac:dyDescent="0.25">
      <c r="A80" s="1">
        <v>1932</v>
      </c>
      <c r="B80">
        <v>59.11</v>
      </c>
      <c r="C80">
        <v>63.01</v>
      </c>
      <c r="D80">
        <v>58.43</v>
      </c>
      <c r="G80">
        <v>63.03</v>
      </c>
      <c r="I80">
        <v>63.44</v>
      </c>
      <c r="J80">
        <v>59.73</v>
      </c>
      <c r="L80">
        <v>64.12</v>
      </c>
      <c r="O80">
        <v>66.06</v>
      </c>
      <c r="Q80">
        <v>64.900000000000006</v>
      </c>
    </row>
    <row r="81" spans="1:18" x14ac:dyDescent="0.25">
      <c r="A81" s="1">
        <v>1933</v>
      </c>
      <c r="B81">
        <v>60.47</v>
      </c>
      <c r="C81">
        <v>62.91</v>
      </c>
      <c r="D81">
        <v>58.05</v>
      </c>
      <c r="G81">
        <v>64.22</v>
      </c>
      <c r="I81">
        <v>64.45</v>
      </c>
      <c r="J81">
        <v>60.2</v>
      </c>
      <c r="L81">
        <v>65.709999999999994</v>
      </c>
      <c r="O81">
        <v>66.69</v>
      </c>
      <c r="Q81">
        <v>65.959999999999994</v>
      </c>
      <c r="R81">
        <v>62.8</v>
      </c>
    </row>
    <row r="82" spans="1:18" x14ac:dyDescent="0.25">
      <c r="A82" s="1">
        <v>1934</v>
      </c>
      <c r="B82">
        <v>60.62</v>
      </c>
      <c r="C82">
        <v>63.72</v>
      </c>
      <c r="D82">
        <v>59.6</v>
      </c>
      <c r="G82">
        <v>64.900000000000006</v>
      </c>
      <c r="I82">
        <v>65.17</v>
      </c>
      <c r="J82">
        <v>61.2</v>
      </c>
      <c r="L82">
        <v>64.67</v>
      </c>
      <c r="O82">
        <v>67.34</v>
      </c>
      <c r="Q82">
        <v>66.069999999999993</v>
      </c>
      <c r="R82">
        <v>62.3</v>
      </c>
    </row>
    <row r="83" spans="1:18" x14ac:dyDescent="0.25">
      <c r="A83" s="1">
        <v>1935</v>
      </c>
      <c r="B83">
        <v>61.19</v>
      </c>
      <c r="C83">
        <v>64.540000000000006</v>
      </c>
      <c r="D83">
        <v>57.61</v>
      </c>
      <c r="G83">
        <v>63.98</v>
      </c>
      <c r="I83">
        <v>63.86</v>
      </c>
      <c r="J83">
        <v>61.17</v>
      </c>
      <c r="L83">
        <v>61.6</v>
      </c>
      <c r="O83">
        <v>67.25</v>
      </c>
      <c r="Q83">
        <v>66.05</v>
      </c>
      <c r="R83">
        <v>63.05</v>
      </c>
    </row>
    <row r="84" spans="1:18" x14ac:dyDescent="0.25">
      <c r="A84" s="1">
        <v>1936</v>
      </c>
      <c r="B84">
        <v>60.87</v>
      </c>
      <c r="C84">
        <v>64.42</v>
      </c>
      <c r="D84">
        <v>58.95</v>
      </c>
      <c r="G84">
        <v>65.25</v>
      </c>
      <c r="I84">
        <v>64.540000000000006</v>
      </c>
      <c r="J84">
        <v>61.71</v>
      </c>
      <c r="L84">
        <v>66.36</v>
      </c>
      <c r="O84">
        <v>67.41</v>
      </c>
      <c r="Q84">
        <v>65.77</v>
      </c>
      <c r="R84">
        <v>62.6</v>
      </c>
    </row>
    <row r="85" spans="1:18" x14ac:dyDescent="0.25">
      <c r="A85" s="1">
        <v>1937</v>
      </c>
      <c r="B85">
        <v>60.9</v>
      </c>
      <c r="C85">
        <v>64.459999999999994</v>
      </c>
      <c r="D85">
        <v>58.64</v>
      </c>
      <c r="G85">
        <v>65.41</v>
      </c>
      <c r="I85">
        <v>65.16</v>
      </c>
      <c r="J85">
        <v>62.13</v>
      </c>
      <c r="L85">
        <v>65.3</v>
      </c>
      <c r="O85">
        <v>67.72</v>
      </c>
      <c r="Q85">
        <v>65.819999999999993</v>
      </c>
      <c r="R85">
        <v>63.35</v>
      </c>
    </row>
    <row r="86" spans="1:18" x14ac:dyDescent="0.25">
      <c r="A86" s="1">
        <v>1938</v>
      </c>
      <c r="B86">
        <v>62.5</v>
      </c>
      <c r="C86">
        <v>65.959999999999994</v>
      </c>
      <c r="D86">
        <v>59.87</v>
      </c>
      <c r="G86">
        <v>65.64</v>
      </c>
      <c r="I86">
        <v>66.069999999999993</v>
      </c>
      <c r="J86">
        <v>62.03</v>
      </c>
      <c r="L86">
        <v>68.23</v>
      </c>
      <c r="O86">
        <v>68.260000000000005</v>
      </c>
      <c r="Q86">
        <v>67.09</v>
      </c>
      <c r="R86">
        <v>64.540000000000006</v>
      </c>
    </row>
    <row r="87" spans="1:18" x14ac:dyDescent="0.25">
      <c r="A87" s="1">
        <v>1939</v>
      </c>
      <c r="B87">
        <v>63.44</v>
      </c>
      <c r="C87">
        <v>66.239999999999995</v>
      </c>
      <c r="D87">
        <v>61.83</v>
      </c>
      <c r="G87">
        <v>66.05</v>
      </c>
      <c r="I87">
        <v>66.930000000000007</v>
      </c>
      <c r="J87">
        <v>62.6</v>
      </c>
      <c r="L87">
        <v>68.010000000000005</v>
      </c>
      <c r="O87">
        <v>68.55</v>
      </c>
      <c r="Q87">
        <v>67.709999999999994</v>
      </c>
      <c r="R87">
        <v>65.239999999999995</v>
      </c>
    </row>
    <row r="88" spans="1:18" x14ac:dyDescent="0.25">
      <c r="A88" s="1">
        <v>1940</v>
      </c>
      <c r="B88">
        <v>61.41</v>
      </c>
      <c r="C88">
        <v>63.94</v>
      </c>
      <c r="D88">
        <v>59.48</v>
      </c>
      <c r="G88">
        <v>65.680000000000007</v>
      </c>
      <c r="I88">
        <v>67.23</v>
      </c>
      <c r="J88">
        <v>59.04</v>
      </c>
      <c r="L88">
        <v>68.739999999999995</v>
      </c>
      <c r="O88">
        <v>67.290000000000006</v>
      </c>
      <c r="Q88">
        <v>68.13</v>
      </c>
      <c r="R88">
        <v>65.55</v>
      </c>
    </row>
    <row r="89" spans="1:18" x14ac:dyDescent="0.25">
      <c r="A89" s="1">
        <v>1941</v>
      </c>
      <c r="B89">
        <v>60.95</v>
      </c>
      <c r="C89">
        <v>64.77</v>
      </c>
      <c r="D89">
        <v>59</v>
      </c>
      <c r="G89">
        <v>66.989999999999995</v>
      </c>
      <c r="I89">
        <v>67.06</v>
      </c>
      <c r="J89">
        <v>61.22</v>
      </c>
      <c r="L89">
        <v>67.06</v>
      </c>
      <c r="O89">
        <v>66.900000000000006</v>
      </c>
      <c r="Q89">
        <v>68.260000000000005</v>
      </c>
      <c r="R89">
        <v>66.260000000000005</v>
      </c>
    </row>
    <row r="90" spans="1:18" x14ac:dyDescent="0.25">
      <c r="A90" s="1">
        <v>1942</v>
      </c>
      <c r="B90">
        <v>63.77</v>
      </c>
      <c r="C90">
        <v>67.38</v>
      </c>
      <c r="D90">
        <v>62</v>
      </c>
      <c r="G90">
        <v>67.760000000000005</v>
      </c>
      <c r="I90">
        <v>68.14</v>
      </c>
      <c r="J90">
        <v>61.46</v>
      </c>
      <c r="L90">
        <v>65.97</v>
      </c>
      <c r="O90">
        <v>67.62</v>
      </c>
      <c r="Q90">
        <v>70.36</v>
      </c>
      <c r="R90">
        <v>67.13</v>
      </c>
    </row>
    <row r="91" spans="1:18" x14ac:dyDescent="0.25">
      <c r="A91" s="1">
        <v>1943</v>
      </c>
      <c r="B91">
        <v>63.59</v>
      </c>
      <c r="C91">
        <v>67.319999999999993</v>
      </c>
      <c r="D91">
        <v>62.27</v>
      </c>
      <c r="G91">
        <v>68.02</v>
      </c>
      <c r="I91">
        <v>68.42</v>
      </c>
      <c r="J91">
        <v>58.09</v>
      </c>
      <c r="L91">
        <v>66.650000000000006</v>
      </c>
      <c r="O91">
        <v>66.2</v>
      </c>
      <c r="Q91">
        <v>70.08</v>
      </c>
      <c r="R91">
        <v>66.959999999999994</v>
      </c>
    </row>
    <row r="92" spans="1:18" x14ac:dyDescent="0.25">
      <c r="A92" s="1">
        <v>1944</v>
      </c>
      <c r="B92">
        <v>64.64</v>
      </c>
      <c r="C92">
        <v>68.19</v>
      </c>
      <c r="D92">
        <v>63.51</v>
      </c>
      <c r="G92">
        <v>67.06</v>
      </c>
      <c r="I92">
        <v>67.400000000000006</v>
      </c>
      <c r="J92">
        <v>53.64</v>
      </c>
      <c r="L92">
        <v>68.95</v>
      </c>
      <c r="O92">
        <v>63.6</v>
      </c>
      <c r="Q92">
        <v>69.28</v>
      </c>
      <c r="R92">
        <v>67.73</v>
      </c>
    </row>
    <row r="93" spans="1:18" x14ac:dyDescent="0.25">
      <c r="A93" s="1">
        <v>1945</v>
      </c>
      <c r="B93">
        <v>65.930000000000007</v>
      </c>
      <c r="C93">
        <v>68.73</v>
      </c>
      <c r="D93">
        <v>64.22</v>
      </c>
      <c r="G93">
        <v>67.38</v>
      </c>
      <c r="I93">
        <v>67.209999999999994</v>
      </c>
      <c r="J93">
        <v>58.59</v>
      </c>
      <c r="L93">
        <v>69.25</v>
      </c>
      <c r="O93">
        <v>61.19</v>
      </c>
      <c r="Q93">
        <v>69.52</v>
      </c>
      <c r="R93">
        <v>68.349999999999994</v>
      </c>
    </row>
    <row r="94" spans="1:18" x14ac:dyDescent="0.25">
      <c r="A94" s="1">
        <v>1946</v>
      </c>
      <c r="B94">
        <v>65.44</v>
      </c>
      <c r="C94">
        <v>69.180000000000007</v>
      </c>
      <c r="D94">
        <v>65.23</v>
      </c>
      <c r="G94">
        <v>67.790000000000006</v>
      </c>
      <c r="I94">
        <v>68.150000000000006</v>
      </c>
      <c r="J94">
        <v>64.959999999999994</v>
      </c>
      <c r="L94">
        <v>71.7</v>
      </c>
      <c r="O94">
        <v>68.87</v>
      </c>
      <c r="Q94">
        <v>70.67</v>
      </c>
      <c r="R94">
        <v>68.88</v>
      </c>
    </row>
    <row r="95" spans="1:18" x14ac:dyDescent="0.25">
      <c r="A95" s="1">
        <v>1947</v>
      </c>
      <c r="B95">
        <v>65.510000000000005</v>
      </c>
      <c r="C95">
        <v>69.28</v>
      </c>
      <c r="D95">
        <v>65.62</v>
      </c>
      <c r="E95">
        <v>64.010000000000005</v>
      </c>
      <c r="G95">
        <v>68.34</v>
      </c>
      <c r="I95">
        <v>69.650000000000006</v>
      </c>
      <c r="J95">
        <v>66.650000000000006</v>
      </c>
      <c r="L95">
        <v>71.319999999999993</v>
      </c>
      <c r="M95">
        <v>53.69</v>
      </c>
      <c r="O95">
        <v>70.84</v>
      </c>
      <c r="Q95">
        <v>70.63</v>
      </c>
      <c r="R95">
        <v>69.55</v>
      </c>
    </row>
    <row r="96" spans="1:18" x14ac:dyDescent="0.25">
      <c r="A96" s="1">
        <v>1948</v>
      </c>
      <c r="B96">
        <v>67.53</v>
      </c>
      <c r="C96">
        <v>71.099999999999994</v>
      </c>
      <c r="D96">
        <v>67.900000000000006</v>
      </c>
      <c r="E96">
        <v>65.77</v>
      </c>
      <c r="G96">
        <v>69.42</v>
      </c>
      <c r="I96">
        <v>71.47</v>
      </c>
      <c r="J96">
        <v>68.73</v>
      </c>
      <c r="L96">
        <v>70.650000000000006</v>
      </c>
      <c r="M96">
        <v>58.66</v>
      </c>
      <c r="O96">
        <v>72.39</v>
      </c>
      <c r="Q96">
        <v>72.13</v>
      </c>
      <c r="R96">
        <v>70.069999999999993</v>
      </c>
    </row>
    <row r="97" spans="1:18" x14ac:dyDescent="0.25">
      <c r="A97" s="1">
        <v>1949</v>
      </c>
      <c r="B97">
        <v>67.53</v>
      </c>
      <c r="C97">
        <v>70.72</v>
      </c>
      <c r="D97">
        <v>67.91</v>
      </c>
      <c r="E97">
        <v>65.77</v>
      </c>
      <c r="G97">
        <v>70.040000000000006</v>
      </c>
      <c r="I97">
        <v>71.400000000000006</v>
      </c>
      <c r="J97">
        <v>67.52</v>
      </c>
      <c r="L97">
        <v>73.209999999999994</v>
      </c>
      <c r="M97">
        <v>59.46</v>
      </c>
      <c r="O97">
        <v>71.58</v>
      </c>
      <c r="Q97">
        <v>72.16</v>
      </c>
      <c r="R97">
        <v>70.52</v>
      </c>
    </row>
    <row r="98" spans="1:18" x14ac:dyDescent="0.25">
      <c r="A98" s="1">
        <v>1950</v>
      </c>
      <c r="B98">
        <v>68.17</v>
      </c>
      <c r="C98">
        <v>71.31</v>
      </c>
      <c r="D98">
        <v>68.63</v>
      </c>
      <c r="E98">
        <v>67.28</v>
      </c>
      <c r="G98">
        <v>71.09</v>
      </c>
      <c r="H98">
        <v>66.83</v>
      </c>
      <c r="I98">
        <v>71.52</v>
      </c>
      <c r="J98">
        <v>69.19</v>
      </c>
      <c r="L98">
        <v>73.52</v>
      </c>
      <c r="M98">
        <v>60.89</v>
      </c>
      <c r="O98">
        <v>72.59</v>
      </c>
      <c r="Q98">
        <v>72.44</v>
      </c>
      <c r="R98">
        <v>71.010000000000005</v>
      </c>
    </row>
    <row r="99" spans="1:18" x14ac:dyDescent="0.25">
      <c r="A99" s="1">
        <v>1951</v>
      </c>
      <c r="B99">
        <v>68.42</v>
      </c>
      <c r="C99">
        <v>71.03</v>
      </c>
      <c r="D99">
        <v>67.72</v>
      </c>
      <c r="E99">
        <v>67.81</v>
      </c>
      <c r="G99">
        <v>70.97</v>
      </c>
      <c r="H99">
        <v>67.73</v>
      </c>
      <c r="I99">
        <v>72.150000000000006</v>
      </c>
      <c r="J99">
        <v>68.900000000000006</v>
      </c>
      <c r="L99">
        <v>72.81</v>
      </c>
      <c r="M99">
        <v>62.62</v>
      </c>
      <c r="O99">
        <v>72.760000000000005</v>
      </c>
      <c r="Q99">
        <v>72.7</v>
      </c>
      <c r="R99">
        <v>71.22</v>
      </c>
    </row>
    <row r="100" spans="1:18" x14ac:dyDescent="0.25">
      <c r="A100" s="1">
        <v>1952</v>
      </c>
      <c r="B100">
        <v>69.569999999999993</v>
      </c>
      <c r="C100">
        <v>72.47</v>
      </c>
      <c r="D100">
        <v>70.34</v>
      </c>
      <c r="E100">
        <v>69.23</v>
      </c>
      <c r="G100">
        <v>71.849999999999994</v>
      </c>
      <c r="H100">
        <v>69.25</v>
      </c>
      <c r="I100">
        <v>72.150000000000006</v>
      </c>
      <c r="J100">
        <v>70.22</v>
      </c>
      <c r="L100">
        <v>74.86</v>
      </c>
      <c r="M100">
        <v>64.680000000000007</v>
      </c>
      <c r="O100">
        <v>73.290000000000006</v>
      </c>
      <c r="Q100">
        <v>73.290000000000006</v>
      </c>
      <c r="R100">
        <v>71.5</v>
      </c>
    </row>
    <row r="101" spans="1:18" x14ac:dyDescent="0.25">
      <c r="A101" s="1">
        <v>1953</v>
      </c>
      <c r="B101">
        <v>70.67</v>
      </c>
      <c r="C101">
        <v>72.62</v>
      </c>
      <c r="D101">
        <v>70.650000000000006</v>
      </c>
      <c r="E101">
        <v>69.709999999999994</v>
      </c>
      <c r="G101">
        <v>71.900000000000006</v>
      </c>
      <c r="H101">
        <v>69.92</v>
      </c>
      <c r="I101">
        <v>72.47</v>
      </c>
      <c r="J101">
        <v>70.23</v>
      </c>
      <c r="L101">
        <v>74.34</v>
      </c>
      <c r="M101">
        <v>65.09</v>
      </c>
      <c r="O101">
        <v>72.989999999999995</v>
      </c>
      <c r="Q101">
        <v>73.400000000000006</v>
      </c>
      <c r="R101">
        <v>71.91</v>
      </c>
    </row>
    <row r="102" spans="1:18" x14ac:dyDescent="0.25">
      <c r="A102" s="1">
        <v>1954</v>
      </c>
      <c r="B102">
        <v>70.58</v>
      </c>
      <c r="C102">
        <v>73.13</v>
      </c>
      <c r="D102">
        <v>70.989999999999995</v>
      </c>
      <c r="E102">
        <v>69.88</v>
      </c>
      <c r="G102">
        <v>72.3</v>
      </c>
      <c r="H102">
        <v>70.569999999999993</v>
      </c>
      <c r="I102">
        <v>72.81</v>
      </c>
      <c r="J102">
        <v>71.209999999999994</v>
      </c>
      <c r="L102">
        <v>75.599999999999994</v>
      </c>
      <c r="M102">
        <v>66.58</v>
      </c>
      <c r="O102">
        <v>73.83</v>
      </c>
      <c r="Q102">
        <v>73.87</v>
      </c>
      <c r="R102">
        <v>72.7</v>
      </c>
    </row>
    <row r="103" spans="1:18" x14ac:dyDescent="0.25">
      <c r="A103" s="1">
        <v>1955</v>
      </c>
      <c r="B103">
        <v>70.66</v>
      </c>
      <c r="C103">
        <v>73.08</v>
      </c>
      <c r="D103">
        <v>70.83</v>
      </c>
      <c r="E103">
        <v>70.36</v>
      </c>
      <c r="G103">
        <v>72.349999999999994</v>
      </c>
      <c r="H103">
        <v>71.55</v>
      </c>
      <c r="I103">
        <v>73.459999999999994</v>
      </c>
      <c r="J103">
        <v>71.540000000000006</v>
      </c>
      <c r="L103">
        <v>75.91</v>
      </c>
      <c r="M103">
        <v>67.78</v>
      </c>
      <c r="O103">
        <v>74.09</v>
      </c>
      <c r="Q103">
        <v>74.150000000000006</v>
      </c>
      <c r="R103">
        <v>72.8</v>
      </c>
    </row>
    <row r="104" spans="1:18" x14ac:dyDescent="0.25">
      <c r="A104" s="1">
        <v>1956</v>
      </c>
      <c r="B104">
        <v>71.239999999999995</v>
      </c>
      <c r="C104">
        <v>73.36</v>
      </c>
      <c r="D104">
        <v>71.84</v>
      </c>
      <c r="E104">
        <v>70.540000000000006</v>
      </c>
      <c r="G104">
        <v>72.650000000000006</v>
      </c>
      <c r="H104">
        <v>71.97</v>
      </c>
      <c r="I104">
        <v>73.709999999999994</v>
      </c>
      <c r="J104">
        <v>71.67</v>
      </c>
      <c r="L104">
        <v>74.290000000000006</v>
      </c>
      <c r="M104">
        <v>67.680000000000007</v>
      </c>
      <c r="O104">
        <v>74.11</v>
      </c>
      <c r="Q104">
        <v>74.400000000000006</v>
      </c>
      <c r="R104">
        <v>72.95</v>
      </c>
    </row>
    <row r="105" spans="1:18" x14ac:dyDescent="0.25">
      <c r="A105" s="1">
        <v>1957</v>
      </c>
      <c r="B105">
        <v>71.42</v>
      </c>
      <c r="C105">
        <v>73.59</v>
      </c>
      <c r="D105">
        <v>71.77</v>
      </c>
      <c r="E105">
        <v>70.510000000000005</v>
      </c>
      <c r="G105">
        <v>73.17</v>
      </c>
      <c r="H105">
        <v>71.69</v>
      </c>
      <c r="I105">
        <v>73.489999999999995</v>
      </c>
      <c r="J105">
        <v>72.209999999999994</v>
      </c>
      <c r="L105">
        <v>75.11</v>
      </c>
      <c r="M105">
        <v>67.63</v>
      </c>
      <c r="O105">
        <v>74.58</v>
      </c>
      <c r="Q105">
        <v>74.27</v>
      </c>
      <c r="R105">
        <v>72.739999999999995</v>
      </c>
    </row>
    <row r="106" spans="1:18" x14ac:dyDescent="0.25">
      <c r="A106" s="1">
        <v>1958</v>
      </c>
      <c r="B106">
        <v>71.41</v>
      </c>
      <c r="C106">
        <v>73.77</v>
      </c>
      <c r="D106">
        <v>72.39</v>
      </c>
      <c r="E106">
        <v>71.37</v>
      </c>
      <c r="G106">
        <v>73.95</v>
      </c>
      <c r="H106">
        <v>72.64</v>
      </c>
      <c r="I106">
        <v>74.03</v>
      </c>
      <c r="J106">
        <v>73.23</v>
      </c>
      <c r="L106">
        <v>75.95</v>
      </c>
      <c r="M106">
        <v>69.319999999999993</v>
      </c>
      <c r="O106">
        <v>74.84</v>
      </c>
      <c r="P106">
        <v>68.62</v>
      </c>
      <c r="Q106">
        <v>74.8</v>
      </c>
      <c r="R106">
        <v>73</v>
      </c>
    </row>
    <row r="107" spans="1:18" x14ac:dyDescent="0.25">
      <c r="A107" s="1">
        <v>1959</v>
      </c>
      <c r="B107">
        <v>71.58</v>
      </c>
      <c r="C107">
        <v>73.89</v>
      </c>
      <c r="D107">
        <v>72.05</v>
      </c>
      <c r="E107">
        <v>71.39</v>
      </c>
      <c r="F107">
        <v>71.97</v>
      </c>
      <c r="G107">
        <v>74.11</v>
      </c>
      <c r="H107">
        <v>72.680000000000007</v>
      </c>
      <c r="I107">
        <v>73.87</v>
      </c>
      <c r="J107">
        <v>73.36</v>
      </c>
      <c r="L107">
        <v>75.650000000000006</v>
      </c>
      <c r="M107">
        <v>69.8</v>
      </c>
      <c r="O107">
        <v>75.17</v>
      </c>
      <c r="P107">
        <v>68.319999999999993</v>
      </c>
      <c r="Q107">
        <v>75.2</v>
      </c>
      <c r="R107">
        <v>73.31</v>
      </c>
    </row>
    <row r="108" spans="1:18" x14ac:dyDescent="0.25">
      <c r="A108" s="1">
        <v>1960</v>
      </c>
      <c r="B108">
        <v>71.95</v>
      </c>
      <c r="C108">
        <v>74.150000000000006</v>
      </c>
      <c r="D108">
        <v>72.239999999999995</v>
      </c>
      <c r="E108">
        <v>71.900000000000006</v>
      </c>
      <c r="F108">
        <v>74.81</v>
      </c>
      <c r="G108">
        <v>74.11</v>
      </c>
      <c r="H108">
        <v>73.34</v>
      </c>
      <c r="I108">
        <v>73.989999999999995</v>
      </c>
      <c r="J108">
        <v>73.61</v>
      </c>
      <c r="L108">
        <v>75.760000000000005</v>
      </c>
      <c r="M108">
        <v>70.150000000000006</v>
      </c>
      <c r="O108">
        <v>75.3</v>
      </c>
      <c r="P108">
        <v>70.63</v>
      </c>
      <c r="Q108">
        <v>74.88</v>
      </c>
      <c r="R108">
        <v>73.3</v>
      </c>
    </row>
    <row r="109" spans="1:18" x14ac:dyDescent="0.25">
      <c r="A109" s="1">
        <v>1961</v>
      </c>
      <c r="B109">
        <v>71.89</v>
      </c>
      <c r="C109">
        <v>73.88</v>
      </c>
      <c r="D109">
        <v>72.59</v>
      </c>
      <c r="E109">
        <v>72.77</v>
      </c>
      <c r="F109">
        <v>75.56</v>
      </c>
      <c r="G109">
        <v>74.58</v>
      </c>
      <c r="H109">
        <v>73.540000000000006</v>
      </c>
      <c r="I109">
        <v>74.38</v>
      </c>
      <c r="J109">
        <v>74.37</v>
      </c>
      <c r="L109">
        <v>76.19</v>
      </c>
      <c r="M109">
        <v>70.84</v>
      </c>
      <c r="O109">
        <v>75.73</v>
      </c>
      <c r="P109">
        <v>70.81</v>
      </c>
      <c r="Q109">
        <v>75.38</v>
      </c>
      <c r="R109">
        <v>73.709999999999994</v>
      </c>
    </row>
    <row r="110" spans="1:18" x14ac:dyDescent="0.25">
      <c r="A110" s="1">
        <v>1962</v>
      </c>
      <c r="B110">
        <v>72.12</v>
      </c>
      <c r="C110">
        <v>74.010000000000005</v>
      </c>
      <c r="D110">
        <v>72.81</v>
      </c>
      <c r="E110">
        <v>72.48</v>
      </c>
      <c r="F110">
        <v>74.08</v>
      </c>
      <c r="G110">
        <v>74.099999999999994</v>
      </c>
      <c r="H110">
        <v>72.86</v>
      </c>
      <c r="I110">
        <v>74.44</v>
      </c>
      <c r="J110">
        <v>73.900000000000006</v>
      </c>
      <c r="L110">
        <v>76.069999999999993</v>
      </c>
      <c r="M110">
        <v>71.14</v>
      </c>
      <c r="O110">
        <v>75.569999999999993</v>
      </c>
      <c r="P110">
        <v>70.53</v>
      </c>
      <c r="Q110">
        <v>75.42</v>
      </c>
      <c r="R110">
        <v>73.59</v>
      </c>
    </row>
    <row r="111" spans="1:18" x14ac:dyDescent="0.25">
      <c r="A111" s="1">
        <v>1963</v>
      </c>
      <c r="B111">
        <v>71.98</v>
      </c>
      <c r="C111">
        <v>73.959999999999994</v>
      </c>
      <c r="D111">
        <v>72.55</v>
      </c>
      <c r="E111">
        <v>72.66</v>
      </c>
      <c r="F111">
        <v>74.88</v>
      </c>
      <c r="G111">
        <v>74.239999999999995</v>
      </c>
      <c r="H111">
        <v>73.459999999999994</v>
      </c>
      <c r="I111">
        <v>74.48</v>
      </c>
      <c r="J111">
        <v>73.81</v>
      </c>
      <c r="L111">
        <v>76.02</v>
      </c>
      <c r="M111">
        <v>72.290000000000006</v>
      </c>
      <c r="O111">
        <v>75.78</v>
      </c>
      <c r="P111">
        <v>71.52</v>
      </c>
      <c r="Q111">
        <v>75.61</v>
      </c>
      <c r="R111">
        <v>73.5</v>
      </c>
    </row>
    <row r="112" spans="1:18" x14ac:dyDescent="0.25">
      <c r="A112" s="1">
        <v>1964</v>
      </c>
      <c r="B112">
        <v>72.84</v>
      </c>
      <c r="C112">
        <v>74.790000000000006</v>
      </c>
      <c r="D112">
        <v>73.349999999999994</v>
      </c>
      <c r="E112">
        <v>73.19</v>
      </c>
      <c r="F112">
        <v>76.67</v>
      </c>
      <c r="G112">
        <v>75.11</v>
      </c>
      <c r="H112">
        <v>73.650000000000006</v>
      </c>
      <c r="I112">
        <v>74.8</v>
      </c>
      <c r="J112">
        <v>74.819999999999993</v>
      </c>
      <c r="L112">
        <v>76.33</v>
      </c>
      <c r="M112">
        <v>72.760000000000005</v>
      </c>
      <c r="O112">
        <v>76.27</v>
      </c>
      <c r="P112">
        <v>71.61</v>
      </c>
      <c r="Q112">
        <v>75.87</v>
      </c>
      <c r="R112">
        <v>73.81</v>
      </c>
    </row>
    <row r="113" spans="1:18" x14ac:dyDescent="0.25">
      <c r="A113" s="1">
        <v>1965</v>
      </c>
      <c r="B113">
        <v>72.73</v>
      </c>
      <c r="C113">
        <v>74.819999999999993</v>
      </c>
      <c r="D113">
        <v>73.39</v>
      </c>
      <c r="E113">
        <v>72.989999999999995</v>
      </c>
      <c r="F113">
        <v>76.14</v>
      </c>
      <c r="G113">
        <v>75.08</v>
      </c>
      <c r="H113">
        <v>73.39</v>
      </c>
      <c r="I113">
        <v>74.650000000000006</v>
      </c>
      <c r="J113">
        <v>74.72</v>
      </c>
      <c r="L113">
        <v>76.42</v>
      </c>
      <c r="M113">
        <v>72.849999999999994</v>
      </c>
      <c r="O113">
        <v>76.16</v>
      </c>
      <c r="P113">
        <v>72.36</v>
      </c>
      <c r="Q113">
        <v>76.08</v>
      </c>
      <c r="R113">
        <v>73.930000000000007</v>
      </c>
    </row>
    <row r="114" spans="1:18" x14ac:dyDescent="0.25">
      <c r="A114" s="1">
        <v>1966</v>
      </c>
      <c r="B114">
        <v>72.650000000000006</v>
      </c>
      <c r="C114">
        <v>74.75</v>
      </c>
      <c r="D114">
        <v>72.930000000000007</v>
      </c>
      <c r="E114">
        <v>73.34</v>
      </c>
      <c r="F114">
        <v>76.599999999999994</v>
      </c>
      <c r="G114">
        <v>75.260000000000005</v>
      </c>
      <c r="H114">
        <v>73.73</v>
      </c>
      <c r="I114">
        <v>74.790000000000006</v>
      </c>
      <c r="J114">
        <v>75.180000000000007</v>
      </c>
      <c r="L114">
        <v>76.31</v>
      </c>
      <c r="M114">
        <v>73.650000000000006</v>
      </c>
      <c r="O114">
        <v>76.14</v>
      </c>
      <c r="P114">
        <v>72.86</v>
      </c>
      <c r="Q114">
        <v>76.459999999999994</v>
      </c>
      <c r="R114">
        <v>73.97</v>
      </c>
    </row>
    <row r="115" spans="1:18" x14ac:dyDescent="0.25">
      <c r="A115" s="1">
        <v>1967</v>
      </c>
      <c r="B115">
        <v>73.69</v>
      </c>
      <c r="C115">
        <v>75.260000000000005</v>
      </c>
      <c r="D115">
        <v>74.37</v>
      </c>
      <c r="E115">
        <v>73.37</v>
      </c>
      <c r="F115">
        <v>76.36</v>
      </c>
      <c r="G115">
        <v>75.72</v>
      </c>
      <c r="H115">
        <v>73.66</v>
      </c>
      <c r="I115">
        <v>75.36</v>
      </c>
      <c r="J115">
        <v>75.2</v>
      </c>
      <c r="L115">
        <v>76.5</v>
      </c>
      <c r="M115">
        <v>74</v>
      </c>
      <c r="O115">
        <v>76.58</v>
      </c>
      <c r="P115">
        <v>72.67</v>
      </c>
      <c r="Q115">
        <v>76.55</v>
      </c>
      <c r="R115">
        <v>74.33</v>
      </c>
    </row>
    <row r="116" spans="1:18" x14ac:dyDescent="0.25">
      <c r="A116" s="1">
        <v>1968</v>
      </c>
      <c r="B116">
        <v>73.22</v>
      </c>
      <c r="C116">
        <v>74.92</v>
      </c>
      <c r="D116">
        <v>73.48</v>
      </c>
      <c r="E116">
        <v>73.52</v>
      </c>
      <c r="F116">
        <v>76.64</v>
      </c>
      <c r="G116">
        <v>75.53</v>
      </c>
      <c r="H116">
        <v>73.38</v>
      </c>
      <c r="I116">
        <v>75.58</v>
      </c>
      <c r="J116">
        <v>75.22</v>
      </c>
      <c r="L116">
        <v>76.41</v>
      </c>
      <c r="M116">
        <v>74.290000000000006</v>
      </c>
      <c r="O116">
        <v>76.44</v>
      </c>
      <c r="P116">
        <v>73.39</v>
      </c>
      <c r="Q116">
        <v>76.39</v>
      </c>
      <c r="R116">
        <v>74.08</v>
      </c>
    </row>
    <row r="117" spans="1:18" x14ac:dyDescent="0.25">
      <c r="A117" s="1">
        <v>1969</v>
      </c>
      <c r="B117">
        <v>73.209999999999994</v>
      </c>
      <c r="C117">
        <v>74.989999999999995</v>
      </c>
      <c r="D117">
        <v>73.62</v>
      </c>
      <c r="E117">
        <v>73.27</v>
      </c>
      <c r="F117">
        <v>76.34</v>
      </c>
      <c r="G117">
        <v>75.650000000000006</v>
      </c>
      <c r="H117">
        <v>73.06</v>
      </c>
      <c r="I117">
        <v>75.7</v>
      </c>
      <c r="J117">
        <v>75.05</v>
      </c>
      <c r="L117">
        <v>76.37</v>
      </c>
      <c r="M117">
        <v>74.63</v>
      </c>
      <c r="O117">
        <v>76.290000000000006</v>
      </c>
      <c r="P117">
        <v>72.97</v>
      </c>
      <c r="Q117">
        <v>76.63</v>
      </c>
      <c r="R117">
        <v>74.400000000000006</v>
      </c>
    </row>
    <row r="118" spans="1:18" x14ac:dyDescent="0.25">
      <c r="A118" s="1">
        <v>1970</v>
      </c>
      <c r="B118">
        <v>73.430000000000007</v>
      </c>
      <c r="C118">
        <v>75.19</v>
      </c>
      <c r="D118">
        <v>73.67</v>
      </c>
      <c r="E118">
        <v>73.42</v>
      </c>
      <c r="F118">
        <v>75.959999999999994</v>
      </c>
      <c r="G118">
        <v>76.16</v>
      </c>
      <c r="H118">
        <v>72.989999999999995</v>
      </c>
      <c r="I118">
        <v>75.92</v>
      </c>
      <c r="J118">
        <v>75.81</v>
      </c>
      <c r="L118">
        <v>77.23</v>
      </c>
      <c r="M118">
        <v>74.680000000000007</v>
      </c>
      <c r="O118">
        <v>76.52</v>
      </c>
      <c r="P118">
        <v>72.87</v>
      </c>
      <c r="Q118">
        <v>77.209999999999994</v>
      </c>
      <c r="R118">
        <v>74.650000000000006</v>
      </c>
    </row>
    <row r="119" spans="1:18" x14ac:dyDescent="0.25">
      <c r="A119" s="1">
        <v>1971</v>
      </c>
      <c r="B119">
        <v>73.959999999999994</v>
      </c>
      <c r="C119">
        <v>75.510000000000005</v>
      </c>
      <c r="D119">
        <v>74.27</v>
      </c>
      <c r="E119">
        <v>73.67</v>
      </c>
      <c r="F119">
        <v>76.77</v>
      </c>
      <c r="G119">
        <v>76.25</v>
      </c>
      <c r="H119">
        <v>73.37</v>
      </c>
      <c r="I119">
        <v>76.16</v>
      </c>
      <c r="J119">
        <v>75.88</v>
      </c>
      <c r="L119">
        <v>76.48</v>
      </c>
      <c r="M119">
        <v>75.48</v>
      </c>
      <c r="O119">
        <v>76.81</v>
      </c>
      <c r="P119">
        <v>72.900000000000006</v>
      </c>
      <c r="Q119">
        <v>77.39</v>
      </c>
      <c r="R119">
        <v>74.98</v>
      </c>
    </row>
    <row r="120" spans="1:18" x14ac:dyDescent="0.25">
      <c r="A120" s="1">
        <v>1972</v>
      </c>
      <c r="B120">
        <v>73.680000000000007</v>
      </c>
      <c r="C120">
        <v>75.260000000000005</v>
      </c>
      <c r="D120">
        <v>73.7</v>
      </c>
      <c r="E120">
        <v>74.02</v>
      </c>
      <c r="F120">
        <v>76.48</v>
      </c>
      <c r="G120">
        <v>76.83</v>
      </c>
      <c r="H120">
        <v>73.66</v>
      </c>
      <c r="I120">
        <v>76.22</v>
      </c>
      <c r="J120">
        <v>76.19</v>
      </c>
      <c r="L120">
        <v>76.88</v>
      </c>
      <c r="M120">
        <v>75.94</v>
      </c>
      <c r="O120">
        <v>76.819999999999993</v>
      </c>
      <c r="P120">
        <v>73.930000000000007</v>
      </c>
      <c r="Q120">
        <v>77.53</v>
      </c>
      <c r="R120">
        <v>75.11</v>
      </c>
    </row>
    <row r="121" spans="1:18" x14ac:dyDescent="0.25">
      <c r="A121" s="1">
        <v>1973</v>
      </c>
      <c r="B121">
        <v>73.87</v>
      </c>
      <c r="C121">
        <v>75.5</v>
      </c>
      <c r="D121">
        <v>73.400000000000006</v>
      </c>
      <c r="E121">
        <v>74.569999999999993</v>
      </c>
      <c r="F121">
        <v>76.44</v>
      </c>
      <c r="G121">
        <v>77.05</v>
      </c>
      <c r="H121">
        <v>73.69</v>
      </c>
      <c r="I121">
        <v>76.53</v>
      </c>
      <c r="J121">
        <v>76.319999999999993</v>
      </c>
      <c r="L121">
        <v>77.36</v>
      </c>
      <c r="M121">
        <v>76.03</v>
      </c>
      <c r="O121">
        <v>77.180000000000007</v>
      </c>
      <c r="P121">
        <v>74.06</v>
      </c>
      <c r="Q121">
        <v>77.72</v>
      </c>
      <c r="R121">
        <v>75.319999999999993</v>
      </c>
    </row>
    <row r="122" spans="1:18" x14ac:dyDescent="0.25">
      <c r="A122" s="1">
        <v>1974</v>
      </c>
      <c r="B122">
        <v>73.819999999999993</v>
      </c>
      <c r="C122">
        <v>75.680000000000007</v>
      </c>
      <c r="D122">
        <v>74.010000000000005</v>
      </c>
      <c r="E122">
        <v>74.62</v>
      </c>
      <c r="F122">
        <v>76.91</v>
      </c>
      <c r="G122">
        <v>77.56</v>
      </c>
      <c r="H122">
        <v>73.599999999999994</v>
      </c>
      <c r="I122">
        <v>76.819999999999993</v>
      </c>
      <c r="J122">
        <v>76.75</v>
      </c>
      <c r="L122">
        <v>77.900000000000006</v>
      </c>
      <c r="M122">
        <v>76.37</v>
      </c>
      <c r="O122">
        <v>77.650000000000006</v>
      </c>
      <c r="P122">
        <v>74.400000000000006</v>
      </c>
      <c r="Q122">
        <v>77.900000000000006</v>
      </c>
      <c r="R122">
        <v>75.849999999999994</v>
      </c>
    </row>
    <row r="123" spans="1:18" x14ac:dyDescent="0.25">
      <c r="A123" s="1">
        <v>1975</v>
      </c>
      <c r="B123">
        <v>74.41</v>
      </c>
      <c r="C123">
        <v>75.89</v>
      </c>
      <c r="D123">
        <v>74.319999999999993</v>
      </c>
      <c r="E123">
        <v>74.7</v>
      </c>
      <c r="F123">
        <v>76.25</v>
      </c>
      <c r="G123">
        <v>78.010000000000005</v>
      </c>
      <c r="H123">
        <v>74</v>
      </c>
      <c r="I123">
        <v>77</v>
      </c>
      <c r="J123">
        <v>76.87</v>
      </c>
      <c r="L123">
        <v>78.66</v>
      </c>
      <c r="M123">
        <v>76.88</v>
      </c>
      <c r="O123">
        <v>77.73</v>
      </c>
      <c r="P123">
        <v>74.06</v>
      </c>
      <c r="Q123">
        <v>77.95</v>
      </c>
      <c r="R123">
        <v>76.459999999999994</v>
      </c>
    </row>
    <row r="124" spans="1:18" x14ac:dyDescent="0.25">
      <c r="A124" s="1">
        <v>1976</v>
      </c>
      <c r="B124">
        <v>74.349999999999994</v>
      </c>
      <c r="C124">
        <v>75.87</v>
      </c>
      <c r="D124">
        <v>74.02</v>
      </c>
      <c r="E124">
        <v>75.06</v>
      </c>
      <c r="F124">
        <v>76.25</v>
      </c>
      <c r="G124">
        <v>78.14</v>
      </c>
      <c r="H124">
        <v>74.19</v>
      </c>
      <c r="I124">
        <v>76.7</v>
      </c>
      <c r="J124">
        <v>77.2</v>
      </c>
      <c r="L124">
        <v>79.88</v>
      </c>
      <c r="M124">
        <v>77.290000000000006</v>
      </c>
      <c r="O124">
        <v>77.900000000000006</v>
      </c>
      <c r="P124">
        <v>74.28</v>
      </c>
      <c r="Q124">
        <v>77.959999999999994</v>
      </c>
      <c r="R124">
        <v>76.680000000000007</v>
      </c>
    </row>
    <row r="125" spans="1:18" x14ac:dyDescent="0.25">
      <c r="A125" s="1">
        <v>1977</v>
      </c>
      <c r="B125">
        <v>74.72</v>
      </c>
      <c r="C125">
        <v>76.34</v>
      </c>
      <c r="D125">
        <v>74.540000000000006</v>
      </c>
      <c r="E125">
        <v>75.44</v>
      </c>
      <c r="F125">
        <v>76.290000000000006</v>
      </c>
      <c r="G125">
        <v>78.680000000000007</v>
      </c>
      <c r="H125">
        <v>74.2</v>
      </c>
      <c r="I125">
        <v>77.67</v>
      </c>
      <c r="J125">
        <v>77.84</v>
      </c>
      <c r="L125">
        <v>79.23</v>
      </c>
      <c r="M125">
        <v>77.86</v>
      </c>
      <c r="O125">
        <v>78.5</v>
      </c>
      <c r="P125">
        <v>74.34</v>
      </c>
      <c r="Q125">
        <v>78.569999999999993</v>
      </c>
      <c r="R125">
        <v>77.09</v>
      </c>
    </row>
    <row r="126" spans="1:18" x14ac:dyDescent="0.25">
      <c r="A126" s="1">
        <v>1978</v>
      </c>
      <c r="B126">
        <v>74.41</v>
      </c>
      <c r="C126">
        <v>76.28</v>
      </c>
      <c r="D126">
        <v>75.14</v>
      </c>
      <c r="E126">
        <v>75.650000000000006</v>
      </c>
      <c r="F126">
        <v>76.16</v>
      </c>
      <c r="G126">
        <v>78.66</v>
      </c>
      <c r="H126">
        <v>74.25</v>
      </c>
      <c r="I126">
        <v>77.42</v>
      </c>
      <c r="J126">
        <v>77.959999999999994</v>
      </c>
      <c r="L126">
        <v>79.27</v>
      </c>
      <c r="M126">
        <v>78.22</v>
      </c>
      <c r="O126">
        <v>78.47</v>
      </c>
      <c r="P126">
        <v>74.349999999999994</v>
      </c>
      <c r="Q126">
        <v>78.69</v>
      </c>
      <c r="R126">
        <v>77.23</v>
      </c>
    </row>
    <row r="127" spans="1:18" x14ac:dyDescent="0.25">
      <c r="A127" s="1">
        <v>1979</v>
      </c>
      <c r="B127">
        <v>74.55</v>
      </c>
      <c r="C127">
        <v>76.400000000000006</v>
      </c>
      <c r="D127">
        <v>75.099999999999994</v>
      </c>
      <c r="E127">
        <v>75.97</v>
      </c>
      <c r="F127">
        <v>76.06</v>
      </c>
      <c r="G127">
        <v>78.790000000000006</v>
      </c>
      <c r="H127">
        <v>74.34</v>
      </c>
      <c r="I127">
        <v>77.41</v>
      </c>
      <c r="J127">
        <v>78.28</v>
      </c>
      <c r="L127">
        <v>79.34</v>
      </c>
      <c r="M127">
        <v>78.760000000000005</v>
      </c>
      <c r="O127">
        <v>78.88</v>
      </c>
      <c r="P127">
        <v>74.69</v>
      </c>
      <c r="Q127">
        <v>78.72</v>
      </c>
      <c r="R127">
        <v>77.66</v>
      </c>
    </row>
    <row r="128" spans="1:18" x14ac:dyDescent="0.25">
      <c r="A128" s="1">
        <v>1980</v>
      </c>
      <c r="B128">
        <v>75.22</v>
      </c>
      <c r="C128">
        <v>76.760000000000005</v>
      </c>
      <c r="D128">
        <v>75.2</v>
      </c>
      <c r="E128">
        <v>76.040000000000006</v>
      </c>
      <c r="F128">
        <v>75.59</v>
      </c>
      <c r="G128">
        <v>78.86</v>
      </c>
      <c r="H128">
        <v>73.92</v>
      </c>
      <c r="I128">
        <v>77.180000000000007</v>
      </c>
      <c r="J128">
        <v>78.400000000000006</v>
      </c>
      <c r="L128">
        <v>80.069999999999993</v>
      </c>
      <c r="M128">
        <v>78.77</v>
      </c>
      <c r="O128">
        <v>79.14</v>
      </c>
      <c r="P128">
        <v>74.209999999999994</v>
      </c>
      <c r="Q128">
        <v>78.849999999999994</v>
      </c>
      <c r="R128">
        <v>77.48</v>
      </c>
    </row>
    <row r="129" spans="1:18" x14ac:dyDescent="0.25">
      <c r="A129" s="1">
        <v>1981</v>
      </c>
      <c r="B129">
        <v>75.430000000000007</v>
      </c>
      <c r="C129">
        <v>77.069999999999993</v>
      </c>
      <c r="D129">
        <v>75.78</v>
      </c>
      <c r="E129">
        <v>76.38</v>
      </c>
      <c r="F129">
        <v>76.2</v>
      </c>
      <c r="G129">
        <v>79.13</v>
      </c>
      <c r="H129">
        <v>74.39</v>
      </c>
      <c r="I129">
        <v>77.36</v>
      </c>
      <c r="J129">
        <v>78.5</v>
      </c>
      <c r="L129">
        <v>79.540000000000006</v>
      </c>
      <c r="M129">
        <v>79.17</v>
      </c>
      <c r="O129">
        <v>79.28</v>
      </c>
      <c r="P129">
        <v>75</v>
      </c>
      <c r="Q129">
        <v>79.14</v>
      </c>
      <c r="R129">
        <v>77.8</v>
      </c>
    </row>
    <row r="130" spans="1:18" x14ac:dyDescent="0.25">
      <c r="A130" s="1">
        <v>1982</v>
      </c>
      <c r="B130">
        <v>75.290000000000006</v>
      </c>
      <c r="C130">
        <v>77.17</v>
      </c>
      <c r="D130">
        <v>75.62</v>
      </c>
      <c r="E130">
        <v>76.58</v>
      </c>
      <c r="F130">
        <v>76.17</v>
      </c>
      <c r="G130">
        <v>79.44</v>
      </c>
      <c r="H130">
        <v>74.47</v>
      </c>
      <c r="I130">
        <v>77.650000000000006</v>
      </c>
      <c r="J130">
        <v>78.89</v>
      </c>
      <c r="L130">
        <v>79.44</v>
      </c>
      <c r="M130">
        <v>79.73</v>
      </c>
      <c r="O130">
        <v>79.39</v>
      </c>
      <c r="P130">
        <v>74.97</v>
      </c>
      <c r="Q130">
        <v>79.39</v>
      </c>
      <c r="R130">
        <v>78.08</v>
      </c>
    </row>
    <row r="131" spans="1:18" x14ac:dyDescent="0.25">
      <c r="A131" s="1">
        <v>1983</v>
      </c>
      <c r="B131">
        <v>75.73</v>
      </c>
      <c r="C131">
        <v>77.400000000000006</v>
      </c>
      <c r="D131">
        <v>76.290000000000006</v>
      </c>
      <c r="E131">
        <v>76.59</v>
      </c>
      <c r="F131">
        <v>75.94</v>
      </c>
      <c r="G131">
        <v>79.56</v>
      </c>
      <c r="H131">
        <v>74.3</v>
      </c>
      <c r="I131">
        <v>77.55</v>
      </c>
      <c r="J131">
        <v>78.819999999999993</v>
      </c>
      <c r="L131">
        <v>80.349999999999994</v>
      </c>
      <c r="M131">
        <v>79.83</v>
      </c>
      <c r="O131">
        <v>79.56</v>
      </c>
      <c r="P131">
        <v>74.91</v>
      </c>
      <c r="Q131">
        <v>79.64</v>
      </c>
      <c r="R131">
        <v>78.09</v>
      </c>
    </row>
    <row r="132" spans="1:18" x14ac:dyDescent="0.25">
      <c r="A132" s="1">
        <v>1984</v>
      </c>
      <c r="B132">
        <v>75.92</v>
      </c>
      <c r="C132">
        <v>77.75</v>
      </c>
      <c r="D132">
        <v>76.760000000000005</v>
      </c>
      <c r="E132">
        <v>77.180000000000007</v>
      </c>
      <c r="F132">
        <v>75.52</v>
      </c>
      <c r="G132">
        <v>80.040000000000006</v>
      </c>
      <c r="H132">
        <v>74.5</v>
      </c>
      <c r="I132">
        <v>77.62</v>
      </c>
      <c r="J132">
        <v>79.349999999999994</v>
      </c>
      <c r="L132">
        <v>80.19</v>
      </c>
      <c r="M132">
        <v>80.260000000000005</v>
      </c>
      <c r="O132">
        <v>79.67</v>
      </c>
      <c r="P132">
        <v>74.7</v>
      </c>
      <c r="Q132">
        <v>79.930000000000007</v>
      </c>
      <c r="R132">
        <v>78.17</v>
      </c>
    </row>
    <row r="133" spans="1:18" x14ac:dyDescent="0.25">
      <c r="A133" s="1">
        <v>1985</v>
      </c>
      <c r="B133">
        <v>75.84</v>
      </c>
      <c r="C133">
        <v>77.540000000000006</v>
      </c>
      <c r="D133">
        <v>76.69</v>
      </c>
      <c r="E133">
        <v>77.3</v>
      </c>
      <c r="F133">
        <v>75.260000000000005</v>
      </c>
      <c r="G133">
        <v>80.16</v>
      </c>
      <c r="H133">
        <v>74.760000000000005</v>
      </c>
      <c r="I133">
        <v>77.48</v>
      </c>
      <c r="J133">
        <v>79.45</v>
      </c>
      <c r="L133">
        <v>80.33</v>
      </c>
      <c r="M133">
        <v>80.55</v>
      </c>
      <c r="O133">
        <v>79.64</v>
      </c>
      <c r="P133">
        <v>74.540000000000006</v>
      </c>
      <c r="Q133">
        <v>79.69</v>
      </c>
      <c r="R133">
        <v>78.180000000000007</v>
      </c>
    </row>
    <row r="134" spans="1:18" x14ac:dyDescent="0.25">
      <c r="A134" s="1">
        <v>1986</v>
      </c>
      <c r="B134">
        <v>76.3</v>
      </c>
      <c r="C134">
        <v>77.84</v>
      </c>
      <c r="D134">
        <v>76.930000000000007</v>
      </c>
      <c r="E134">
        <v>77.650000000000006</v>
      </c>
      <c r="F134">
        <v>76.28</v>
      </c>
      <c r="G134">
        <v>80.3</v>
      </c>
      <c r="H134">
        <v>74.67</v>
      </c>
      <c r="I134">
        <v>77.53</v>
      </c>
      <c r="J134">
        <v>79.709999999999994</v>
      </c>
      <c r="L134">
        <v>80.760000000000005</v>
      </c>
      <c r="M134">
        <v>80.98</v>
      </c>
      <c r="O134">
        <v>79.58</v>
      </c>
      <c r="P134">
        <v>74.84</v>
      </c>
      <c r="Q134">
        <v>80.02</v>
      </c>
      <c r="R134">
        <v>78.27</v>
      </c>
    </row>
    <row r="135" spans="1:18" x14ac:dyDescent="0.25">
      <c r="A135" s="1">
        <v>1987</v>
      </c>
      <c r="B135">
        <v>76.55</v>
      </c>
      <c r="C135">
        <v>78.13</v>
      </c>
      <c r="D135">
        <v>77.430000000000007</v>
      </c>
      <c r="E135">
        <v>78.03</v>
      </c>
      <c r="F135">
        <v>76.17</v>
      </c>
      <c r="G135">
        <v>80.66</v>
      </c>
      <c r="H135">
        <v>75.2</v>
      </c>
      <c r="I135">
        <v>77.790000000000006</v>
      </c>
      <c r="J135">
        <v>80.290000000000006</v>
      </c>
      <c r="L135">
        <v>79.66</v>
      </c>
      <c r="M135">
        <v>81.430000000000007</v>
      </c>
      <c r="O135">
        <v>80.040000000000006</v>
      </c>
      <c r="P135">
        <v>74.89</v>
      </c>
      <c r="Q135">
        <v>80.14</v>
      </c>
      <c r="R135">
        <v>78.36</v>
      </c>
    </row>
    <row r="136" spans="1:18" x14ac:dyDescent="0.25">
      <c r="A136" s="1">
        <v>1988</v>
      </c>
      <c r="B136">
        <v>76.73</v>
      </c>
      <c r="C136">
        <v>78.23</v>
      </c>
      <c r="D136">
        <v>77.17</v>
      </c>
      <c r="E136">
        <v>78.52</v>
      </c>
      <c r="F136">
        <v>76.11</v>
      </c>
      <c r="G136">
        <v>80.73</v>
      </c>
      <c r="H136">
        <v>75.349999999999994</v>
      </c>
      <c r="I136">
        <v>77.64</v>
      </c>
      <c r="J136">
        <v>80.48</v>
      </c>
      <c r="L136">
        <v>79.8</v>
      </c>
      <c r="M136">
        <v>81.33</v>
      </c>
      <c r="O136">
        <v>80.22</v>
      </c>
      <c r="P136">
        <v>75.3</v>
      </c>
      <c r="Q136">
        <v>79.930000000000007</v>
      </c>
      <c r="R136">
        <v>78.31</v>
      </c>
    </row>
    <row r="137" spans="1:18" x14ac:dyDescent="0.25">
      <c r="A137" s="1">
        <v>1989</v>
      </c>
      <c r="B137">
        <v>76.180000000000007</v>
      </c>
      <c r="C137">
        <v>78.3</v>
      </c>
      <c r="D137">
        <v>77.64</v>
      </c>
      <c r="E137">
        <v>78.66</v>
      </c>
      <c r="F137">
        <v>76.34</v>
      </c>
      <c r="G137">
        <v>80.94</v>
      </c>
      <c r="H137">
        <v>75.430000000000007</v>
      </c>
      <c r="I137">
        <v>77.760000000000005</v>
      </c>
      <c r="J137">
        <v>80.66</v>
      </c>
      <c r="L137">
        <v>80.099999999999994</v>
      </c>
      <c r="M137">
        <v>81.8</v>
      </c>
      <c r="O137">
        <v>79.91</v>
      </c>
      <c r="P137">
        <v>75.2</v>
      </c>
      <c r="Q137">
        <v>80.56</v>
      </c>
      <c r="R137">
        <v>78.56</v>
      </c>
    </row>
    <row r="138" spans="1:18" x14ac:dyDescent="0.25">
      <c r="A138" s="1">
        <v>1990</v>
      </c>
      <c r="B138">
        <v>76.94</v>
      </c>
      <c r="C138">
        <v>78.69</v>
      </c>
      <c r="D138">
        <v>77.77</v>
      </c>
      <c r="E138">
        <v>78.87</v>
      </c>
      <c r="F138">
        <v>75.790000000000006</v>
      </c>
      <c r="G138">
        <v>80.709999999999994</v>
      </c>
      <c r="H138">
        <v>75.400000000000006</v>
      </c>
      <c r="I138">
        <v>77.73</v>
      </c>
      <c r="J138">
        <v>80.97</v>
      </c>
      <c r="L138">
        <v>80.53</v>
      </c>
      <c r="M138">
        <v>81.87</v>
      </c>
      <c r="O138">
        <v>80.09</v>
      </c>
      <c r="P138">
        <v>75.28</v>
      </c>
      <c r="Q138">
        <v>80.400000000000006</v>
      </c>
      <c r="R138">
        <v>78.849999999999994</v>
      </c>
    </row>
    <row r="139" spans="1:18" x14ac:dyDescent="0.25">
      <c r="A139" s="1">
        <v>1991</v>
      </c>
      <c r="B139">
        <v>77.150000000000006</v>
      </c>
      <c r="C139">
        <v>78.78</v>
      </c>
      <c r="D139">
        <v>78.28</v>
      </c>
      <c r="E139">
        <v>78.98</v>
      </c>
      <c r="F139">
        <v>75.45</v>
      </c>
      <c r="G139">
        <v>81.09</v>
      </c>
      <c r="H139">
        <v>75.75</v>
      </c>
      <c r="I139">
        <v>77.98</v>
      </c>
      <c r="J139">
        <v>81.17</v>
      </c>
      <c r="L139">
        <v>81.150000000000006</v>
      </c>
      <c r="M139">
        <v>82.17</v>
      </c>
      <c r="O139">
        <v>80.14</v>
      </c>
      <c r="P139">
        <v>75.11</v>
      </c>
      <c r="Q139">
        <v>80.540000000000006</v>
      </c>
      <c r="R139">
        <v>78.97</v>
      </c>
    </row>
    <row r="140" spans="1:18" x14ac:dyDescent="0.25">
      <c r="A140" s="1">
        <v>1992</v>
      </c>
      <c r="B140">
        <v>77.3</v>
      </c>
      <c r="C140">
        <v>79.14</v>
      </c>
      <c r="D140">
        <v>78.739999999999995</v>
      </c>
      <c r="E140">
        <v>79.14</v>
      </c>
      <c r="F140">
        <v>75.34</v>
      </c>
      <c r="G140">
        <v>81.33</v>
      </c>
      <c r="H140">
        <v>76.180000000000007</v>
      </c>
      <c r="I140">
        <v>77.97</v>
      </c>
      <c r="J140">
        <v>81.459999999999994</v>
      </c>
      <c r="L140">
        <v>80.72</v>
      </c>
      <c r="M140">
        <v>82.3</v>
      </c>
      <c r="O140">
        <v>80.28</v>
      </c>
      <c r="P140">
        <v>75.53</v>
      </c>
      <c r="Q140">
        <v>80.78</v>
      </c>
      <c r="R140">
        <v>79.180000000000007</v>
      </c>
    </row>
    <row r="141" spans="1:18" x14ac:dyDescent="0.25">
      <c r="A141" s="1">
        <v>1993</v>
      </c>
      <c r="B141">
        <v>76.98</v>
      </c>
      <c r="C141">
        <v>78.98</v>
      </c>
      <c r="D141">
        <v>78.209999999999994</v>
      </c>
      <c r="E141">
        <v>79.34</v>
      </c>
      <c r="F141">
        <v>74.489999999999995</v>
      </c>
      <c r="G141">
        <v>81.42</v>
      </c>
      <c r="H141">
        <v>76.430000000000007</v>
      </c>
      <c r="I141">
        <v>77.77</v>
      </c>
      <c r="J141">
        <v>81.459999999999994</v>
      </c>
      <c r="L141">
        <v>80.81</v>
      </c>
      <c r="M141">
        <v>82.45</v>
      </c>
      <c r="O141">
        <v>79.989999999999995</v>
      </c>
      <c r="P141">
        <v>75.83</v>
      </c>
      <c r="Q141">
        <v>80.78</v>
      </c>
      <c r="R141">
        <v>78.94</v>
      </c>
    </row>
    <row r="142" spans="1:18" x14ac:dyDescent="0.25">
      <c r="A142" s="1">
        <v>1994</v>
      </c>
      <c r="B142">
        <v>77.739999999999995</v>
      </c>
      <c r="C142">
        <v>79.489999999999995</v>
      </c>
      <c r="D142">
        <v>78.69</v>
      </c>
      <c r="E142">
        <v>79.63</v>
      </c>
      <c r="F142">
        <v>74.36</v>
      </c>
      <c r="G142">
        <v>81.7</v>
      </c>
      <c r="H142">
        <v>76.650000000000006</v>
      </c>
      <c r="I142">
        <v>78.099999999999994</v>
      </c>
      <c r="J142">
        <v>81.89</v>
      </c>
      <c r="L142">
        <v>81.27</v>
      </c>
      <c r="M142">
        <v>82.9</v>
      </c>
      <c r="O142">
        <v>80.3</v>
      </c>
      <c r="P142">
        <v>76.08</v>
      </c>
      <c r="Q142">
        <v>81.38</v>
      </c>
      <c r="R142">
        <v>79.06</v>
      </c>
    </row>
    <row r="143" spans="1:18" x14ac:dyDescent="0.25">
      <c r="A143" s="1">
        <v>1995</v>
      </c>
      <c r="B143">
        <v>77.69</v>
      </c>
      <c r="C143">
        <v>79.37</v>
      </c>
      <c r="D143">
        <v>78.67</v>
      </c>
      <c r="E143">
        <v>79.95</v>
      </c>
      <c r="F143">
        <v>74.19</v>
      </c>
      <c r="G143">
        <v>81.680000000000007</v>
      </c>
      <c r="H143">
        <v>76.650000000000006</v>
      </c>
      <c r="I143">
        <v>77.84</v>
      </c>
      <c r="J143">
        <v>81.900000000000006</v>
      </c>
      <c r="L143">
        <v>80.069999999999993</v>
      </c>
      <c r="M143">
        <v>82.78</v>
      </c>
      <c r="O143">
        <v>80.36</v>
      </c>
      <c r="P143">
        <v>76.39</v>
      </c>
      <c r="Q143">
        <v>81.44</v>
      </c>
      <c r="R143">
        <v>79.09</v>
      </c>
    </row>
    <row r="144" spans="1:18" x14ac:dyDescent="0.25">
      <c r="A144" s="1">
        <v>1996</v>
      </c>
      <c r="B144">
        <v>77.819999999999993</v>
      </c>
      <c r="C144">
        <v>79.58</v>
      </c>
      <c r="D144">
        <v>79.150000000000006</v>
      </c>
      <c r="E144">
        <v>80.08</v>
      </c>
      <c r="F144">
        <v>74.290000000000006</v>
      </c>
      <c r="G144">
        <v>81.99</v>
      </c>
      <c r="H144">
        <v>77.319999999999993</v>
      </c>
      <c r="I144">
        <v>78.260000000000005</v>
      </c>
      <c r="J144">
        <v>82.05</v>
      </c>
      <c r="L144">
        <v>81.16</v>
      </c>
      <c r="M144">
        <v>83.51</v>
      </c>
      <c r="O144">
        <v>80.319999999999993</v>
      </c>
      <c r="P144">
        <v>76.56</v>
      </c>
      <c r="Q144">
        <v>81.52</v>
      </c>
      <c r="R144">
        <v>79.22</v>
      </c>
    </row>
    <row r="145" spans="1:18" x14ac:dyDescent="0.25">
      <c r="A145" s="1">
        <v>1997</v>
      </c>
      <c r="B145">
        <v>78.11</v>
      </c>
      <c r="C145">
        <v>79.75</v>
      </c>
      <c r="D145">
        <v>79.42</v>
      </c>
      <c r="E145">
        <v>80.540000000000006</v>
      </c>
      <c r="F145">
        <v>74.19</v>
      </c>
      <c r="G145">
        <v>82.03</v>
      </c>
      <c r="H145">
        <v>77.430000000000007</v>
      </c>
      <c r="I145">
        <v>78.47</v>
      </c>
      <c r="J145">
        <v>82.31</v>
      </c>
      <c r="L145">
        <v>81.510000000000005</v>
      </c>
      <c r="M145">
        <v>83.74</v>
      </c>
      <c r="O145">
        <v>80.53</v>
      </c>
      <c r="P145">
        <v>76.95</v>
      </c>
      <c r="Q145">
        <v>81.8</v>
      </c>
      <c r="R145">
        <v>79.38</v>
      </c>
    </row>
    <row r="146" spans="1:18" x14ac:dyDescent="0.25">
      <c r="A146" s="1">
        <v>1998</v>
      </c>
      <c r="B146">
        <v>78.23</v>
      </c>
      <c r="C146">
        <v>79.88</v>
      </c>
      <c r="D146">
        <v>79.69</v>
      </c>
      <c r="E146">
        <v>80.819999999999993</v>
      </c>
      <c r="F146">
        <v>74.290000000000006</v>
      </c>
      <c r="G146">
        <v>82.47</v>
      </c>
      <c r="H146">
        <v>77.989999999999995</v>
      </c>
      <c r="I146">
        <v>78.88</v>
      </c>
      <c r="J146">
        <v>82.41</v>
      </c>
      <c r="L146">
        <v>81.53</v>
      </c>
      <c r="M146">
        <v>83.93</v>
      </c>
      <c r="O146">
        <v>80.67</v>
      </c>
      <c r="P146">
        <v>77.290000000000006</v>
      </c>
      <c r="Q146">
        <v>81.91</v>
      </c>
      <c r="R146">
        <v>79.44</v>
      </c>
    </row>
    <row r="147" spans="1:18" x14ac:dyDescent="0.25">
      <c r="A147" s="1">
        <v>1999</v>
      </c>
      <c r="B147">
        <v>78.239999999999995</v>
      </c>
      <c r="C147">
        <v>79.94</v>
      </c>
      <c r="D147">
        <v>79.180000000000007</v>
      </c>
      <c r="E147">
        <v>80.83</v>
      </c>
      <c r="F147">
        <v>73.92</v>
      </c>
      <c r="G147">
        <v>82.48</v>
      </c>
      <c r="H147">
        <v>78.08</v>
      </c>
      <c r="I147">
        <v>78.89</v>
      </c>
      <c r="J147">
        <v>82.52</v>
      </c>
      <c r="L147">
        <v>81.37</v>
      </c>
      <c r="M147">
        <v>83.92</v>
      </c>
      <c r="O147">
        <v>80.44</v>
      </c>
      <c r="P147">
        <v>77.430000000000007</v>
      </c>
      <c r="Q147">
        <v>81.89</v>
      </c>
      <c r="R147">
        <v>79.36</v>
      </c>
    </row>
    <row r="148" spans="1:18" x14ac:dyDescent="0.25">
      <c r="A148" s="1">
        <v>2000</v>
      </c>
      <c r="B148">
        <v>78.63</v>
      </c>
      <c r="C148">
        <v>80.37</v>
      </c>
      <c r="D148">
        <v>79.819999999999993</v>
      </c>
      <c r="E148">
        <v>81.09</v>
      </c>
      <c r="F148">
        <v>74.67</v>
      </c>
      <c r="G148">
        <v>82.56</v>
      </c>
      <c r="H148">
        <v>78.33</v>
      </c>
      <c r="I148">
        <v>79.12</v>
      </c>
      <c r="J148">
        <v>82.8</v>
      </c>
      <c r="L148">
        <v>81.53</v>
      </c>
      <c r="M148">
        <v>84.53</v>
      </c>
      <c r="O148">
        <v>80.569999999999993</v>
      </c>
      <c r="P148">
        <v>77.94</v>
      </c>
      <c r="Q148">
        <v>82.02</v>
      </c>
      <c r="R148">
        <v>79.44</v>
      </c>
    </row>
    <row r="149" spans="1:18" x14ac:dyDescent="0.25">
      <c r="A149" s="1">
        <v>2001</v>
      </c>
      <c r="B149">
        <v>78.819999999999993</v>
      </c>
      <c r="C149">
        <v>80.599999999999994</v>
      </c>
      <c r="D149">
        <v>80.38</v>
      </c>
      <c r="E149">
        <v>81.56</v>
      </c>
      <c r="F149">
        <v>74.5</v>
      </c>
      <c r="G149">
        <v>82.96</v>
      </c>
      <c r="H149">
        <v>78.510000000000005</v>
      </c>
      <c r="I149">
        <v>79.209999999999994</v>
      </c>
      <c r="J149">
        <v>82.94</v>
      </c>
      <c r="L149">
        <v>82.9</v>
      </c>
      <c r="M149">
        <v>84.86</v>
      </c>
      <c r="O149">
        <v>80.709999999999994</v>
      </c>
      <c r="P149">
        <v>78.36</v>
      </c>
      <c r="Q149">
        <v>82.05</v>
      </c>
      <c r="R149">
        <v>79.53</v>
      </c>
    </row>
    <row r="150" spans="1:18" x14ac:dyDescent="0.25">
      <c r="A150" s="1">
        <v>2002</v>
      </c>
      <c r="B150">
        <v>78.87</v>
      </c>
      <c r="C150">
        <v>80.7</v>
      </c>
      <c r="D150">
        <v>80.319999999999993</v>
      </c>
      <c r="E150">
        <v>81.66</v>
      </c>
      <c r="F150">
        <v>74.13</v>
      </c>
      <c r="G150">
        <v>82.95</v>
      </c>
      <c r="H150">
        <v>78.72</v>
      </c>
      <c r="I150">
        <v>79.34</v>
      </c>
      <c r="J150">
        <v>83.04</v>
      </c>
      <c r="K150">
        <v>78.319999999999993</v>
      </c>
      <c r="L150">
        <v>82.34</v>
      </c>
      <c r="M150">
        <v>85.16</v>
      </c>
      <c r="O150">
        <v>80.680000000000007</v>
      </c>
      <c r="P150">
        <v>78.77</v>
      </c>
      <c r="Q150">
        <v>82.08</v>
      </c>
      <c r="R150">
        <v>79.599999999999994</v>
      </c>
    </row>
    <row r="151" spans="1:18" x14ac:dyDescent="0.25">
      <c r="A151" s="1">
        <v>2003</v>
      </c>
      <c r="B151">
        <v>78.87</v>
      </c>
      <c r="C151">
        <v>80.66</v>
      </c>
      <c r="D151">
        <v>80.67</v>
      </c>
      <c r="E151">
        <v>81.540000000000006</v>
      </c>
      <c r="F151">
        <v>74.680000000000007</v>
      </c>
      <c r="G151">
        <v>82.98</v>
      </c>
      <c r="H151">
        <v>78.66</v>
      </c>
      <c r="I151">
        <v>80.05</v>
      </c>
      <c r="J151">
        <v>82.95</v>
      </c>
      <c r="K151">
        <v>78.22</v>
      </c>
      <c r="L151">
        <v>82.46</v>
      </c>
      <c r="M151">
        <v>85.26</v>
      </c>
      <c r="N151">
        <v>80.77</v>
      </c>
      <c r="O151">
        <v>80.930000000000007</v>
      </c>
      <c r="P151">
        <v>78.89</v>
      </c>
      <c r="Q151">
        <v>82.41</v>
      </c>
      <c r="R151">
        <v>79.73</v>
      </c>
    </row>
    <row r="152" spans="1:18" x14ac:dyDescent="0.25">
      <c r="A152" s="1">
        <v>2004</v>
      </c>
      <c r="B152">
        <v>79.39</v>
      </c>
      <c r="C152">
        <v>81.25</v>
      </c>
      <c r="D152">
        <v>80.78</v>
      </c>
      <c r="E152">
        <v>82.09</v>
      </c>
      <c r="F152">
        <v>74.97</v>
      </c>
      <c r="G152">
        <v>83.47</v>
      </c>
      <c r="H152">
        <v>79.22</v>
      </c>
      <c r="I152">
        <v>79.8</v>
      </c>
      <c r="J152">
        <v>83.86</v>
      </c>
      <c r="K152">
        <v>78.88</v>
      </c>
      <c r="L152">
        <v>82.88</v>
      </c>
      <c r="M152">
        <v>85.52</v>
      </c>
      <c r="N152">
        <v>81.27</v>
      </c>
      <c r="O152">
        <v>81.44</v>
      </c>
      <c r="P152">
        <v>79.23</v>
      </c>
      <c r="Q152">
        <v>82.66</v>
      </c>
      <c r="R152">
        <v>80.09</v>
      </c>
    </row>
    <row r="153" spans="1:18" x14ac:dyDescent="0.25">
      <c r="A153" s="1">
        <v>2005</v>
      </c>
      <c r="B153">
        <v>79.459999999999994</v>
      </c>
      <c r="C153">
        <v>81.38</v>
      </c>
      <c r="D153">
        <v>81.2</v>
      </c>
      <c r="E153">
        <v>82.21</v>
      </c>
      <c r="F153">
        <v>75.010000000000005</v>
      </c>
      <c r="G153">
        <v>83.69</v>
      </c>
      <c r="H153">
        <v>79.290000000000006</v>
      </c>
      <c r="I153">
        <v>80.45</v>
      </c>
      <c r="J153">
        <v>83.82</v>
      </c>
      <c r="K153">
        <v>78.849999999999994</v>
      </c>
      <c r="L153">
        <v>83.27</v>
      </c>
      <c r="M153">
        <v>85.44</v>
      </c>
      <c r="N153">
        <v>81.64</v>
      </c>
      <c r="O153">
        <v>81.599999999999994</v>
      </c>
      <c r="P153">
        <v>79.34</v>
      </c>
      <c r="Q153">
        <v>82.75</v>
      </c>
      <c r="R153">
        <v>80.11</v>
      </c>
    </row>
    <row r="154" spans="1:18" x14ac:dyDescent="0.25">
      <c r="A154" s="1">
        <v>2006</v>
      </c>
      <c r="B154">
        <v>79.760000000000005</v>
      </c>
      <c r="C154">
        <v>81.680000000000007</v>
      </c>
      <c r="D154">
        <v>81.099999999999994</v>
      </c>
      <c r="E154">
        <v>82.63</v>
      </c>
      <c r="F154">
        <v>75.45</v>
      </c>
      <c r="G154">
        <v>83.84</v>
      </c>
      <c r="H154">
        <v>79.86</v>
      </c>
      <c r="I154">
        <v>80.510000000000005</v>
      </c>
      <c r="J154">
        <v>84.17</v>
      </c>
      <c r="K154">
        <v>79.239999999999995</v>
      </c>
      <c r="L154">
        <v>82.78</v>
      </c>
      <c r="M154">
        <v>85.72</v>
      </c>
      <c r="N154">
        <v>82.19</v>
      </c>
      <c r="O154">
        <v>81.89</v>
      </c>
      <c r="P154">
        <v>79.59</v>
      </c>
      <c r="Q154">
        <v>82.9</v>
      </c>
      <c r="R154">
        <v>80.39</v>
      </c>
    </row>
    <row r="155" spans="1:18" x14ac:dyDescent="0.25">
      <c r="A155" s="1">
        <v>2007</v>
      </c>
      <c r="B155">
        <v>79.8</v>
      </c>
      <c r="C155">
        <v>81.819999999999993</v>
      </c>
      <c r="D155">
        <v>81.400000000000006</v>
      </c>
      <c r="E155">
        <v>82.83</v>
      </c>
      <c r="F155">
        <v>76.12</v>
      </c>
      <c r="G155">
        <v>83.96</v>
      </c>
      <c r="H155">
        <v>80.08</v>
      </c>
      <c r="I155">
        <v>80.53</v>
      </c>
      <c r="J155">
        <v>84.38</v>
      </c>
      <c r="K155">
        <v>79.14</v>
      </c>
      <c r="L155">
        <v>83.04</v>
      </c>
      <c r="M155">
        <v>85.9</v>
      </c>
      <c r="N155">
        <v>82.49</v>
      </c>
      <c r="O155">
        <v>82.31</v>
      </c>
      <c r="P155">
        <v>79.680000000000007</v>
      </c>
      <c r="Q155">
        <v>82.95</v>
      </c>
      <c r="R155">
        <v>80.63</v>
      </c>
    </row>
    <row r="156" spans="1:18" x14ac:dyDescent="0.25">
      <c r="A156" s="1">
        <v>2008</v>
      </c>
      <c r="B156">
        <v>79.930000000000007</v>
      </c>
      <c r="C156">
        <v>81.88</v>
      </c>
      <c r="D156">
        <v>81.2</v>
      </c>
      <c r="E156">
        <v>82.95</v>
      </c>
      <c r="F156">
        <v>76.42</v>
      </c>
      <c r="G156">
        <v>84.18</v>
      </c>
      <c r="H156">
        <v>80.31</v>
      </c>
      <c r="I156">
        <v>80.92</v>
      </c>
      <c r="J156">
        <v>84.33</v>
      </c>
      <c r="K156">
        <v>79.510000000000005</v>
      </c>
      <c r="L156">
        <v>83.08</v>
      </c>
      <c r="M156">
        <v>85.98</v>
      </c>
      <c r="N156">
        <v>83.01</v>
      </c>
      <c r="O156">
        <v>82.28</v>
      </c>
      <c r="P156">
        <v>79.87</v>
      </c>
      <c r="Q156">
        <v>83.12</v>
      </c>
      <c r="R156">
        <v>80.67</v>
      </c>
    </row>
    <row r="157" spans="1:18" x14ac:dyDescent="0.25">
      <c r="A157" s="1">
        <v>2009</v>
      </c>
      <c r="B157">
        <v>80.42</v>
      </c>
      <c r="C157">
        <v>82.41</v>
      </c>
      <c r="D157">
        <v>81.44</v>
      </c>
      <c r="E157">
        <v>82.85</v>
      </c>
      <c r="F157">
        <v>76.37</v>
      </c>
      <c r="G157">
        <v>84.19</v>
      </c>
      <c r="H157">
        <v>80.3</v>
      </c>
      <c r="I157">
        <v>81.040000000000006</v>
      </c>
      <c r="J157">
        <v>84.42</v>
      </c>
      <c r="K157">
        <v>79.52</v>
      </c>
      <c r="L157">
        <v>83.6</v>
      </c>
      <c r="M157">
        <v>86.36</v>
      </c>
      <c r="N157">
        <v>83.44</v>
      </c>
      <c r="O157">
        <v>82.65</v>
      </c>
      <c r="P157">
        <v>79.959999999999994</v>
      </c>
      <c r="Q157">
        <v>83.33</v>
      </c>
      <c r="R157">
        <v>81.010000000000005</v>
      </c>
    </row>
    <row r="158" spans="1:18" x14ac:dyDescent="0.25">
      <c r="A158" s="1">
        <v>2010</v>
      </c>
      <c r="B158">
        <v>80.61</v>
      </c>
      <c r="C158">
        <v>82.54</v>
      </c>
      <c r="D158">
        <v>81.72</v>
      </c>
      <c r="E158">
        <v>83.12</v>
      </c>
      <c r="F158">
        <v>76.48</v>
      </c>
      <c r="G158">
        <v>84.37</v>
      </c>
      <c r="H158">
        <v>80.64</v>
      </c>
      <c r="I158">
        <v>81.33</v>
      </c>
      <c r="J158">
        <v>84.66</v>
      </c>
      <c r="K158">
        <v>79.78</v>
      </c>
      <c r="L158">
        <v>83.84</v>
      </c>
      <c r="M158">
        <v>86.27</v>
      </c>
      <c r="N158">
        <v>83.68</v>
      </c>
      <c r="O158">
        <v>82.72</v>
      </c>
      <c r="P158">
        <v>80.459999999999994</v>
      </c>
      <c r="Q158">
        <v>83.47</v>
      </c>
      <c r="R158">
        <v>81.19</v>
      </c>
    </row>
    <row r="159" spans="1:18" x14ac:dyDescent="0.25">
      <c r="A159" s="1">
        <v>2011</v>
      </c>
      <c r="B159">
        <v>80.819999999999993</v>
      </c>
      <c r="C159">
        <v>82.93</v>
      </c>
      <c r="D159">
        <v>82.42</v>
      </c>
      <c r="E159">
        <v>83.43</v>
      </c>
      <c r="F159">
        <v>76.77</v>
      </c>
      <c r="G159">
        <v>84.69</v>
      </c>
      <c r="H159">
        <v>80.86</v>
      </c>
      <c r="I159">
        <v>81.83</v>
      </c>
      <c r="J159">
        <v>84.99</v>
      </c>
      <c r="K159">
        <v>80.209999999999994</v>
      </c>
      <c r="L159">
        <v>83.87</v>
      </c>
      <c r="M159">
        <v>85.89</v>
      </c>
      <c r="N159">
        <v>84.07</v>
      </c>
      <c r="O159">
        <v>82.86</v>
      </c>
      <c r="P159">
        <v>80.760000000000005</v>
      </c>
      <c r="Q159">
        <v>83.67</v>
      </c>
      <c r="R159">
        <v>81.209999999999994</v>
      </c>
    </row>
    <row r="160" spans="1:18" x14ac:dyDescent="0.25">
      <c r="A160" s="1">
        <v>2012</v>
      </c>
      <c r="B160">
        <v>80.81</v>
      </c>
      <c r="C160">
        <v>82.88</v>
      </c>
      <c r="D160">
        <v>82.26</v>
      </c>
      <c r="E160">
        <v>83.29</v>
      </c>
      <c r="F160">
        <v>77.69</v>
      </c>
      <c r="G160">
        <v>84.62</v>
      </c>
      <c r="H160">
        <v>80.98</v>
      </c>
      <c r="I160">
        <v>82.05</v>
      </c>
      <c r="J160">
        <v>84.85</v>
      </c>
      <c r="K160">
        <v>80.48</v>
      </c>
      <c r="L160">
        <v>83.95</v>
      </c>
      <c r="M160">
        <v>86.4</v>
      </c>
      <c r="N160">
        <v>84.18</v>
      </c>
      <c r="O160">
        <v>82.83</v>
      </c>
      <c r="P160">
        <v>80.78</v>
      </c>
      <c r="Q160">
        <v>83.54</v>
      </c>
      <c r="R160">
        <v>81.34</v>
      </c>
    </row>
    <row r="161" spans="1:18" x14ac:dyDescent="0.25">
      <c r="A161" s="1">
        <v>2013</v>
      </c>
      <c r="B161">
        <v>81.06</v>
      </c>
      <c r="C161">
        <v>82.96</v>
      </c>
      <c r="D161">
        <v>82.26</v>
      </c>
      <c r="E161">
        <v>83.56</v>
      </c>
      <c r="F161">
        <v>77.900000000000006</v>
      </c>
      <c r="G161">
        <v>84.74</v>
      </c>
      <c r="H161">
        <v>81.150000000000006</v>
      </c>
      <c r="I161">
        <v>82.31</v>
      </c>
      <c r="J161">
        <v>85.04</v>
      </c>
      <c r="K161">
        <v>80.790000000000006</v>
      </c>
      <c r="L161">
        <v>83.46</v>
      </c>
      <c r="M161">
        <v>86.59</v>
      </c>
      <c r="N161">
        <v>84.63</v>
      </c>
      <c r="O161">
        <v>83.05</v>
      </c>
      <c r="P161">
        <v>80.92</v>
      </c>
      <c r="Q161">
        <v>83.72</v>
      </c>
      <c r="R161">
        <v>81.36</v>
      </c>
    </row>
    <row r="162" spans="1:18" x14ac:dyDescent="0.25">
      <c r="A162" s="1">
        <v>2014</v>
      </c>
      <c r="B162">
        <v>81.33</v>
      </c>
      <c r="C162">
        <v>83.18</v>
      </c>
      <c r="D162">
        <v>82.38</v>
      </c>
      <c r="E162">
        <v>83.73</v>
      </c>
      <c r="F162">
        <v>78.430000000000007</v>
      </c>
      <c r="G162">
        <v>85.11</v>
      </c>
      <c r="H162">
        <v>81.73</v>
      </c>
      <c r="I162">
        <v>82.67</v>
      </c>
      <c r="J162">
        <v>85.43</v>
      </c>
      <c r="K162">
        <v>80.87</v>
      </c>
      <c r="L162">
        <v>84.12</v>
      </c>
      <c r="M162">
        <v>86.81</v>
      </c>
      <c r="N162">
        <v>85.04</v>
      </c>
      <c r="O162">
        <v>83.29</v>
      </c>
      <c r="P162">
        <v>81.400000000000006</v>
      </c>
      <c r="Q162">
        <v>84.05</v>
      </c>
      <c r="R162">
        <v>81.45</v>
      </c>
    </row>
    <row r="163" spans="1:18" x14ac:dyDescent="0.25">
      <c r="A163" s="1">
        <v>2015</v>
      </c>
      <c r="B163">
        <v>81.03</v>
      </c>
      <c r="C163">
        <v>82.91</v>
      </c>
      <c r="D163">
        <v>82.21</v>
      </c>
      <c r="E163">
        <v>83.59</v>
      </c>
      <c r="F163">
        <v>78.87</v>
      </c>
      <c r="G163">
        <v>84.9</v>
      </c>
      <c r="H163">
        <v>81.47</v>
      </c>
      <c r="I163">
        <v>82.69</v>
      </c>
      <c r="J163">
        <v>85.14</v>
      </c>
      <c r="K163">
        <v>80.44</v>
      </c>
      <c r="L163">
        <v>83.61</v>
      </c>
      <c r="M163">
        <v>87.02</v>
      </c>
      <c r="N163">
        <v>85.2</v>
      </c>
      <c r="O163">
        <v>83.13</v>
      </c>
      <c r="P163">
        <v>81.31</v>
      </c>
      <c r="Q163">
        <v>84.03</v>
      </c>
      <c r="R163">
        <v>81.33</v>
      </c>
    </row>
    <row r="164" spans="1:18" x14ac:dyDescent="0.25">
      <c r="A164" s="1">
        <v>2016</v>
      </c>
      <c r="B164">
        <v>81.06</v>
      </c>
      <c r="C164">
        <v>83.04</v>
      </c>
      <c r="D164">
        <v>82.3</v>
      </c>
      <c r="E164">
        <v>83.94</v>
      </c>
      <c r="F164">
        <v>79.02</v>
      </c>
      <c r="G164">
        <v>85.24</v>
      </c>
      <c r="H164">
        <v>81.87</v>
      </c>
      <c r="I164">
        <v>82.79</v>
      </c>
      <c r="J164">
        <v>85.32</v>
      </c>
      <c r="K164">
        <v>81.17</v>
      </c>
      <c r="L164">
        <v>83.88</v>
      </c>
      <c r="M164">
        <v>87.17</v>
      </c>
      <c r="N164">
        <v>85.46</v>
      </c>
      <c r="O164">
        <v>83.12</v>
      </c>
      <c r="P164">
        <v>81.72</v>
      </c>
      <c r="Q164">
        <v>84.09</v>
      </c>
      <c r="R164">
        <v>81.39</v>
      </c>
    </row>
    <row r="165" spans="1:18" x14ac:dyDescent="0.25">
      <c r="E165">
        <v>83.89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topLeftCell="A151" workbookViewId="0">
      <selection activeCell="I160" sqref="I160:I164"/>
    </sheetView>
  </sheetViews>
  <sheetFormatPr defaultRowHeight="15.75" x14ac:dyDescent="0.25"/>
  <cols>
    <col min="1" max="1" width="8.88671875" style="1"/>
  </cols>
  <sheetData>
    <row r="1" spans="1:18" x14ac:dyDescent="0.25">
      <c r="A1" s="1" t="s">
        <v>1</v>
      </c>
    </row>
    <row r="2" spans="1:18" x14ac:dyDescent="0.25">
      <c r="A2" s="1" t="s">
        <v>0</v>
      </c>
      <c r="B2" s="1" t="s">
        <v>2</v>
      </c>
      <c r="C2" s="1" t="s">
        <v>4</v>
      </c>
      <c r="D2" s="1" t="s">
        <v>6</v>
      </c>
      <c r="E2" s="1" t="s">
        <v>9</v>
      </c>
      <c r="F2" s="1" t="s">
        <v>13</v>
      </c>
      <c r="G2" s="1" t="s">
        <v>15</v>
      </c>
      <c r="H2" s="1" t="s">
        <v>17</v>
      </c>
      <c r="I2" s="1" t="s">
        <v>5</v>
      </c>
      <c r="J2" s="1" t="s">
        <v>22</v>
      </c>
      <c r="K2" s="1" t="s">
        <v>24</v>
      </c>
      <c r="L2" s="1" t="s">
        <v>27</v>
      </c>
      <c r="M2" s="1" t="s">
        <v>30</v>
      </c>
      <c r="N2" s="1" t="s">
        <v>31</v>
      </c>
      <c r="O2" s="1" t="s">
        <v>35</v>
      </c>
      <c r="P2" s="1" t="s">
        <v>38</v>
      </c>
      <c r="Q2" s="1" t="s">
        <v>42</v>
      </c>
      <c r="R2" s="1" t="s">
        <v>45</v>
      </c>
    </row>
    <row r="3" spans="1:18" x14ac:dyDescent="0.25">
      <c r="A3" s="1">
        <v>1855</v>
      </c>
    </row>
    <row r="4" spans="1:18" x14ac:dyDescent="0.25">
      <c r="A4" s="1">
        <v>1856</v>
      </c>
      <c r="B4">
        <f>'F to 2016'!B4-'F to 2016'!B3</f>
        <v>1.6400000000000006</v>
      </c>
      <c r="C4">
        <f>'F to 2016'!C4-'F to 2016'!C3</f>
        <v>2.1700000000000017</v>
      </c>
      <c r="D4">
        <f>'F to 2016'!D4-'F to 2016'!D3</f>
        <v>0</v>
      </c>
      <c r="E4">
        <f>'F to 2016'!E4-'F to 2016'!E3</f>
        <v>0</v>
      </c>
      <c r="F4">
        <f>'F to 2016'!F4-'F to 2016'!F3</f>
        <v>0</v>
      </c>
      <c r="G4">
        <f>'F to 2016'!G4-'F to 2016'!G3</f>
        <v>0</v>
      </c>
      <c r="H4">
        <f>'F to 2016'!H4-'F to 2016'!H3</f>
        <v>0</v>
      </c>
      <c r="I4">
        <f>'F to 2016'!I4-'F to 2016'!I3</f>
        <v>0.72000000000000597</v>
      </c>
      <c r="J4">
        <f>'F to 2016'!J4-'F to 2016'!J3</f>
        <v>1.8200000000000003</v>
      </c>
      <c r="K4">
        <f>'F to 2016'!K4-'F to 2016'!K3</f>
        <v>0</v>
      </c>
      <c r="L4">
        <f>'F to 2016'!L4-'F to 2016'!L3</f>
        <v>5.3999999999999986</v>
      </c>
      <c r="M4">
        <f>'F to 2016'!M4-'F to 2016'!M3</f>
        <v>0</v>
      </c>
      <c r="N4">
        <f>'F to 2016'!N4-'F to 2016'!N3</f>
        <v>0</v>
      </c>
      <c r="O4">
        <f>'F to 2016'!O4-'F to 2016'!O3</f>
        <v>3.8999999999999986</v>
      </c>
      <c r="P4">
        <f>'F to 2016'!P4-'F to 2016'!P3</f>
        <v>0</v>
      </c>
      <c r="Q4">
        <f>'F to 2016'!Q4-'F to 2016'!Q3</f>
        <v>-0.78000000000000114</v>
      </c>
      <c r="R4">
        <f>'F to 2016'!R4-'F to 2016'!R3</f>
        <v>0</v>
      </c>
    </row>
    <row r="5" spans="1:18" x14ac:dyDescent="0.25">
      <c r="A5" s="1">
        <v>1857</v>
      </c>
      <c r="B5">
        <f>'F to 2016'!B5-'F to 2016'!B4</f>
        <v>-0.87000000000000455</v>
      </c>
      <c r="C5">
        <f>'F to 2016'!C5-'F to 2016'!C4</f>
        <v>-1.5200000000000031</v>
      </c>
      <c r="D5">
        <f>'F to 2016'!D5-'F to 2016'!D4</f>
        <v>0</v>
      </c>
      <c r="E5">
        <f>'F to 2016'!E5-'F to 2016'!E4</f>
        <v>0</v>
      </c>
      <c r="F5">
        <f>'F to 2016'!F5-'F to 2016'!F4</f>
        <v>0</v>
      </c>
      <c r="G5">
        <f>'F to 2016'!G5-'F to 2016'!G4</f>
        <v>0</v>
      </c>
      <c r="H5">
        <f>'F to 2016'!H5-'F to 2016'!H4</f>
        <v>0</v>
      </c>
      <c r="I5">
        <f>'F to 2016'!I5-'F to 2016'!I4</f>
        <v>-4.4300000000000068</v>
      </c>
      <c r="J5">
        <f>'F to 2016'!J5-'F to 2016'!J4</f>
        <v>-1.1600000000000037</v>
      </c>
      <c r="K5">
        <f>'F to 2016'!K5-'F to 2016'!K4</f>
        <v>0</v>
      </c>
      <c r="L5">
        <f>'F to 2016'!L5-'F to 2016'!L4</f>
        <v>-3.6099999999999994</v>
      </c>
      <c r="M5">
        <f>'F to 2016'!M5-'F to 2016'!M4</f>
        <v>0</v>
      </c>
      <c r="N5">
        <f>'F to 2016'!N5-'F to 2016'!N4</f>
        <v>0</v>
      </c>
      <c r="O5">
        <f>'F to 2016'!O5-'F to 2016'!O4</f>
        <v>-3.0399999999999991</v>
      </c>
      <c r="P5">
        <f>'F to 2016'!P5-'F to 2016'!P4</f>
        <v>0</v>
      </c>
      <c r="Q5">
        <f>'F to 2016'!Q5-'F to 2016'!Q4</f>
        <v>-7.43</v>
      </c>
      <c r="R5">
        <f>'F to 2016'!R5-'F to 2016'!R4</f>
        <v>0</v>
      </c>
    </row>
    <row r="6" spans="1:18" x14ac:dyDescent="0.25">
      <c r="A6" s="1">
        <v>1858</v>
      </c>
      <c r="B6">
        <f>'F to 2016'!B6-'F to 2016'!B5</f>
        <v>-0.57000000000000028</v>
      </c>
      <c r="C6">
        <f>'F to 2016'!C6-'F to 2016'!C5</f>
        <v>-1.8799999999999955</v>
      </c>
      <c r="D6">
        <f>'F to 2016'!D6-'F to 2016'!D5</f>
        <v>0</v>
      </c>
      <c r="E6">
        <f>'F to 2016'!E6-'F to 2016'!E5</f>
        <v>0</v>
      </c>
      <c r="F6">
        <f>'F to 2016'!F6-'F to 2016'!F5</f>
        <v>0</v>
      </c>
      <c r="G6">
        <f>'F to 2016'!G6-'F to 2016'!G5</f>
        <v>0</v>
      </c>
      <c r="H6">
        <f>'F to 2016'!H6-'F to 2016'!H5</f>
        <v>0</v>
      </c>
      <c r="I6">
        <f>'F to 2016'!I6-'F to 2016'!I5</f>
        <v>-2.3499999999999943</v>
      </c>
      <c r="J6">
        <f>'F to 2016'!J6-'F to 2016'!J5</f>
        <v>-9.9999999999994316E-2</v>
      </c>
      <c r="K6">
        <f>'F to 2016'!K6-'F to 2016'!K5</f>
        <v>0</v>
      </c>
      <c r="L6">
        <f>'F to 2016'!L6-'F to 2016'!L5</f>
        <v>-6.3399999999999963</v>
      </c>
      <c r="M6">
        <f>'F to 2016'!M6-'F to 2016'!M5</f>
        <v>0</v>
      </c>
      <c r="N6">
        <f>'F to 2016'!N6-'F to 2016'!N5</f>
        <v>0</v>
      </c>
      <c r="O6">
        <f>'F to 2016'!O6-'F to 2016'!O5</f>
        <v>-0.39000000000000057</v>
      </c>
      <c r="P6">
        <f>'F to 2016'!P6-'F to 2016'!P5</f>
        <v>0</v>
      </c>
      <c r="Q6">
        <f>'F to 2016'!Q6-'F to 2016'!Q5</f>
        <v>7.009999999999998</v>
      </c>
      <c r="R6">
        <f>'F to 2016'!R6-'F to 2016'!R5</f>
        <v>0</v>
      </c>
    </row>
    <row r="7" spans="1:18" x14ac:dyDescent="0.25">
      <c r="A7" s="1">
        <v>1859</v>
      </c>
      <c r="B7">
        <f>'F to 2016'!B7-'F to 2016'!B6</f>
        <v>0.62000000000000455</v>
      </c>
      <c r="C7">
        <f>'F to 2016'!C7-'F to 2016'!C6</f>
        <v>0.86999999999999744</v>
      </c>
      <c r="D7">
        <f>'F to 2016'!D7-'F to 2016'!D6</f>
        <v>0</v>
      </c>
      <c r="E7">
        <f>'F to 2016'!E7-'F to 2016'!E6</f>
        <v>0</v>
      </c>
      <c r="F7">
        <f>'F to 2016'!F7-'F to 2016'!F6</f>
        <v>0</v>
      </c>
      <c r="G7">
        <f>'F to 2016'!G7-'F to 2016'!G6</f>
        <v>0</v>
      </c>
      <c r="H7">
        <f>'F to 2016'!H7-'F to 2016'!H6</f>
        <v>0</v>
      </c>
      <c r="I7">
        <f>'F to 2016'!I7-'F to 2016'!I6</f>
        <v>4.57</v>
      </c>
      <c r="J7">
        <f>'F to 2016'!J7-'F to 2016'!J6</f>
        <v>-4.1200000000000045</v>
      </c>
      <c r="K7">
        <f>'F to 2016'!K7-'F to 2016'!K6</f>
        <v>0</v>
      </c>
      <c r="L7">
        <f>'F to 2016'!L7-'F to 2016'!L6</f>
        <v>-4.8300000000000018</v>
      </c>
      <c r="M7">
        <f>'F to 2016'!M7-'F to 2016'!M6</f>
        <v>0</v>
      </c>
      <c r="N7">
        <f>'F to 2016'!N7-'F to 2016'!N6</f>
        <v>0</v>
      </c>
      <c r="O7">
        <f>'F to 2016'!O7-'F to 2016'!O6</f>
        <v>-3.9499999999999957</v>
      </c>
      <c r="P7">
        <f>'F to 2016'!P7-'F to 2016'!P6</f>
        <v>0</v>
      </c>
      <c r="Q7">
        <f>'F to 2016'!Q7-'F to 2016'!Q6</f>
        <v>2.5799999999999983</v>
      </c>
      <c r="R7">
        <f>'F to 2016'!R7-'F to 2016'!R6</f>
        <v>0</v>
      </c>
    </row>
    <row r="8" spans="1:18" x14ac:dyDescent="0.25">
      <c r="A8" s="1">
        <v>1860</v>
      </c>
      <c r="B8">
        <f>'F to 2016'!B8-'F to 2016'!B7</f>
        <v>-2.5</v>
      </c>
      <c r="C8">
        <f>'F to 2016'!C8-'F to 2016'!C7</f>
        <v>2.3100000000000023</v>
      </c>
      <c r="D8">
        <f>'F to 2016'!D8-'F to 2016'!D7</f>
        <v>0</v>
      </c>
      <c r="E8">
        <f>'F to 2016'!E8-'F to 2016'!E7</f>
        <v>0</v>
      </c>
      <c r="F8">
        <f>'F to 2016'!F8-'F to 2016'!F7</f>
        <v>0</v>
      </c>
      <c r="G8">
        <f>'F to 2016'!G8-'F to 2016'!G7</f>
        <v>0</v>
      </c>
      <c r="H8">
        <f>'F to 2016'!H8-'F to 2016'!H7</f>
        <v>0</v>
      </c>
      <c r="I8">
        <f>'F to 2016'!I8-'F to 2016'!I7</f>
        <v>0.32999999999999829</v>
      </c>
      <c r="J8">
        <f>'F to 2016'!J8-'F to 2016'!J7</f>
        <v>7.93</v>
      </c>
      <c r="K8">
        <f>'F to 2016'!K8-'F to 2016'!K7</f>
        <v>0</v>
      </c>
      <c r="L8">
        <f>'F to 2016'!L8-'F to 2016'!L7</f>
        <v>-10.330000000000002</v>
      </c>
      <c r="M8">
        <f>'F to 2016'!M8-'F to 2016'!M7</f>
        <v>0</v>
      </c>
      <c r="N8">
        <f>'F to 2016'!N8-'F to 2016'!N7</f>
        <v>0</v>
      </c>
      <c r="O8">
        <f>'F to 2016'!O8-'F to 2016'!O7</f>
        <v>6.1400000000000006</v>
      </c>
      <c r="P8">
        <f>'F to 2016'!P8-'F to 2016'!P7</f>
        <v>0</v>
      </c>
      <c r="Q8">
        <f>'F to 2016'!Q8-'F to 2016'!Q7</f>
        <v>4.1000000000000014</v>
      </c>
      <c r="R8">
        <f>'F to 2016'!R8-'F to 2016'!R7</f>
        <v>0</v>
      </c>
    </row>
    <row r="9" spans="1:18" x14ac:dyDescent="0.25">
      <c r="A9" s="1">
        <v>1861</v>
      </c>
      <c r="B9">
        <f>'F to 2016'!B9-'F to 2016'!B8</f>
        <v>2.6499999999999986</v>
      </c>
      <c r="C9">
        <f>'F to 2016'!C9-'F to 2016'!C8</f>
        <v>-0.60999999999999943</v>
      </c>
      <c r="D9">
        <f>'F to 2016'!D9-'F to 2016'!D8</f>
        <v>0</v>
      </c>
      <c r="E9">
        <f>'F to 2016'!E9-'F to 2016'!E8</f>
        <v>0</v>
      </c>
      <c r="F9">
        <f>'F to 2016'!F9-'F to 2016'!F8</f>
        <v>0</v>
      </c>
      <c r="G9">
        <f>'F to 2016'!G9-'F to 2016'!G8</f>
        <v>0</v>
      </c>
      <c r="H9">
        <f>'F to 2016'!H9-'F to 2016'!H8</f>
        <v>0</v>
      </c>
      <c r="I9">
        <f>'F to 2016'!I9-'F to 2016'!I8</f>
        <v>3.0499999999999972</v>
      </c>
      <c r="J9">
        <f>'F to 2016'!J9-'F to 2016'!J8</f>
        <v>-2.8399999999999963</v>
      </c>
      <c r="K9">
        <f>'F to 2016'!K9-'F to 2016'!K8</f>
        <v>0</v>
      </c>
      <c r="L9">
        <f>'F to 2016'!L9-'F to 2016'!L8</f>
        <v>7.82</v>
      </c>
      <c r="M9">
        <f>'F to 2016'!M9-'F to 2016'!M8</f>
        <v>0</v>
      </c>
      <c r="N9">
        <f>'F to 2016'!N9-'F to 2016'!N8</f>
        <v>0</v>
      </c>
      <c r="O9">
        <f>'F to 2016'!O9-'F to 2016'!O8</f>
        <v>-0.75</v>
      </c>
      <c r="P9">
        <f>'F to 2016'!P9-'F to 2016'!P8</f>
        <v>0</v>
      </c>
      <c r="Q9">
        <f>'F to 2016'!Q9-'F to 2016'!Q8</f>
        <v>-1.2800000000000011</v>
      </c>
      <c r="R9">
        <f>'F to 2016'!R9-'F to 2016'!R8</f>
        <v>0</v>
      </c>
    </row>
    <row r="10" spans="1:18" x14ac:dyDescent="0.25">
      <c r="A10" s="1">
        <v>1862</v>
      </c>
      <c r="B10">
        <f>'F to 2016'!B10-'F to 2016'!B9</f>
        <v>-1.5399999999999991</v>
      </c>
      <c r="C10">
        <f>'F to 2016'!C10-'F to 2016'!C9</f>
        <v>0.17999999999999972</v>
      </c>
      <c r="D10">
        <f>'F to 2016'!D10-'F to 2016'!D9</f>
        <v>0</v>
      </c>
      <c r="E10">
        <f>'F to 2016'!E10-'F to 2016'!E9</f>
        <v>0</v>
      </c>
      <c r="F10">
        <f>'F to 2016'!F10-'F to 2016'!F9</f>
        <v>0</v>
      </c>
      <c r="G10">
        <f>'F to 2016'!G10-'F to 2016'!G9</f>
        <v>0</v>
      </c>
      <c r="H10">
        <f>'F to 2016'!H10-'F to 2016'!H9</f>
        <v>0</v>
      </c>
      <c r="I10">
        <f>'F to 2016'!I10-'F to 2016'!I9</f>
        <v>-0.50999999999999801</v>
      </c>
      <c r="J10">
        <f>'F to 2016'!J10-'F to 2016'!J9</f>
        <v>2.2800000000000011</v>
      </c>
      <c r="K10">
        <f>'F to 2016'!K10-'F to 2016'!K9</f>
        <v>0</v>
      </c>
      <c r="L10">
        <f>'F to 2016'!L10-'F to 2016'!L9</f>
        <v>-0.82000000000000028</v>
      </c>
      <c r="M10">
        <f>'F to 2016'!M10-'F to 2016'!M9</f>
        <v>0</v>
      </c>
      <c r="N10">
        <f>'F to 2016'!N10-'F to 2016'!N9</f>
        <v>0</v>
      </c>
      <c r="O10">
        <f>'F to 2016'!O10-'F to 2016'!O9</f>
        <v>1.75</v>
      </c>
      <c r="P10">
        <f>'F to 2016'!P10-'F to 2016'!P9</f>
        <v>0</v>
      </c>
      <c r="Q10">
        <f>'F to 2016'!Q10-'F to 2016'!Q9</f>
        <v>-4.82</v>
      </c>
      <c r="R10">
        <f>'F to 2016'!R10-'F to 2016'!R9</f>
        <v>0</v>
      </c>
    </row>
    <row r="11" spans="1:18" x14ac:dyDescent="0.25">
      <c r="A11" s="1">
        <v>1863</v>
      </c>
      <c r="B11">
        <f>'F to 2016'!B11-'F to 2016'!B10</f>
        <v>-1.8700000000000045</v>
      </c>
      <c r="C11">
        <f>'F to 2016'!C11-'F to 2016'!C10</f>
        <v>-2.0799999999999983</v>
      </c>
      <c r="D11">
        <f>'F to 2016'!D11-'F to 2016'!D10</f>
        <v>0</v>
      </c>
      <c r="E11">
        <f>'F to 2016'!E11-'F to 2016'!E10</f>
        <v>0</v>
      </c>
      <c r="F11">
        <f>'F to 2016'!F11-'F to 2016'!F10</f>
        <v>0</v>
      </c>
      <c r="G11">
        <f>'F to 2016'!G11-'F to 2016'!G10</f>
        <v>0</v>
      </c>
      <c r="H11">
        <f>'F to 2016'!H11-'F to 2016'!H10</f>
        <v>0</v>
      </c>
      <c r="I11">
        <f>'F to 2016'!I11-'F to 2016'!I10</f>
        <v>2.0000000000003126E-2</v>
      </c>
      <c r="J11">
        <f>'F to 2016'!J11-'F to 2016'!J10</f>
        <v>-0.85999999999999943</v>
      </c>
      <c r="K11">
        <f>'F to 2016'!K11-'F to 2016'!K10</f>
        <v>0</v>
      </c>
      <c r="L11">
        <f>'F to 2016'!L11-'F to 2016'!L10</f>
        <v>10.68</v>
      </c>
      <c r="M11">
        <f>'F to 2016'!M11-'F to 2016'!M10</f>
        <v>0</v>
      </c>
      <c r="N11">
        <f>'F to 2016'!N11-'F to 2016'!N10</f>
        <v>0</v>
      </c>
      <c r="O11">
        <f>'F to 2016'!O11-'F to 2016'!O10</f>
        <v>0.25</v>
      </c>
      <c r="P11">
        <f>'F to 2016'!P11-'F to 2016'!P10</f>
        <v>0</v>
      </c>
      <c r="Q11">
        <f>'F to 2016'!Q11-'F to 2016'!Q10</f>
        <v>2.9200000000000017</v>
      </c>
      <c r="R11">
        <f>'F to 2016'!R11-'F to 2016'!R10</f>
        <v>0</v>
      </c>
    </row>
    <row r="12" spans="1:18" x14ac:dyDescent="0.25">
      <c r="A12" s="1">
        <v>1864</v>
      </c>
      <c r="B12">
        <f>'F to 2016'!B12-'F to 2016'!B11</f>
        <v>-0.40999999999999659</v>
      </c>
      <c r="C12">
        <f>'F to 2016'!C12-'F to 2016'!C11</f>
        <v>-0.36000000000000654</v>
      </c>
      <c r="D12">
        <f>'F to 2016'!D12-'F to 2016'!D11</f>
        <v>0</v>
      </c>
      <c r="E12">
        <f>'F to 2016'!E12-'F to 2016'!E11</f>
        <v>0</v>
      </c>
      <c r="F12">
        <f>'F to 2016'!F12-'F to 2016'!F11</f>
        <v>0</v>
      </c>
      <c r="G12">
        <f>'F to 2016'!G12-'F to 2016'!G11</f>
        <v>0</v>
      </c>
      <c r="H12">
        <f>'F to 2016'!H12-'F to 2016'!H11</f>
        <v>0</v>
      </c>
      <c r="I12">
        <f>'F to 2016'!I12-'F to 2016'!I11</f>
        <v>-7.0500000000000043</v>
      </c>
      <c r="J12">
        <f>'F to 2016'!J12-'F to 2016'!J11</f>
        <v>0.32999999999999829</v>
      </c>
      <c r="K12">
        <f>'F to 2016'!K12-'F to 2016'!K11</f>
        <v>0</v>
      </c>
      <c r="L12">
        <f>'F to 2016'!L12-'F to 2016'!L11</f>
        <v>-0.35000000000000142</v>
      </c>
      <c r="M12">
        <f>'F to 2016'!M12-'F to 2016'!M11</f>
        <v>0</v>
      </c>
      <c r="N12">
        <f>'F to 2016'!N12-'F to 2016'!N11</f>
        <v>0</v>
      </c>
      <c r="O12">
        <f>'F to 2016'!O12-'F to 2016'!O11</f>
        <v>-0.74000000000000199</v>
      </c>
      <c r="P12">
        <f>'F to 2016'!P12-'F to 2016'!P11</f>
        <v>0</v>
      </c>
      <c r="Q12">
        <f>'F to 2016'!Q12-'F to 2016'!Q11</f>
        <v>-0.60000000000000142</v>
      </c>
      <c r="R12">
        <f>'F to 2016'!R12-'F to 2016'!R11</f>
        <v>0</v>
      </c>
    </row>
    <row r="13" spans="1:18" x14ac:dyDescent="0.25">
      <c r="A13" s="1">
        <v>1865</v>
      </c>
      <c r="B13">
        <f>'F to 2016'!B13-'F to 2016'!B12</f>
        <v>1.75</v>
      </c>
      <c r="C13">
        <f>'F to 2016'!C13-'F to 2016'!C12</f>
        <v>0.77000000000000313</v>
      </c>
      <c r="D13">
        <f>'F to 2016'!D13-'F to 2016'!D12</f>
        <v>0</v>
      </c>
      <c r="E13">
        <f>'F to 2016'!E13-'F to 2016'!E12</f>
        <v>0</v>
      </c>
      <c r="F13">
        <f>'F to 2016'!F13-'F to 2016'!F12</f>
        <v>0</v>
      </c>
      <c r="G13">
        <f>'F to 2016'!G13-'F to 2016'!G12</f>
        <v>0</v>
      </c>
      <c r="H13">
        <f>'F to 2016'!H13-'F to 2016'!H12</f>
        <v>0</v>
      </c>
      <c r="I13">
        <f>'F to 2016'!I13-'F to 2016'!I12</f>
        <v>-0.68999999999999773</v>
      </c>
      <c r="J13">
        <f>'F to 2016'!J13-'F to 2016'!J12</f>
        <v>-1.8500000000000014</v>
      </c>
      <c r="K13">
        <f>'F to 2016'!K13-'F to 2016'!K12</f>
        <v>0</v>
      </c>
      <c r="L13">
        <f>'F to 2016'!L13-'F to 2016'!L12</f>
        <v>-1.5700000000000003</v>
      </c>
      <c r="M13">
        <f>'F to 2016'!M13-'F to 2016'!M12</f>
        <v>0</v>
      </c>
      <c r="N13">
        <f>'F to 2016'!N13-'F to 2016'!N12</f>
        <v>0</v>
      </c>
      <c r="O13">
        <f>'F to 2016'!O13-'F to 2016'!O12</f>
        <v>-1.1799999999999997</v>
      </c>
      <c r="P13">
        <f>'F to 2016'!P13-'F to 2016'!P12</f>
        <v>0</v>
      </c>
      <c r="Q13">
        <f>'F to 2016'!Q13-'F to 2016'!Q12</f>
        <v>0.96999999999999886</v>
      </c>
      <c r="R13">
        <f>'F to 2016'!R13-'F to 2016'!R12</f>
        <v>0</v>
      </c>
    </row>
    <row r="14" spans="1:18" x14ac:dyDescent="0.25">
      <c r="A14" s="1">
        <v>1866</v>
      </c>
      <c r="B14">
        <f>'F to 2016'!B14-'F to 2016'!B13</f>
        <v>0.28999999999999915</v>
      </c>
      <c r="C14">
        <f>'F to 2016'!C14-'F to 2016'!C13</f>
        <v>-0.29999999999999716</v>
      </c>
      <c r="D14">
        <f>'F to 2016'!D14-'F to 2016'!D13</f>
        <v>0</v>
      </c>
      <c r="E14">
        <f>'F to 2016'!E14-'F to 2016'!E13</f>
        <v>0</v>
      </c>
      <c r="F14">
        <f>'F to 2016'!F14-'F to 2016'!F13</f>
        <v>0</v>
      </c>
      <c r="G14">
        <f>'F to 2016'!G14-'F to 2016'!G13</f>
        <v>0</v>
      </c>
      <c r="H14">
        <f>'F to 2016'!H14-'F to 2016'!H13</f>
        <v>0</v>
      </c>
      <c r="I14">
        <f>'F to 2016'!I14-'F to 2016'!I13</f>
        <v>2.8599999999999994</v>
      </c>
      <c r="J14">
        <f>'F to 2016'!J14-'F to 2016'!J13</f>
        <v>1.6400000000000006</v>
      </c>
      <c r="K14">
        <f>'F to 2016'!K14-'F to 2016'!K13</f>
        <v>0</v>
      </c>
      <c r="L14">
        <f>'F to 2016'!L14-'F to 2016'!L13</f>
        <v>-8.3499999999999979</v>
      </c>
      <c r="M14">
        <f>'F to 2016'!M14-'F to 2016'!M13</f>
        <v>0</v>
      </c>
      <c r="N14">
        <f>'F to 2016'!N14-'F to 2016'!N13</f>
        <v>0</v>
      </c>
      <c r="O14">
        <f>'F to 2016'!O14-'F to 2016'!O13</f>
        <v>-2.5700000000000003</v>
      </c>
      <c r="P14">
        <f>'F to 2016'!P14-'F to 2016'!P13</f>
        <v>0</v>
      </c>
      <c r="Q14">
        <f>'F to 2016'!Q14-'F to 2016'!Q13</f>
        <v>-0.57999999999999829</v>
      </c>
      <c r="R14">
        <f>'F to 2016'!R14-'F to 2016'!R13</f>
        <v>0</v>
      </c>
    </row>
    <row r="15" spans="1:18" x14ac:dyDescent="0.25">
      <c r="A15" s="1">
        <v>1867</v>
      </c>
      <c r="B15">
        <f>'F to 2016'!B15-'F to 2016'!B14</f>
        <v>1.4100000000000037</v>
      </c>
      <c r="C15">
        <f>'F to 2016'!C15-'F to 2016'!C14</f>
        <v>2.3399999999999963</v>
      </c>
      <c r="D15">
        <f>'F to 2016'!D15-'F to 2016'!D14</f>
        <v>0</v>
      </c>
      <c r="E15">
        <f>'F to 2016'!E15-'F to 2016'!E14</f>
        <v>0</v>
      </c>
      <c r="F15">
        <f>'F to 2016'!F15-'F to 2016'!F14</f>
        <v>0</v>
      </c>
      <c r="G15">
        <f>'F to 2016'!G15-'F to 2016'!G14</f>
        <v>0</v>
      </c>
      <c r="H15">
        <f>'F to 2016'!H15-'F to 2016'!H14</f>
        <v>0</v>
      </c>
      <c r="I15">
        <f>'F to 2016'!I15-'F to 2016'!I14</f>
        <v>2.1799999999999997</v>
      </c>
      <c r="J15">
        <f>'F to 2016'!J15-'F to 2016'!J14</f>
        <v>0.64000000000000057</v>
      </c>
      <c r="K15">
        <f>'F to 2016'!K15-'F to 2016'!K14</f>
        <v>0</v>
      </c>
      <c r="L15">
        <f>'F to 2016'!L15-'F to 2016'!L14</f>
        <v>13.940000000000001</v>
      </c>
      <c r="M15">
        <f>'F to 2016'!M15-'F to 2016'!M14</f>
        <v>0</v>
      </c>
      <c r="N15">
        <f>'F to 2016'!N15-'F to 2016'!N14</f>
        <v>0</v>
      </c>
      <c r="O15">
        <f>'F to 2016'!O15-'F to 2016'!O14</f>
        <v>5.5399999999999991</v>
      </c>
      <c r="P15">
        <f>'F to 2016'!P15-'F to 2016'!P14</f>
        <v>0</v>
      </c>
      <c r="Q15">
        <f>'F to 2016'!Q15-'F to 2016'!Q14</f>
        <v>1.3800000000000026</v>
      </c>
      <c r="R15">
        <f>'F to 2016'!R15-'F to 2016'!R14</f>
        <v>0</v>
      </c>
    </row>
    <row r="16" spans="1:18" x14ac:dyDescent="0.25">
      <c r="A16" s="1">
        <v>1868</v>
      </c>
      <c r="B16">
        <f>'F to 2016'!B16-'F to 2016'!B15</f>
        <v>-0.14000000000000057</v>
      </c>
      <c r="C16">
        <f>'F to 2016'!C16-'F to 2016'!C15</f>
        <v>-0.68999999999999773</v>
      </c>
      <c r="D16">
        <f>'F to 2016'!D16-'F to 2016'!D15</f>
        <v>0</v>
      </c>
      <c r="E16">
        <f>'F to 2016'!E16-'F to 2016'!E15</f>
        <v>0</v>
      </c>
      <c r="F16">
        <f>'F to 2016'!F16-'F to 2016'!F15</f>
        <v>0</v>
      </c>
      <c r="G16">
        <f>'F to 2016'!G16-'F to 2016'!G15</f>
        <v>0</v>
      </c>
      <c r="H16">
        <f>'F to 2016'!H16-'F to 2016'!H15</f>
        <v>0</v>
      </c>
      <c r="I16">
        <f>'F to 2016'!I16-'F to 2016'!I15</f>
        <v>0.63000000000000256</v>
      </c>
      <c r="J16">
        <f>'F to 2016'!J16-'F to 2016'!J15</f>
        <v>-2.0200000000000031</v>
      </c>
      <c r="K16">
        <f>'F to 2016'!K16-'F to 2016'!K15</f>
        <v>0</v>
      </c>
      <c r="L16">
        <f>'F to 2016'!L16-'F to 2016'!L15</f>
        <v>-4.0900000000000034</v>
      </c>
      <c r="M16">
        <f>'F to 2016'!M16-'F to 2016'!M15</f>
        <v>0</v>
      </c>
      <c r="N16">
        <f>'F to 2016'!N16-'F to 2016'!N15</f>
        <v>0</v>
      </c>
      <c r="O16">
        <f>'F to 2016'!O16-'F to 2016'!O15</f>
        <v>-1.6599999999999966</v>
      </c>
      <c r="P16">
        <f>'F to 2016'!P16-'F to 2016'!P15</f>
        <v>0</v>
      </c>
      <c r="Q16">
        <f>'F to 2016'!Q16-'F to 2016'!Q15</f>
        <v>-3.0799999999999983</v>
      </c>
      <c r="R16">
        <f>'F to 2016'!R16-'F to 2016'!R15</f>
        <v>0</v>
      </c>
    </row>
    <row r="17" spans="1:18" x14ac:dyDescent="0.25">
      <c r="A17" s="1">
        <v>1869</v>
      </c>
      <c r="B17">
        <f>'F to 2016'!B17-'F to 2016'!B16</f>
        <v>-2.3100000000000023</v>
      </c>
      <c r="C17">
        <f>'F to 2016'!C17-'F to 2016'!C16</f>
        <v>-0.25999999999999801</v>
      </c>
      <c r="D17">
        <f>'F to 2016'!D17-'F to 2016'!D16</f>
        <v>0</v>
      </c>
      <c r="E17">
        <f>'F to 2016'!E17-'F to 2016'!E16</f>
        <v>0</v>
      </c>
      <c r="F17">
        <f>'F to 2016'!F17-'F to 2016'!F16</f>
        <v>0</v>
      </c>
      <c r="G17">
        <f>'F to 2016'!G17-'F to 2016'!G16</f>
        <v>0</v>
      </c>
      <c r="H17">
        <f>'F to 2016'!H17-'F to 2016'!H16</f>
        <v>0</v>
      </c>
      <c r="I17">
        <f>'F to 2016'!I17-'F to 2016'!I16</f>
        <v>0.32000000000000028</v>
      </c>
      <c r="J17">
        <f>'F to 2016'!J17-'F to 2016'!J16</f>
        <v>0.92999999999999972</v>
      </c>
      <c r="K17">
        <f>'F to 2016'!K17-'F to 2016'!K16</f>
        <v>0</v>
      </c>
      <c r="L17">
        <f>'F to 2016'!L17-'F to 2016'!L16</f>
        <v>-8.5899999999999963</v>
      </c>
      <c r="M17">
        <f>'F to 2016'!M17-'F to 2016'!M16</f>
        <v>0</v>
      </c>
      <c r="N17">
        <f>'F to 2016'!N17-'F to 2016'!N16</f>
        <v>0</v>
      </c>
      <c r="O17">
        <f>'F to 2016'!O17-'F to 2016'!O16</f>
        <v>2.75</v>
      </c>
      <c r="P17">
        <f>'F to 2016'!P17-'F to 2016'!P16</f>
        <v>0</v>
      </c>
      <c r="Q17">
        <f>'F to 2016'!Q17-'F to 2016'!Q16</f>
        <v>-2.480000000000004</v>
      </c>
      <c r="R17">
        <f>'F to 2016'!R17-'F to 2016'!R16</f>
        <v>0</v>
      </c>
    </row>
    <row r="18" spans="1:18" x14ac:dyDescent="0.25">
      <c r="A18" s="1">
        <v>1870</v>
      </c>
      <c r="B18">
        <f>'F to 2016'!B18-'F to 2016'!B17</f>
        <v>0.67000000000000171</v>
      </c>
      <c r="C18">
        <f>'F to 2016'!C18-'F to 2016'!C17</f>
        <v>-0.66000000000000369</v>
      </c>
      <c r="D18">
        <f>'F to 2016'!D18-'F to 2016'!D17</f>
        <v>0</v>
      </c>
      <c r="E18">
        <f>'F to 2016'!E18-'F to 2016'!E17</f>
        <v>0</v>
      </c>
      <c r="F18">
        <f>'F to 2016'!F18-'F to 2016'!F17</f>
        <v>0</v>
      </c>
      <c r="G18">
        <f>'F to 2016'!G18-'F to 2016'!G17</f>
        <v>0</v>
      </c>
      <c r="H18">
        <f>'F to 2016'!H18-'F to 2016'!H17</f>
        <v>0</v>
      </c>
      <c r="I18">
        <f>'F to 2016'!I18-'F to 2016'!I17</f>
        <v>0.20999999999999375</v>
      </c>
      <c r="J18">
        <f>'F to 2016'!J18-'F to 2016'!J17</f>
        <v>-3.6499999999999986</v>
      </c>
      <c r="K18">
        <f>'F to 2016'!K18-'F to 2016'!K17</f>
        <v>0</v>
      </c>
      <c r="L18">
        <f>'F to 2016'!L18-'F to 2016'!L17</f>
        <v>12.449999999999996</v>
      </c>
      <c r="M18">
        <f>'F to 2016'!M18-'F to 2016'!M17</f>
        <v>0</v>
      </c>
      <c r="N18">
        <f>'F to 2016'!N18-'F to 2016'!N17</f>
        <v>0</v>
      </c>
      <c r="O18">
        <f>'F to 2016'!O18-'F to 2016'!O17</f>
        <v>-2.9000000000000057</v>
      </c>
      <c r="P18">
        <f>'F to 2016'!P18-'F to 2016'!P17</f>
        <v>0</v>
      </c>
      <c r="Q18">
        <f>'F to 2016'!Q18-'F to 2016'!Q17</f>
        <v>4.1200000000000045</v>
      </c>
      <c r="R18">
        <f>'F to 2016'!R18-'F to 2016'!R17</f>
        <v>0</v>
      </c>
    </row>
    <row r="19" spans="1:18" x14ac:dyDescent="0.25">
      <c r="A19" s="1">
        <v>1871</v>
      </c>
      <c r="B19">
        <f>'F to 2016'!B19-'F to 2016'!B18</f>
        <v>-0.71999999999999886</v>
      </c>
      <c r="C19">
        <f>'F to 2016'!C19-'F to 2016'!C18</f>
        <v>0.41000000000000369</v>
      </c>
      <c r="D19">
        <f>'F to 2016'!D19-'F to 2016'!D18</f>
        <v>0</v>
      </c>
      <c r="E19">
        <f>'F to 2016'!E19-'F to 2016'!E18</f>
        <v>0</v>
      </c>
      <c r="F19">
        <f>'F to 2016'!F19-'F to 2016'!F18</f>
        <v>0</v>
      </c>
      <c r="G19">
        <f>'F to 2016'!G19-'F to 2016'!G18</f>
        <v>0</v>
      </c>
      <c r="H19">
        <f>'F to 2016'!H19-'F to 2016'!H18</f>
        <v>0</v>
      </c>
      <c r="I19">
        <f>'F to 2016'!I19-'F to 2016'!I18</f>
        <v>0</v>
      </c>
      <c r="J19">
        <f>'F to 2016'!J19-'F to 2016'!J18</f>
        <v>-5.8900000000000006</v>
      </c>
      <c r="K19">
        <f>'F to 2016'!K19-'F to 2016'!K18</f>
        <v>0</v>
      </c>
      <c r="L19">
        <f>'F to 2016'!L19-'F to 2016'!L18</f>
        <v>-4.43</v>
      </c>
      <c r="M19">
        <f>'F to 2016'!M19-'F to 2016'!M18</f>
        <v>0</v>
      </c>
      <c r="N19">
        <f>'F to 2016'!N19-'F to 2016'!N18</f>
        <v>0</v>
      </c>
      <c r="O19">
        <f>'F to 2016'!O19-'F to 2016'!O18</f>
        <v>-4.5899999999999963</v>
      </c>
      <c r="P19">
        <f>'F to 2016'!P19-'F to 2016'!P18</f>
        <v>0</v>
      </c>
      <c r="Q19">
        <f>'F to 2016'!Q19-'F to 2016'!Q18</f>
        <v>3.8299999999999983</v>
      </c>
      <c r="R19">
        <f>'F to 2016'!R19-'F to 2016'!R18</f>
        <v>0</v>
      </c>
    </row>
    <row r="20" spans="1:18" x14ac:dyDescent="0.25">
      <c r="A20" s="1">
        <v>1872</v>
      </c>
      <c r="B20">
        <f>'F to 2016'!B20-'F to 2016'!B19</f>
        <v>0.75</v>
      </c>
      <c r="C20">
        <f>'F to 2016'!C20-'F to 2016'!C19</f>
        <v>1.6899999999999977</v>
      </c>
      <c r="D20">
        <f>'F to 2016'!D20-'F to 2016'!D19</f>
        <v>0</v>
      </c>
      <c r="E20">
        <f>'F to 2016'!E20-'F to 2016'!E19</f>
        <v>0</v>
      </c>
      <c r="F20">
        <f>'F to 2016'!F20-'F to 2016'!F19</f>
        <v>0</v>
      </c>
      <c r="G20">
        <f>'F to 2016'!G20-'F to 2016'!G19</f>
        <v>0</v>
      </c>
      <c r="H20">
        <f>'F to 2016'!H20-'F to 2016'!H19</f>
        <v>0</v>
      </c>
      <c r="I20">
        <f>'F to 2016'!I20-'F to 2016'!I19</f>
        <v>1.1400000000000006</v>
      </c>
      <c r="J20">
        <f>'F to 2016'!J20-'F to 2016'!J19</f>
        <v>11.050000000000004</v>
      </c>
      <c r="K20">
        <f>'F to 2016'!K20-'F to 2016'!K19</f>
        <v>0</v>
      </c>
      <c r="L20">
        <f>'F to 2016'!L20-'F to 2016'!L19</f>
        <v>-12.209999999999997</v>
      </c>
      <c r="M20">
        <f>'F to 2016'!M20-'F to 2016'!M19</f>
        <v>0</v>
      </c>
      <c r="N20">
        <f>'F to 2016'!N20-'F to 2016'!N19</f>
        <v>0</v>
      </c>
      <c r="O20">
        <f>'F to 2016'!O20-'F to 2016'!O19</f>
        <v>3.8100000000000023</v>
      </c>
      <c r="P20">
        <f>'F to 2016'!P20-'F to 2016'!P19</f>
        <v>0</v>
      </c>
      <c r="Q20">
        <f>'F to 2016'!Q20-'F to 2016'!Q19</f>
        <v>1.2100000000000009</v>
      </c>
      <c r="R20">
        <f>'F to 2016'!R20-'F to 2016'!R19</f>
        <v>0</v>
      </c>
    </row>
    <row r="21" spans="1:18" x14ac:dyDescent="0.25">
      <c r="A21" s="1">
        <v>1873</v>
      </c>
      <c r="B21">
        <f>'F to 2016'!B21-'F to 2016'!B20</f>
        <v>0.64000000000000057</v>
      </c>
      <c r="C21">
        <f>'F to 2016'!C21-'F to 2016'!C20</f>
        <v>0.87999999999999545</v>
      </c>
      <c r="D21">
        <f>'F to 2016'!D21-'F to 2016'!D20</f>
        <v>0</v>
      </c>
      <c r="E21">
        <f>'F to 2016'!E21-'F to 2016'!E20</f>
        <v>0</v>
      </c>
      <c r="F21">
        <f>'F to 2016'!F21-'F to 2016'!F20</f>
        <v>0</v>
      </c>
      <c r="G21">
        <f>'F to 2016'!G21-'F to 2016'!G20</f>
        <v>0</v>
      </c>
      <c r="H21">
        <f>'F to 2016'!H21-'F to 2016'!H20</f>
        <v>0</v>
      </c>
      <c r="I21">
        <f>'F to 2016'!I21-'F to 2016'!I20</f>
        <v>6.0000000000002274E-2</v>
      </c>
      <c r="J21">
        <f>'F to 2016'!J21-'F to 2016'!J20</f>
        <v>-0.82000000000000028</v>
      </c>
      <c r="K21">
        <f>'F to 2016'!K21-'F to 2016'!K20</f>
        <v>0</v>
      </c>
      <c r="L21">
        <f>'F to 2016'!L21-'F to 2016'!L20</f>
        <v>12.580000000000002</v>
      </c>
      <c r="M21">
        <f>'F to 2016'!M21-'F to 2016'!M20</f>
        <v>0</v>
      </c>
      <c r="N21">
        <f>'F to 2016'!N21-'F to 2016'!N20</f>
        <v>0</v>
      </c>
      <c r="O21">
        <f>'F to 2016'!O21-'F to 2016'!O20</f>
        <v>2.779999999999994</v>
      </c>
      <c r="P21">
        <f>'F to 2016'!P21-'F to 2016'!P20</f>
        <v>0</v>
      </c>
      <c r="Q21">
        <f>'F to 2016'!Q21-'F to 2016'!Q20</f>
        <v>-1.5900000000000034</v>
      </c>
      <c r="R21">
        <f>'F to 2016'!R21-'F to 2016'!R20</f>
        <v>0</v>
      </c>
    </row>
    <row r="22" spans="1:18" x14ac:dyDescent="0.25">
      <c r="A22" s="1">
        <v>1874</v>
      </c>
      <c r="B22">
        <f>'F to 2016'!B22-'F to 2016'!B21</f>
        <v>-1.7100000000000009</v>
      </c>
      <c r="C22">
        <f>'F to 2016'!C22-'F to 2016'!C21</f>
        <v>-1.75</v>
      </c>
      <c r="D22">
        <f>'F to 2016'!D22-'F to 2016'!D21</f>
        <v>0</v>
      </c>
      <c r="E22">
        <f>'F to 2016'!E22-'F to 2016'!E21</f>
        <v>0</v>
      </c>
      <c r="F22">
        <f>'F to 2016'!F22-'F to 2016'!F21</f>
        <v>0</v>
      </c>
      <c r="G22">
        <f>'F to 2016'!G22-'F to 2016'!G21</f>
        <v>0</v>
      </c>
      <c r="H22">
        <f>'F to 2016'!H22-'F to 2016'!H21</f>
        <v>0</v>
      </c>
      <c r="I22">
        <f>'F to 2016'!I22-'F to 2016'!I21</f>
        <v>-0.78000000000000114</v>
      </c>
      <c r="J22">
        <f>'F to 2016'!J22-'F to 2016'!J21</f>
        <v>2.4699999999999989</v>
      </c>
      <c r="K22">
        <f>'F to 2016'!K22-'F to 2016'!K21</f>
        <v>0</v>
      </c>
      <c r="L22">
        <f>'F to 2016'!L22-'F to 2016'!L21</f>
        <v>3.2899999999999991</v>
      </c>
      <c r="M22">
        <f>'F to 2016'!M22-'F to 2016'!M21</f>
        <v>0</v>
      </c>
      <c r="N22">
        <f>'F to 2016'!N22-'F to 2016'!N21</f>
        <v>0</v>
      </c>
      <c r="O22">
        <f>'F to 2016'!O22-'F to 2016'!O21</f>
        <v>1.990000000000002</v>
      </c>
      <c r="P22">
        <f>'F to 2016'!P22-'F to 2016'!P21</f>
        <v>0</v>
      </c>
      <c r="Q22">
        <f>'F to 2016'!Q22-'F to 2016'!Q21</f>
        <v>-4.2299999999999969</v>
      </c>
      <c r="R22">
        <f>'F to 2016'!R22-'F to 2016'!R21</f>
        <v>0</v>
      </c>
    </row>
    <row r="23" spans="1:18" x14ac:dyDescent="0.25">
      <c r="A23" s="1">
        <v>1875</v>
      </c>
      <c r="B23">
        <f>'F to 2016'!B23-'F to 2016'!B22</f>
        <v>-0.17999999999999972</v>
      </c>
      <c r="C23">
        <f>'F to 2016'!C23-'F to 2016'!C22</f>
        <v>-0.23999999999999488</v>
      </c>
      <c r="D23">
        <f>'F to 2016'!D23-'F to 2016'!D22</f>
        <v>0</v>
      </c>
      <c r="E23">
        <f>'F to 2016'!E23-'F to 2016'!E22</f>
        <v>0</v>
      </c>
      <c r="F23">
        <f>'F to 2016'!F23-'F to 2016'!F22</f>
        <v>0</v>
      </c>
      <c r="G23">
        <f>'F to 2016'!G23-'F to 2016'!G22</f>
        <v>0</v>
      </c>
      <c r="H23">
        <f>'F to 2016'!H23-'F to 2016'!H22</f>
        <v>0</v>
      </c>
      <c r="I23">
        <f>'F to 2016'!I23-'F to 2016'!I22</f>
        <v>-1.9499999999999957</v>
      </c>
      <c r="J23">
        <f>'F to 2016'!J23-'F to 2016'!J22</f>
        <v>-1.1700000000000017</v>
      </c>
      <c r="K23">
        <f>'F to 2016'!K23-'F to 2016'!K22</f>
        <v>0</v>
      </c>
      <c r="L23">
        <f>'F to 2016'!L23-'F to 2016'!L22</f>
        <v>-1.509999999999998</v>
      </c>
      <c r="M23">
        <f>'F to 2016'!M23-'F to 2016'!M22</f>
        <v>0</v>
      </c>
      <c r="N23">
        <f>'F to 2016'!N23-'F to 2016'!N22</f>
        <v>0</v>
      </c>
      <c r="O23">
        <f>'F to 2016'!O23-'F to 2016'!O22</f>
        <v>-3.0499999999999972</v>
      </c>
      <c r="P23">
        <f>'F to 2016'!P23-'F to 2016'!P22</f>
        <v>0</v>
      </c>
      <c r="Q23">
        <f>'F to 2016'!Q23-'F to 2016'!Q22</f>
        <v>0.32000000000000028</v>
      </c>
      <c r="R23">
        <f>'F to 2016'!R23-'F to 2016'!R22</f>
        <v>0</v>
      </c>
    </row>
    <row r="24" spans="1:18" x14ac:dyDescent="0.25">
      <c r="A24" s="1">
        <v>1876</v>
      </c>
      <c r="B24">
        <f>'F to 2016'!B24-'F to 2016'!B23</f>
        <v>3.3799999999999955</v>
      </c>
      <c r="C24">
        <f>'F to 2016'!C24-'F to 2016'!C23</f>
        <v>1.9799999999999969</v>
      </c>
      <c r="D24">
        <f>'F to 2016'!D24-'F to 2016'!D23</f>
        <v>0</v>
      </c>
      <c r="E24">
        <f>'F to 2016'!E24-'F to 2016'!E23</f>
        <v>0</v>
      </c>
      <c r="F24">
        <f>'F to 2016'!F24-'F to 2016'!F23</f>
        <v>0</v>
      </c>
      <c r="G24">
        <f>'F to 2016'!G24-'F to 2016'!G23</f>
        <v>41.93</v>
      </c>
      <c r="H24">
        <f>'F to 2016'!H24-'F to 2016'!H23</f>
        <v>0</v>
      </c>
      <c r="I24">
        <f>'F to 2016'!I24-'F to 2016'!I23</f>
        <v>1.3799999999999955</v>
      </c>
      <c r="J24">
        <f>'F to 2016'!J24-'F to 2016'!J23</f>
        <v>0.60999999999999943</v>
      </c>
      <c r="K24">
        <f>'F to 2016'!K24-'F to 2016'!K23</f>
        <v>0</v>
      </c>
      <c r="L24">
        <f>'F to 2016'!L24-'F to 2016'!L23</f>
        <v>2.7899999999999991</v>
      </c>
      <c r="M24">
        <f>'F to 2016'!M24-'F to 2016'!M23</f>
        <v>0</v>
      </c>
      <c r="N24">
        <f>'F to 2016'!N24-'F to 2016'!N23</f>
        <v>0</v>
      </c>
      <c r="O24">
        <f>'F to 2016'!O24-'F to 2016'!O23</f>
        <v>2.259999999999998</v>
      </c>
      <c r="P24">
        <f>'F to 2016'!P24-'F to 2016'!P23</f>
        <v>0</v>
      </c>
      <c r="Q24">
        <f>'F to 2016'!Q24-'F to 2016'!Q23</f>
        <v>-7.0000000000000284E-2</v>
      </c>
      <c r="R24">
        <f>'F to 2016'!R24-'F to 2016'!R23</f>
        <v>0</v>
      </c>
    </row>
    <row r="25" spans="1:18" x14ac:dyDescent="0.25">
      <c r="A25" s="1">
        <v>1877</v>
      </c>
      <c r="B25">
        <f>'F to 2016'!B25-'F to 2016'!B24</f>
        <v>0.78000000000000114</v>
      </c>
      <c r="C25">
        <f>'F to 2016'!C25-'F to 2016'!C24</f>
        <v>1.1000000000000014</v>
      </c>
      <c r="D25">
        <f>'F to 2016'!D25-'F to 2016'!D24</f>
        <v>0</v>
      </c>
      <c r="E25">
        <f>'F to 2016'!E25-'F to 2016'!E24</f>
        <v>0</v>
      </c>
      <c r="F25">
        <f>'F to 2016'!F25-'F to 2016'!F24</f>
        <v>0</v>
      </c>
      <c r="G25">
        <f>'F to 2016'!G25-'F to 2016'!G24</f>
        <v>-0.40999999999999659</v>
      </c>
      <c r="H25">
        <f>'F to 2016'!H25-'F to 2016'!H24</f>
        <v>0</v>
      </c>
      <c r="I25">
        <f>'F to 2016'!I25-'F to 2016'!I24</f>
        <v>1.5100000000000051</v>
      </c>
      <c r="J25">
        <f>'F to 2016'!J25-'F to 2016'!J24</f>
        <v>0.59000000000000341</v>
      </c>
      <c r="K25">
        <f>'F to 2016'!K25-'F to 2016'!K24</f>
        <v>0</v>
      </c>
      <c r="L25">
        <f>'F to 2016'!L25-'F to 2016'!L24</f>
        <v>5.2199999999999989</v>
      </c>
      <c r="M25">
        <f>'F to 2016'!M25-'F to 2016'!M24</f>
        <v>0</v>
      </c>
      <c r="N25">
        <f>'F to 2016'!N25-'F to 2016'!N24</f>
        <v>0</v>
      </c>
      <c r="O25">
        <f>'F to 2016'!O25-'F to 2016'!O24</f>
        <v>1.6799999999999997</v>
      </c>
      <c r="P25">
        <f>'F to 2016'!P25-'F to 2016'!P24</f>
        <v>0</v>
      </c>
      <c r="Q25">
        <f>'F to 2016'!Q25-'F to 2016'!Q24</f>
        <v>1.5300000000000011</v>
      </c>
      <c r="R25">
        <f>'F to 2016'!R25-'F to 2016'!R24</f>
        <v>0</v>
      </c>
    </row>
    <row r="26" spans="1:18" x14ac:dyDescent="0.25">
      <c r="A26" s="1">
        <v>1878</v>
      </c>
      <c r="B26">
        <f>'F to 2016'!B26-'F to 2016'!B25</f>
        <v>-1.269999999999996</v>
      </c>
      <c r="C26">
        <f>'F to 2016'!C26-'F to 2016'!C25</f>
        <v>-1.8900000000000006</v>
      </c>
      <c r="D26">
        <f>'F to 2016'!D26-'F to 2016'!D25</f>
        <v>0</v>
      </c>
      <c r="E26">
        <f>'F to 2016'!E26-'F to 2016'!E25</f>
        <v>0</v>
      </c>
      <c r="F26">
        <f>'F to 2016'!F26-'F to 2016'!F25</f>
        <v>0</v>
      </c>
      <c r="G26">
        <f>'F to 2016'!G26-'F to 2016'!G25</f>
        <v>0.35999999999999943</v>
      </c>
      <c r="H26">
        <f>'F to 2016'!H26-'F to 2016'!H25</f>
        <v>0</v>
      </c>
      <c r="I26">
        <f>'F to 2016'!I26-'F to 2016'!I25</f>
        <v>-1.0000000000005116E-2</v>
      </c>
      <c r="J26">
        <f>'F to 2016'!J26-'F to 2016'!J25</f>
        <v>-0.89000000000000057</v>
      </c>
      <c r="K26">
        <f>'F to 2016'!K26-'F to 2016'!K25</f>
        <v>0</v>
      </c>
      <c r="L26">
        <f>'F to 2016'!L26-'F to 2016'!L25</f>
        <v>-3.8400000000000034</v>
      </c>
      <c r="M26">
        <f>'F to 2016'!M26-'F to 2016'!M25</f>
        <v>0</v>
      </c>
      <c r="N26">
        <f>'F to 2016'!N26-'F to 2016'!N25</f>
        <v>0</v>
      </c>
      <c r="O26">
        <f>'F to 2016'!O26-'F to 2016'!O25</f>
        <v>-1.0700000000000003</v>
      </c>
      <c r="P26">
        <f>'F to 2016'!P26-'F to 2016'!P25</f>
        <v>0</v>
      </c>
      <c r="Q26">
        <f>'F to 2016'!Q26-'F to 2016'!Q25</f>
        <v>0.23999999999999488</v>
      </c>
      <c r="R26">
        <f>'F to 2016'!R26-'F to 2016'!R25</f>
        <v>0</v>
      </c>
    </row>
    <row r="27" spans="1:18" x14ac:dyDescent="0.25">
      <c r="A27" s="1">
        <v>1879</v>
      </c>
      <c r="B27">
        <f>'F to 2016'!B27-'F to 2016'!B26</f>
        <v>1.5699999999999932</v>
      </c>
      <c r="C27">
        <f>'F to 2016'!C27-'F to 2016'!C26</f>
        <v>1.2800000000000011</v>
      </c>
      <c r="D27">
        <f>'F to 2016'!D27-'F to 2016'!D26</f>
        <v>0</v>
      </c>
      <c r="E27">
        <f>'F to 2016'!E27-'F to 2016'!E26</f>
        <v>0</v>
      </c>
      <c r="F27">
        <f>'F to 2016'!F27-'F to 2016'!F26</f>
        <v>0</v>
      </c>
      <c r="G27">
        <f>'F to 2016'!G27-'F to 2016'!G26</f>
        <v>1.529999999999994</v>
      </c>
      <c r="H27">
        <f>'F to 2016'!H27-'F to 2016'!H26</f>
        <v>0</v>
      </c>
      <c r="I27">
        <f>'F to 2016'!I27-'F to 2016'!I26</f>
        <v>-0.98999999999999488</v>
      </c>
      <c r="J27">
        <f>'F to 2016'!J27-'F to 2016'!J26</f>
        <v>0.67000000000000171</v>
      </c>
      <c r="K27">
        <f>'F to 2016'!K27-'F to 2016'!K26</f>
        <v>0</v>
      </c>
      <c r="L27">
        <f>'F to 2016'!L27-'F to 2016'!L26</f>
        <v>0.15000000000000568</v>
      </c>
      <c r="M27">
        <f>'F to 2016'!M27-'F to 2016'!M26</f>
        <v>0</v>
      </c>
      <c r="N27">
        <f>'F to 2016'!N27-'F to 2016'!N26</f>
        <v>0</v>
      </c>
      <c r="O27">
        <f>'F to 2016'!O27-'F to 2016'!O26</f>
        <v>0.81000000000000227</v>
      </c>
      <c r="P27">
        <f>'F to 2016'!P27-'F to 2016'!P26</f>
        <v>0</v>
      </c>
      <c r="Q27">
        <f>'F to 2016'!Q27-'F to 2016'!Q26</f>
        <v>2.2899999999999991</v>
      </c>
      <c r="R27">
        <f>'F to 2016'!R27-'F to 2016'!R26</f>
        <v>0</v>
      </c>
    </row>
    <row r="28" spans="1:18" x14ac:dyDescent="0.25">
      <c r="A28" s="1">
        <v>1880</v>
      </c>
      <c r="B28">
        <f>'F to 2016'!B28-'F to 2016'!B27</f>
        <v>-1.1299999999999955</v>
      </c>
      <c r="C28">
        <f>'F to 2016'!C28-'F to 2016'!C27</f>
        <v>-0.53000000000000114</v>
      </c>
      <c r="D28">
        <f>'F to 2016'!D28-'F to 2016'!D27</f>
        <v>0</v>
      </c>
      <c r="E28">
        <f>'F to 2016'!E28-'F to 2016'!E27</f>
        <v>0</v>
      </c>
      <c r="F28">
        <f>'F to 2016'!F28-'F to 2016'!F27</f>
        <v>0</v>
      </c>
      <c r="G28">
        <f>'F to 2016'!G28-'F to 2016'!G27</f>
        <v>0.61000000000000654</v>
      </c>
      <c r="H28">
        <f>'F to 2016'!H28-'F to 2016'!H27</f>
        <v>0</v>
      </c>
      <c r="I28">
        <f>'F to 2016'!I28-'F to 2016'!I27</f>
        <v>-1.5900000000000034</v>
      </c>
      <c r="J28">
        <f>'F to 2016'!J28-'F to 2016'!J27</f>
        <v>-1.2800000000000011</v>
      </c>
      <c r="K28">
        <f>'F to 2016'!K28-'F to 2016'!K27</f>
        <v>0</v>
      </c>
      <c r="L28">
        <f>'F to 2016'!L28-'F to 2016'!L27</f>
        <v>8.9999999999996305E-2</v>
      </c>
      <c r="M28">
        <f>'F to 2016'!M28-'F to 2016'!M27</f>
        <v>0</v>
      </c>
      <c r="N28">
        <f>'F to 2016'!N28-'F to 2016'!N27</f>
        <v>0</v>
      </c>
      <c r="O28">
        <f>'F to 2016'!O28-'F to 2016'!O27</f>
        <v>-1.3000000000000043</v>
      </c>
      <c r="P28">
        <f>'F to 2016'!P28-'F to 2016'!P27</f>
        <v>0</v>
      </c>
      <c r="Q28">
        <f>'F to 2016'!Q28-'F to 2016'!Q27</f>
        <v>-1.2199999999999989</v>
      </c>
      <c r="R28">
        <f>'F to 2016'!R28-'F to 2016'!R27</f>
        <v>0</v>
      </c>
    </row>
    <row r="29" spans="1:18" x14ac:dyDescent="0.25">
      <c r="A29" s="1">
        <v>1881</v>
      </c>
      <c r="B29">
        <f>'F to 2016'!B29-'F to 2016'!B28</f>
        <v>1.5300000000000011</v>
      </c>
      <c r="C29">
        <f>'F to 2016'!C29-'F to 2016'!C28</f>
        <v>2.2899999999999991</v>
      </c>
      <c r="D29">
        <f>'F to 2016'!D29-'F to 2016'!D28</f>
        <v>0</v>
      </c>
      <c r="E29">
        <f>'F to 2016'!E29-'F to 2016'!E28</f>
        <v>0</v>
      </c>
      <c r="F29">
        <f>'F to 2016'!F29-'F to 2016'!F28</f>
        <v>0</v>
      </c>
      <c r="G29">
        <f>'F to 2016'!G29-'F to 2016'!G28</f>
        <v>-0.78000000000000114</v>
      </c>
      <c r="H29">
        <f>'F to 2016'!H29-'F to 2016'!H28</f>
        <v>0</v>
      </c>
      <c r="I29">
        <f>'F to 2016'!I29-'F to 2016'!I28</f>
        <v>3.5300000000000011</v>
      </c>
      <c r="J29">
        <f>'F to 2016'!J29-'F to 2016'!J28</f>
        <v>0.84999999999999432</v>
      </c>
      <c r="K29">
        <f>'F to 2016'!K29-'F to 2016'!K28</f>
        <v>0</v>
      </c>
      <c r="L29">
        <f>'F to 2016'!L29-'F to 2016'!L28</f>
        <v>-7.3900000000000006</v>
      </c>
      <c r="M29">
        <f>'F to 2016'!M29-'F to 2016'!M28</f>
        <v>0</v>
      </c>
      <c r="N29">
        <f>'F to 2016'!N29-'F to 2016'!N28</f>
        <v>0</v>
      </c>
      <c r="O29">
        <f>'F to 2016'!O29-'F to 2016'!O28</f>
        <v>2.3300000000000054</v>
      </c>
      <c r="P29">
        <f>'F to 2016'!P29-'F to 2016'!P28</f>
        <v>0</v>
      </c>
      <c r="Q29">
        <f>'F to 2016'!Q29-'F to 2016'!Q28</f>
        <v>0.78000000000000114</v>
      </c>
      <c r="R29">
        <f>'F to 2016'!R29-'F to 2016'!R28</f>
        <v>0</v>
      </c>
    </row>
    <row r="30" spans="1:18" x14ac:dyDescent="0.25">
      <c r="A30" s="1">
        <v>1882</v>
      </c>
      <c r="B30">
        <f>'F to 2016'!B30-'F to 2016'!B29</f>
        <v>-0.38000000000000256</v>
      </c>
      <c r="C30">
        <f>'F to 2016'!C30-'F to 2016'!C29</f>
        <v>-1.2999999999999972</v>
      </c>
      <c r="D30">
        <f>'F to 2016'!D30-'F to 2016'!D29</f>
        <v>0</v>
      </c>
      <c r="E30">
        <f>'F to 2016'!E30-'F to 2016'!E29</f>
        <v>0</v>
      </c>
      <c r="F30">
        <f>'F to 2016'!F30-'F to 2016'!F29</f>
        <v>0</v>
      </c>
      <c r="G30">
        <f>'F to 2016'!G30-'F to 2016'!G29</f>
        <v>1.1699999999999946</v>
      </c>
      <c r="H30">
        <f>'F to 2016'!H30-'F to 2016'!H29</f>
        <v>0</v>
      </c>
      <c r="I30">
        <f>'F to 2016'!I30-'F to 2016'!I29</f>
        <v>-1.6499999999999986</v>
      </c>
      <c r="J30">
        <f>'F to 2016'!J30-'F to 2016'!J29</f>
        <v>-0.25</v>
      </c>
      <c r="K30">
        <f>'F to 2016'!K30-'F to 2016'!K29</f>
        <v>0</v>
      </c>
      <c r="L30">
        <f>'F to 2016'!L30-'F to 2016'!L29</f>
        <v>-18.389999999999997</v>
      </c>
      <c r="M30">
        <f>'F to 2016'!M30-'F to 2016'!M29</f>
        <v>0</v>
      </c>
      <c r="N30">
        <f>'F to 2016'!N30-'F to 2016'!N29</f>
        <v>0</v>
      </c>
      <c r="O30">
        <f>'F to 2016'!O30-'F to 2016'!O29</f>
        <v>1.0499999999999972</v>
      </c>
      <c r="P30">
        <f>'F to 2016'!P30-'F to 2016'!P29</f>
        <v>0</v>
      </c>
      <c r="Q30">
        <f>'F to 2016'!Q30-'F to 2016'!Q29</f>
        <v>0.10000000000000142</v>
      </c>
      <c r="R30">
        <f>'F to 2016'!R30-'F to 2016'!R29</f>
        <v>0</v>
      </c>
    </row>
    <row r="31" spans="1:18" x14ac:dyDescent="0.25">
      <c r="A31" s="1">
        <v>1883</v>
      </c>
      <c r="B31">
        <f>'F to 2016'!B31-'F to 2016'!B30</f>
        <v>-0.79999999999999716</v>
      </c>
      <c r="C31">
        <f>'F to 2016'!C31-'F to 2016'!C30</f>
        <v>0.29999999999999716</v>
      </c>
      <c r="D31">
        <f>'F to 2016'!D31-'F to 2016'!D30</f>
        <v>0</v>
      </c>
      <c r="E31">
        <f>'F to 2016'!E31-'F to 2016'!E30</f>
        <v>0</v>
      </c>
      <c r="F31">
        <f>'F to 2016'!F31-'F to 2016'!F30</f>
        <v>0</v>
      </c>
      <c r="G31">
        <f>'F to 2016'!G31-'F to 2016'!G30</f>
        <v>1.6400000000000006</v>
      </c>
      <c r="H31">
        <f>'F to 2016'!H31-'F to 2016'!H30</f>
        <v>0</v>
      </c>
      <c r="I31">
        <f>'F to 2016'!I31-'F to 2016'!I30</f>
        <v>1.9499999999999957</v>
      </c>
      <c r="J31">
        <f>'F to 2016'!J31-'F to 2016'!J30</f>
        <v>0.14000000000000057</v>
      </c>
      <c r="K31">
        <f>'F to 2016'!K31-'F to 2016'!K30</f>
        <v>0</v>
      </c>
      <c r="L31">
        <f>'F to 2016'!L31-'F to 2016'!L30</f>
        <v>12.979999999999997</v>
      </c>
      <c r="M31">
        <f>'F to 2016'!M31-'F to 2016'!M30</f>
        <v>0</v>
      </c>
      <c r="N31">
        <f>'F to 2016'!N31-'F to 2016'!N30</f>
        <v>0</v>
      </c>
      <c r="O31">
        <f>'F to 2016'!O31-'F to 2016'!O30</f>
        <v>-1.5900000000000034</v>
      </c>
      <c r="P31">
        <f>'F to 2016'!P31-'F to 2016'!P30</f>
        <v>0</v>
      </c>
      <c r="Q31">
        <f>'F to 2016'!Q31-'F to 2016'!Q30</f>
        <v>0.36999999999999744</v>
      </c>
      <c r="R31">
        <f>'F to 2016'!R31-'F to 2016'!R30</f>
        <v>0</v>
      </c>
    </row>
    <row r="32" spans="1:18" x14ac:dyDescent="0.25">
      <c r="A32" s="1">
        <v>1884</v>
      </c>
      <c r="B32">
        <f>'F to 2016'!B32-'F to 2016'!B31</f>
        <v>0.71999999999999886</v>
      </c>
      <c r="C32">
        <f>'F to 2016'!C32-'F to 2016'!C31</f>
        <v>-0.33999999999999631</v>
      </c>
      <c r="D32">
        <f>'F to 2016'!D32-'F to 2016'!D31</f>
        <v>0</v>
      </c>
      <c r="E32">
        <f>'F to 2016'!E32-'F to 2016'!E31</f>
        <v>0</v>
      </c>
      <c r="F32">
        <f>'F to 2016'!F32-'F to 2016'!F31</f>
        <v>0</v>
      </c>
      <c r="G32">
        <f>'F to 2016'!G32-'F to 2016'!G31</f>
        <v>0.28000000000000114</v>
      </c>
      <c r="H32">
        <f>'F to 2016'!H32-'F to 2016'!H31</f>
        <v>0</v>
      </c>
      <c r="I32">
        <f>'F to 2016'!I32-'F to 2016'!I31</f>
        <v>-0.21000000000000085</v>
      </c>
      <c r="J32">
        <f>'F to 2016'!J32-'F to 2016'!J31</f>
        <v>-0.76999999999999602</v>
      </c>
      <c r="K32">
        <f>'F to 2016'!K32-'F to 2016'!K31</f>
        <v>0</v>
      </c>
      <c r="L32">
        <f>'F to 2016'!L32-'F to 2016'!L31</f>
        <v>13.379999999999999</v>
      </c>
      <c r="M32">
        <f>'F to 2016'!M32-'F to 2016'!M31</f>
        <v>0</v>
      </c>
      <c r="N32">
        <f>'F to 2016'!N32-'F to 2016'!N31</f>
        <v>0</v>
      </c>
      <c r="O32">
        <f>'F to 2016'!O32-'F to 2016'!O31</f>
        <v>-1.0699999999999932</v>
      </c>
      <c r="P32">
        <f>'F to 2016'!P32-'F to 2016'!P31</f>
        <v>0</v>
      </c>
      <c r="Q32">
        <f>'F to 2016'!Q32-'F to 2016'!Q31</f>
        <v>0.19000000000000483</v>
      </c>
      <c r="R32">
        <f>'F to 2016'!R32-'F to 2016'!R31</f>
        <v>0</v>
      </c>
    </row>
    <row r="33" spans="1:18" x14ac:dyDescent="0.25">
      <c r="A33" s="1">
        <v>1885</v>
      </c>
      <c r="B33">
        <f>'F to 2016'!B33-'F to 2016'!B32</f>
        <v>0.42000000000000171</v>
      </c>
      <c r="C33">
        <f>'F to 2016'!C33-'F to 2016'!C32</f>
        <v>0.93999999999999773</v>
      </c>
      <c r="D33">
        <f>'F to 2016'!D33-'F to 2016'!D32</f>
        <v>0</v>
      </c>
      <c r="E33">
        <f>'F to 2016'!E33-'F to 2016'!E32</f>
        <v>0</v>
      </c>
      <c r="F33">
        <f>'F to 2016'!F33-'F to 2016'!F32</f>
        <v>0</v>
      </c>
      <c r="G33">
        <f>'F to 2016'!G33-'F to 2016'!G32</f>
        <v>-1.1799999999999997</v>
      </c>
      <c r="H33">
        <f>'F to 2016'!H33-'F to 2016'!H32</f>
        <v>0</v>
      </c>
      <c r="I33">
        <f>'F to 2016'!I33-'F to 2016'!I32</f>
        <v>1.470000000000006</v>
      </c>
      <c r="J33">
        <f>'F to 2016'!J33-'F to 2016'!J32</f>
        <v>1.5</v>
      </c>
      <c r="K33">
        <f>'F to 2016'!K33-'F to 2016'!K32</f>
        <v>0</v>
      </c>
      <c r="L33">
        <f>'F to 2016'!L33-'F to 2016'!L32</f>
        <v>3.5399999999999991</v>
      </c>
      <c r="M33">
        <f>'F to 2016'!M33-'F to 2016'!M32</f>
        <v>0</v>
      </c>
      <c r="N33">
        <f>'F to 2016'!N33-'F to 2016'!N32</f>
        <v>0</v>
      </c>
      <c r="O33">
        <f>'F to 2016'!O33-'F to 2016'!O32</f>
        <v>1.8799999999999955</v>
      </c>
      <c r="P33">
        <f>'F to 2016'!P33-'F to 2016'!P32</f>
        <v>0</v>
      </c>
      <c r="Q33">
        <f>'F to 2016'!Q33-'F to 2016'!Q32</f>
        <v>-0.21000000000000085</v>
      </c>
      <c r="R33">
        <f>'F to 2016'!R33-'F to 2016'!R32</f>
        <v>0</v>
      </c>
    </row>
    <row r="34" spans="1:18" x14ac:dyDescent="0.25">
      <c r="A34" s="1">
        <v>1886</v>
      </c>
      <c r="B34">
        <f>'F to 2016'!B34-'F to 2016'!B33</f>
        <v>0.71999999999999886</v>
      </c>
      <c r="C34">
        <f>'F to 2016'!C34-'F to 2016'!C33</f>
        <v>-0.38000000000000256</v>
      </c>
      <c r="D34">
        <f>'F to 2016'!D34-'F to 2016'!D33</f>
        <v>0</v>
      </c>
      <c r="E34">
        <f>'F to 2016'!E34-'F to 2016'!E33</f>
        <v>0</v>
      </c>
      <c r="F34">
        <f>'F to 2016'!F34-'F to 2016'!F33</f>
        <v>0</v>
      </c>
      <c r="G34">
        <f>'F to 2016'!G34-'F to 2016'!G33</f>
        <v>0.77000000000000313</v>
      </c>
      <c r="H34">
        <f>'F to 2016'!H34-'F to 2016'!H33</f>
        <v>0</v>
      </c>
      <c r="I34">
        <f>'F to 2016'!I34-'F to 2016'!I33</f>
        <v>-1.0400000000000063</v>
      </c>
      <c r="J34">
        <f>'F to 2016'!J34-'F to 2016'!J33</f>
        <v>-0.78999999999999915</v>
      </c>
      <c r="K34">
        <f>'F to 2016'!K34-'F to 2016'!K33</f>
        <v>0</v>
      </c>
      <c r="L34">
        <f>'F to 2016'!L34-'F to 2016'!L33</f>
        <v>-1.5999999999999943</v>
      </c>
      <c r="M34">
        <f>'F to 2016'!M34-'F to 2016'!M33</f>
        <v>0</v>
      </c>
      <c r="N34">
        <f>'F to 2016'!N34-'F to 2016'!N33</f>
        <v>0</v>
      </c>
      <c r="O34">
        <f>'F to 2016'!O34-'F to 2016'!O33</f>
        <v>-0.89000000000000057</v>
      </c>
      <c r="P34">
        <f>'F to 2016'!P34-'F to 2016'!P33</f>
        <v>0</v>
      </c>
      <c r="Q34">
        <f>'F to 2016'!Q34-'F to 2016'!Q33</f>
        <v>1.509999999999998</v>
      </c>
      <c r="R34">
        <f>'F to 2016'!R34-'F to 2016'!R33</f>
        <v>0</v>
      </c>
    </row>
    <row r="35" spans="1:18" x14ac:dyDescent="0.25">
      <c r="A35" s="1">
        <v>1887</v>
      </c>
      <c r="B35">
        <f>'F to 2016'!B35-'F to 2016'!B34</f>
        <v>-0.53000000000000114</v>
      </c>
      <c r="C35">
        <f>'F to 2016'!C35-'F to 2016'!C34</f>
        <v>0.28000000000000114</v>
      </c>
      <c r="D35">
        <f>'F to 2016'!D35-'F to 2016'!D34</f>
        <v>0</v>
      </c>
      <c r="E35">
        <f>'F to 2016'!E35-'F to 2016'!E34</f>
        <v>0</v>
      </c>
      <c r="F35">
        <f>'F to 2016'!F35-'F to 2016'!F34</f>
        <v>0</v>
      </c>
      <c r="G35">
        <f>'F to 2016'!G35-'F to 2016'!G34</f>
        <v>0.83999999999999631</v>
      </c>
      <c r="H35">
        <f>'F to 2016'!H35-'F to 2016'!H34</f>
        <v>0</v>
      </c>
      <c r="I35">
        <f>'F to 2016'!I35-'F to 2016'!I34</f>
        <v>-0.14999999999999858</v>
      </c>
      <c r="J35">
        <f>'F to 2016'!J35-'F to 2016'!J34</f>
        <v>0.5</v>
      </c>
      <c r="K35">
        <f>'F to 2016'!K35-'F to 2016'!K34</f>
        <v>0</v>
      </c>
      <c r="L35">
        <f>'F to 2016'!L35-'F to 2016'!L34</f>
        <v>-2.7100000000000009</v>
      </c>
      <c r="M35">
        <f>'F to 2016'!M35-'F to 2016'!M34</f>
        <v>0</v>
      </c>
      <c r="N35">
        <f>'F to 2016'!N35-'F to 2016'!N34</f>
        <v>0</v>
      </c>
      <c r="O35">
        <f>'F to 2016'!O35-'F to 2016'!O34</f>
        <v>2.9299999999999997</v>
      </c>
      <c r="P35">
        <f>'F to 2016'!P35-'F to 2016'!P34</f>
        <v>0</v>
      </c>
      <c r="Q35">
        <f>'F to 2016'!Q35-'F to 2016'!Q34</f>
        <v>0.95000000000000284</v>
      </c>
      <c r="R35">
        <f>'F to 2016'!R35-'F to 2016'!R34</f>
        <v>0</v>
      </c>
    </row>
    <row r="36" spans="1:18" x14ac:dyDescent="0.25">
      <c r="A36" s="1">
        <v>1888</v>
      </c>
      <c r="B36">
        <f>'F to 2016'!B36-'F to 2016'!B35</f>
        <v>1.4600000000000009</v>
      </c>
      <c r="C36">
        <f>'F to 2016'!C36-'F to 2016'!C35</f>
        <v>1.3400000000000034</v>
      </c>
      <c r="D36">
        <f>'F to 2016'!D36-'F to 2016'!D35</f>
        <v>0</v>
      </c>
      <c r="E36">
        <f>'F to 2016'!E36-'F to 2016'!E35</f>
        <v>0</v>
      </c>
      <c r="F36">
        <f>'F to 2016'!F36-'F to 2016'!F35</f>
        <v>0</v>
      </c>
      <c r="G36">
        <f>'F to 2016'!G36-'F to 2016'!G35</f>
        <v>0.59000000000000341</v>
      </c>
      <c r="H36">
        <f>'F to 2016'!H36-'F to 2016'!H35</f>
        <v>0</v>
      </c>
      <c r="I36">
        <f>'F to 2016'!I36-'F to 2016'!I35</f>
        <v>-2.019999999999996</v>
      </c>
      <c r="J36">
        <f>'F to 2016'!J36-'F to 2016'!J35</f>
        <v>0.68999999999999773</v>
      </c>
      <c r="K36">
        <f>'F to 2016'!K36-'F to 2016'!K35</f>
        <v>0</v>
      </c>
      <c r="L36">
        <f>'F to 2016'!L36-'F to 2016'!L35</f>
        <v>6.3999999999999986</v>
      </c>
      <c r="M36">
        <f>'F to 2016'!M36-'F to 2016'!M35</f>
        <v>0</v>
      </c>
      <c r="N36">
        <f>'F to 2016'!N36-'F to 2016'!N35</f>
        <v>0</v>
      </c>
      <c r="O36">
        <f>'F to 2016'!O36-'F to 2016'!O35</f>
        <v>-0.82999999999999829</v>
      </c>
      <c r="P36">
        <f>'F to 2016'!P36-'F to 2016'!P35</f>
        <v>0</v>
      </c>
      <c r="Q36">
        <f>'F to 2016'!Q36-'F to 2016'!Q35</f>
        <v>0.65999999999999659</v>
      </c>
      <c r="R36">
        <f>'F to 2016'!R36-'F to 2016'!R35</f>
        <v>0</v>
      </c>
    </row>
    <row r="37" spans="1:18" x14ac:dyDescent="0.25">
      <c r="A37" s="1">
        <v>1889</v>
      </c>
      <c r="B37">
        <f>'F to 2016'!B37-'F to 2016'!B36</f>
        <v>-0.74000000000000199</v>
      </c>
      <c r="C37">
        <f>'F to 2016'!C37-'F to 2016'!C36</f>
        <v>-0.53999999999999915</v>
      </c>
      <c r="D37">
        <f>'F to 2016'!D37-'F to 2016'!D36</f>
        <v>0</v>
      </c>
      <c r="E37">
        <f>'F to 2016'!E37-'F to 2016'!E36</f>
        <v>0</v>
      </c>
      <c r="F37">
        <f>'F to 2016'!F37-'F to 2016'!F36</f>
        <v>0</v>
      </c>
      <c r="G37">
        <f>'F to 2016'!G37-'F to 2016'!G36</f>
        <v>-1.0700000000000003</v>
      </c>
      <c r="H37">
        <f>'F to 2016'!H37-'F to 2016'!H36</f>
        <v>0</v>
      </c>
      <c r="I37">
        <f>'F to 2016'!I37-'F to 2016'!I36</f>
        <v>1.5</v>
      </c>
      <c r="J37">
        <f>'F to 2016'!J37-'F to 2016'!J36</f>
        <v>1.2899999999999991</v>
      </c>
      <c r="K37">
        <f>'F to 2016'!K37-'F to 2016'!K36</f>
        <v>0</v>
      </c>
      <c r="L37">
        <f>'F to 2016'!L37-'F to 2016'!L36</f>
        <v>3.3599999999999994</v>
      </c>
      <c r="M37">
        <f>'F to 2016'!M37-'F to 2016'!M36</f>
        <v>0</v>
      </c>
      <c r="N37">
        <f>'F to 2016'!N37-'F to 2016'!N36</f>
        <v>0</v>
      </c>
      <c r="O37">
        <f>'F to 2016'!O37-'F to 2016'!O36</f>
        <v>-2.0000000000003126E-2</v>
      </c>
      <c r="P37">
        <f>'F to 2016'!P37-'F to 2016'!P36</f>
        <v>0</v>
      </c>
      <c r="Q37">
        <f>'F to 2016'!Q37-'F to 2016'!Q36</f>
        <v>-0.13000000000000256</v>
      </c>
      <c r="R37">
        <f>'F to 2016'!R37-'F to 2016'!R36</f>
        <v>0</v>
      </c>
    </row>
    <row r="38" spans="1:18" x14ac:dyDescent="0.25">
      <c r="A38" s="1">
        <v>1890</v>
      </c>
      <c r="B38">
        <f>'F to 2016'!B38-'F to 2016'!B37</f>
        <v>-2.009999999999998</v>
      </c>
      <c r="C38">
        <f>'F to 2016'!C38-'F to 2016'!C37</f>
        <v>-1.4200000000000017</v>
      </c>
      <c r="D38">
        <f>'F to 2016'!D38-'F to 2016'!D37</f>
        <v>0</v>
      </c>
      <c r="E38">
        <f>'F to 2016'!E38-'F to 2016'!E37</f>
        <v>0</v>
      </c>
      <c r="F38">
        <f>'F to 2016'!F38-'F to 2016'!F37</f>
        <v>0</v>
      </c>
      <c r="G38">
        <f>'F to 2016'!G38-'F to 2016'!G37</f>
        <v>0.10000000000000142</v>
      </c>
      <c r="H38">
        <f>'F to 2016'!H38-'F to 2016'!H37</f>
        <v>0</v>
      </c>
      <c r="I38">
        <f>'F to 2016'!I38-'F to 2016'!I37</f>
        <v>-0.70000000000000284</v>
      </c>
      <c r="J38">
        <f>'F to 2016'!J38-'F to 2016'!J37</f>
        <v>-2.1299999999999955</v>
      </c>
      <c r="K38">
        <f>'F to 2016'!K38-'F to 2016'!K37</f>
        <v>0</v>
      </c>
      <c r="L38">
        <f>'F to 2016'!L38-'F to 2016'!L37</f>
        <v>-15.299999999999997</v>
      </c>
      <c r="M38">
        <f>'F to 2016'!M38-'F to 2016'!M37</f>
        <v>0</v>
      </c>
      <c r="N38">
        <f>'F to 2016'!N38-'F to 2016'!N37</f>
        <v>0</v>
      </c>
      <c r="O38">
        <f>'F to 2016'!O38-'F to 2016'!O37</f>
        <v>0.10000000000000142</v>
      </c>
      <c r="P38">
        <f>'F to 2016'!P38-'F to 2016'!P37</f>
        <v>0</v>
      </c>
      <c r="Q38">
        <f>'F to 2016'!Q38-'F to 2016'!Q37</f>
        <v>-1.5999999999999943</v>
      </c>
      <c r="R38">
        <f>'F to 2016'!R38-'F to 2016'!R37</f>
        <v>0</v>
      </c>
    </row>
    <row r="39" spans="1:18" x14ac:dyDescent="0.25">
      <c r="A39" s="1">
        <v>1891</v>
      </c>
      <c r="B39">
        <f>'F to 2016'!B39-'F to 2016'!B38</f>
        <v>-0.59000000000000341</v>
      </c>
      <c r="C39">
        <f>'F to 2016'!C39-'F to 2016'!C38</f>
        <v>-0.52000000000000313</v>
      </c>
      <c r="D39">
        <f>'F to 2016'!D39-'F to 2016'!D38</f>
        <v>0</v>
      </c>
      <c r="E39">
        <f>'F to 2016'!E39-'F to 2016'!E38</f>
        <v>0</v>
      </c>
      <c r="F39">
        <f>'F to 2016'!F39-'F to 2016'!F38</f>
        <v>0</v>
      </c>
      <c r="G39">
        <f>'F to 2016'!G39-'F to 2016'!G38</f>
        <v>-0.16000000000000369</v>
      </c>
      <c r="H39">
        <f>'F to 2016'!H39-'F to 2016'!H38</f>
        <v>0</v>
      </c>
      <c r="I39">
        <f>'F to 2016'!I39-'F to 2016'!I38</f>
        <v>-0.54999999999999716</v>
      </c>
      <c r="J39">
        <f>'F to 2016'!J39-'F to 2016'!J38</f>
        <v>0.71999999999999886</v>
      </c>
      <c r="K39">
        <f>'F to 2016'!K39-'F to 2016'!K38</f>
        <v>0</v>
      </c>
      <c r="L39">
        <f>'F to 2016'!L39-'F to 2016'!L38</f>
        <v>6.93</v>
      </c>
      <c r="M39">
        <f>'F to 2016'!M39-'F to 2016'!M38</f>
        <v>0</v>
      </c>
      <c r="N39">
        <f>'F to 2016'!N39-'F to 2016'!N38</f>
        <v>0</v>
      </c>
      <c r="O39">
        <f>'F to 2016'!O39-'F to 2016'!O38</f>
        <v>-7.9999999999998295E-2</v>
      </c>
      <c r="P39">
        <f>'F to 2016'!P39-'F to 2016'!P38</f>
        <v>0</v>
      </c>
      <c r="Q39">
        <f>'F to 2016'!Q39-'F to 2016'!Q38</f>
        <v>0.72999999999999687</v>
      </c>
      <c r="R39">
        <f>'F to 2016'!R39-'F to 2016'!R38</f>
        <v>0</v>
      </c>
    </row>
    <row r="40" spans="1:18" x14ac:dyDescent="0.25">
      <c r="A40" s="1">
        <v>1892</v>
      </c>
      <c r="B40">
        <f>'F to 2016'!B40-'F to 2016'!B39</f>
        <v>2.4500000000000028</v>
      </c>
      <c r="C40">
        <f>'F to 2016'!C40-'F to 2016'!C39</f>
        <v>1.0700000000000003</v>
      </c>
      <c r="D40">
        <f>'F to 2016'!D40-'F to 2016'!D39</f>
        <v>0</v>
      </c>
      <c r="E40">
        <f>'F to 2016'!E40-'F to 2016'!E39</f>
        <v>0</v>
      </c>
      <c r="F40">
        <f>'F to 2016'!F40-'F to 2016'!F39</f>
        <v>0</v>
      </c>
      <c r="G40">
        <f>'F to 2016'!G40-'F to 2016'!G39</f>
        <v>2.3900000000000006</v>
      </c>
      <c r="H40">
        <f>'F to 2016'!H40-'F to 2016'!H39</f>
        <v>0</v>
      </c>
      <c r="I40">
        <f>'F to 2016'!I40-'F to 2016'!I39</f>
        <v>0.96000000000000085</v>
      </c>
      <c r="J40">
        <f>'F to 2016'!J40-'F to 2016'!J39</f>
        <v>-0.53000000000000114</v>
      </c>
      <c r="K40">
        <f>'F to 2016'!K40-'F to 2016'!K39</f>
        <v>0</v>
      </c>
      <c r="L40">
        <f>'F to 2016'!L40-'F to 2016'!L39</f>
        <v>9.6000000000000014</v>
      </c>
      <c r="M40">
        <f>'F to 2016'!M40-'F to 2016'!M39</f>
        <v>0</v>
      </c>
      <c r="N40">
        <f>'F to 2016'!N40-'F to 2016'!N39</f>
        <v>0</v>
      </c>
      <c r="O40">
        <f>'F to 2016'!O40-'F to 2016'!O39</f>
        <v>-0.39000000000000057</v>
      </c>
      <c r="P40">
        <f>'F to 2016'!P40-'F to 2016'!P39</f>
        <v>0</v>
      </c>
      <c r="Q40">
        <f>'F to 2016'!Q40-'F to 2016'!Q39</f>
        <v>-0.75</v>
      </c>
      <c r="R40">
        <f>'F to 2016'!R40-'F to 2016'!R39</f>
        <v>0</v>
      </c>
    </row>
    <row r="41" spans="1:18" x14ac:dyDescent="0.25">
      <c r="A41" s="1">
        <v>1893</v>
      </c>
      <c r="B41">
        <f>'F to 2016'!B41-'F to 2016'!B40</f>
        <v>-1.5</v>
      </c>
      <c r="C41">
        <f>'F to 2016'!C41-'F to 2016'!C40</f>
        <v>-0.62999999999999545</v>
      </c>
      <c r="D41">
        <f>'F to 2016'!D41-'F to 2016'!D40</f>
        <v>0</v>
      </c>
      <c r="E41">
        <f>'F to 2016'!E41-'F to 2016'!E40</f>
        <v>0</v>
      </c>
      <c r="F41">
        <f>'F to 2016'!F41-'F to 2016'!F40</f>
        <v>0</v>
      </c>
      <c r="G41">
        <f>'F to 2016'!G41-'F to 2016'!G40</f>
        <v>-1.25</v>
      </c>
      <c r="H41">
        <f>'F to 2016'!H41-'F to 2016'!H40</f>
        <v>0</v>
      </c>
      <c r="I41">
        <f>'F to 2016'!I41-'F to 2016'!I40</f>
        <v>-0.54000000000000625</v>
      </c>
      <c r="J41">
        <f>'F to 2016'!J41-'F to 2016'!J40</f>
        <v>0.10999999999999943</v>
      </c>
      <c r="K41">
        <f>'F to 2016'!K41-'F to 2016'!K40</f>
        <v>0</v>
      </c>
      <c r="L41">
        <f>'F to 2016'!L41-'F to 2016'!L40</f>
        <v>1.5399999999999991</v>
      </c>
      <c r="M41">
        <f>'F to 2016'!M41-'F to 2016'!M40</f>
        <v>0</v>
      </c>
      <c r="N41">
        <f>'F to 2016'!N41-'F to 2016'!N40</f>
        <v>0</v>
      </c>
      <c r="O41">
        <f>'F to 2016'!O41-'F to 2016'!O40</f>
        <v>1.9699999999999989</v>
      </c>
      <c r="P41">
        <f>'F to 2016'!P41-'F to 2016'!P40</f>
        <v>0</v>
      </c>
      <c r="Q41">
        <f>'F to 2016'!Q41-'F to 2016'!Q40</f>
        <v>0.75</v>
      </c>
      <c r="R41">
        <f>'F to 2016'!R41-'F to 2016'!R40</f>
        <v>0</v>
      </c>
    </row>
    <row r="42" spans="1:18" x14ac:dyDescent="0.25">
      <c r="A42" s="1">
        <v>1894</v>
      </c>
      <c r="B42">
        <f>'F to 2016'!B42-'F to 2016'!B41</f>
        <v>3.1400000000000006</v>
      </c>
      <c r="C42">
        <f>'F to 2016'!C42-'F to 2016'!C41</f>
        <v>3.4899999999999949</v>
      </c>
      <c r="D42">
        <f>'F to 2016'!D42-'F to 2016'!D41</f>
        <v>0</v>
      </c>
      <c r="E42">
        <f>'F to 2016'!E42-'F to 2016'!E41</f>
        <v>0</v>
      </c>
      <c r="F42">
        <f>'F to 2016'!F42-'F to 2016'!F41</f>
        <v>0</v>
      </c>
      <c r="G42">
        <f>'F to 2016'!G42-'F to 2016'!G41</f>
        <v>-0.29999999999999716</v>
      </c>
      <c r="H42">
        <f>'F to 2016'!H42-'F to 2016'!H41</f>
        <v>0</v>
      </c>
      <c r="I42">
        <f>'F to 2016'!I42-'F to 2016'!I41</f>
        <v>2.25</v>
      </c>
      <c r="J42">
        <f>'F to 2016'!J42-'F to 2016'!J41</f>
        <v>2.009999999999998</v>
      </c>
      <c r="K42">
        <f>'F to 2016'!K42-'F to 2016'!K41</f>
        <v>0</v>
      </c>
      <c r="L42">
        <f>'F to 2016'!L42-'F to 2016'!L41</f>
        <v>-7.8900000000000006</v>
      </c>
      <c r="M42">
        <f>'F to 2016'!M42-'F to 2016'!M41</f>
        <v>0</v>
      </c>
      <c r="N42">
        <f>'F to 2016'!N42-'F to 2016'!N41</f>
        <v>0</v>
      </c>
      <c r="O42">
        <f>'F to 2016'!O42-'F to 2016'!O41</f>
        <v>1.1799999999999997</v>
      </c>
      <c r="P42">
        <f>'F to 2016'!P42-'F to 2016'!P41</f>
        <v>0</v>
      </c>
      <c r="Q42">
        <f>'F to 2016'!Q42-'F to 2016'!Q41</f>
        <v>0.54999999999999716</v>
      </c>
      <c r="R42">
        <f>'F to 2016'!R42-'F to 2016'!R41</f>
        <v>0</v>
      </c>
    </row>
    <row r="43" spans="1:18" x14ac:dyDescent="0.25">
      <c r="A43" s="1">
        <v>1895</v>
      </c>
      <c r="B43">
        <f>'F to 2016'!B43-'F to 2016'!B42</f>
        <v>-2.6600000000000037</v>
      </c>
      <c r="C43">
        <f>'F to 2016'!C43-'F to 2016'!C42</f>
        <v>-2.6099999999999994</v>
      </c>
      <c r="D43">
        <f>'F to 2016'!D43-'F to 2016'!D42</f>
        <v>0</v>
      </c>
      <c r="E43">
        <f>'F to 2016'!E43-'F to 2016'!E42</f>
        <v>0</v>
      </c>
      <c r="F43">
        <f>'F to 2016'!F43-'F to 2016'!F42</f>
        <v>0</v>
      </c>
      <c r="G43">
        <f>'F to 2016'!G43-'F to 2016'!G42</f>
        <v>1.3499999999999943</v>
      </c>
      <c r="H43">
        <f>'F to 2016'!H43-'F to 2016'!H42</f>
        <v>0</v>
      </c>
      <c r="I43">
        <f>'F to 2016'!I43-'F to 2016'!I42</f>
        <v>1.6500000000000057</v>
      </c>
      <c r="J43">
        <f>'F to 2016'!J43-'F to 2016'!J42</f>
        <v>-0.24000000000000199</v>
      </c>
      <c r="K43">
        <f>'F to 2016'!K43-'F to 2016'!K42</f>
        <v>0</v>
      </c>
      <c r="L43">
        <f>'F to 2016'!L43-'F to 2016'!L42</f>
        <v>5.1299999999999955</v>
      </c>
      <c r="M43">
        <f>'F to 2016'!M43-'F to 2016'!M42</f>
        <v>0</v>
      </c>
      <c r="N43">
        <f>'F to 2016'!N43-'F to 2016'!N42</f>
        <v>0</v>
      </c>
      <c r="O43">
        <f>'F to 2016'!O43-'F to 2016'!O42</f>
        <v>-0.17999999999999972</v>
      </c>
      <c r="P43">
        <f>'F to 2016'!P43-'F to 2016'!P42</f>
        <v>0</v>
      </c>
      <c r="Q43">
        <f>'F to 2016'!Q43-'F to 2016'!Q42</f>
        <v>2.240000000000002</v>
      </c>
      <c r="R43">
        <f>'F to 2016'!R43-'F to 2016'!R42</f>
        <v>0</v>
      </c>
    </row>
    <row r="44" spans="1:18" x14ac:dyDescent="0.25">
      <c r="A44" s="1">
        <v>1896</v>
      </c>
      <c r="B44">
        <f>'F to 2016'!B44-'F to 2016'!B43</f>
        <v>3.5399999999999991</v>
      </c>
      <c r="C44">
        <f>'F to 2016'!C44-'F to 2016'!C43</f>
        <v>1.7199999999999989</v>
      </c>
      <c r="D44">
        <f>'F to 2016'!D44-'F to 2016'!D43</f>
        <v>0</v>
      </c>
      <c r="E44">
        <f>'F to 2016'!E44-'F to 2016'!E43</f>
        <v>0</v>
      </c>
      <c r="F44">
        <f>'F to 2016'!F44-'F to 2016'!F43</f>
        <v>0</v>
      </c>
      <c r="G44">
        <f>'F to 2016'!G44-'F to 2016'!G43</f>
        <v>2.0200000000000031</v>
      </c>
      <c r="H44">
        <f>'F to 2016'!H44-'F to 2016'!H43</f>
        <v>0</v>
      </c>
      <c r="I44">
        <f>'F to 2016'!I44-'F to 2016'!I43</f>
        <v>2.3599999999999994</v>
      </c>
      <c r="J44">
        <f>'F to 2016'!J44-'F to 2016'!J43</f>
        <v>2.220000000000006</v>
      </c>
      <c r="K44">
        <f>'F to 2016'!K44-'F to 2016'!K43</f>
        <v>0</v>
      </c>
      <c r="L44">
        <f>'F to 2016'!L44-'F to 2016'!L43</f>
        <v>1.5200000000000031</v>
      </c>
      <c r="M44">
        <f>'F to 2016'!M44-'F to 2016'!M43</f>
        <v>0</v>
      </c>
      <c r="N44">
        <f>'F to 2016'!N44-'F to 2016'!N43</f>
        <v>0</v>
      </c>
      <c r="O44">
        <f>'F to 2016'!O44-'F to 2016'!O43</f>
        <v>1.6400000000000006</v>
      </c>
      <c r="P44">
        <f>'F to 2016'!P44-'F to 2016'!P43</f>
        <v>0</v>
      </c>
      <c r="Q44">
        <f>'F to 2016'!Q44-'F to 2016'!Q43</f>
        <v>-0.68999999999999773</v>
      </c>
      <c r="R44">
        <f>'F to 2016'!R44-'F to 2016'!R43</f>
        <v>0</v>
      </c>
    </row>
    <row r="45" spans="1:18" x14ac:dyDescent="0.25">
      <c r="A45" s="1">
        <v>1897</v>
      </c>
      <c r="B45">
        <f>'F to 2016'!B45-'F to 2016'!B44</f>
        <v>-2.3499999999999943</v>
      </c>
      <c r="C45">
        <f>'F to 2016'!C45-'F to 2016'!C44</f>
        <v>3.0000000000001137E-2</v>
      </c>
      <c r="D45">
        <f>'F to 2016'!D45-'F to 2016'!D44</f>
        <v>0</v>
      </c>
      <c r="E45">
        <f>'F to 2016'!E45-'F to 2016'!E44</f>
        <v>0</v>
      </c>
      <c r="F45">
        <f>'F to 2016'!F45-'F to 2016'!F44</f>
        <v>0</v>
      </c>
      <c r="G45">
        <f>'F to 2016'!G45-'F to 2016'!G44</f>
        <v>9.0000000000003411E-2</v>
      </c>
      <c r="H45">
        <f>'F to 2016'!H45-'F to 2016'!H44</f>
        <v>0</v>
      </c>
      <c r="I45">
        <f>'F to 2016'!I45-'F to 2016'!I44</f>
        <v>-1.1799999999999997</v>
      </c>
      <c r="J45">
        <f>'F to 2016'!J45-'F to 2016'!J44</f>
        <v>0.4199999999999946</v>
      </c>
      <c r="K45">
        <f>'F to 2016'!K45-'F to 2016'!K44</f>
        <v>0</v>
      </c>
      <c r="L45">
        <f>'F to 2016'!L45-'F to 2016'!L44</f>
        <v>-4.990000000000002</v>
      </c>
      <c r="M45">
        <f>'F to 2016'!M45-'F to 2016'!M44</f>
        <v>0</v>
      </c>
      <c r="N45">
        <f>'F to 2016'!N45-'F to 2016'!N44</f>
        <v>0</v>
      </c>
      <c r="O45">
        <f>'F to 2016'!O45-'F to 2016'!O44</f>
        <v>1.230000000000004</v>
      </c>
      <c r="P45">
        <f>'F to 2016'!P45-'F to 2016'!P44</f>
        <v>0</v>
      </c>
      <c r="Q45">
        <f>'F to 2016'!Q45-'F to 2016'!Q44</f>
        <v>0.65999999999999659</v>
      </c>
      <c r="R45">
        <f>'F to 2016'!R45-'F to 2016'!R44</f>
        <v>0</v>
      </c>
    </row>
    <row r="46" spans="1:18" x14ac:dyDescent="0.25">
      <c r="A46" s="1">
        <v>1898</v>
      </c>
      <c r="B46">
        <f>'F to 2016'!B46-'F to 2016'!B45</f>
        <v>0.37999999999999545</v>
      </c>
      <c r="C46">
        <f>'F to 2016'!C46-'F to 2016'!C45</f>
        <v>-0.32000000000000028</v>
      </c>
      <c r="D46">
        <f>'F to 2016'!D46-'F to 2016'!D45</f>
        <v>0</v>
      </c>
      <c r="E46">
        <f>'F to 2016'!E46-'F to 2016'!E45</f>
        <v>0</v>
      </c>
      <c r="F46">
        <f>'F to 2016'!F46-'F to 2016'!F45</f>
        <v>0</v>
      </c>
      <c r="G46">
        <f>'F to 2016'!G46-'F to 2016'!G45</f>
        <v>-0.65000000000000568</v>
      </c>
      <c r="H46">
        <f>'F to 2016'!H46-'F to 2016'!H45</f>
        <v>0</v>
      </c>
      <c r="I46">
        <f>'F to 2016'!I46-'F to 2016'!I45</f>
        <v>1.2100000000000009</v>
      </c>
      <c r="J46">
        <f>'F to 2016'!J46-'F to 2016'!J45</f>
        <v>-1.8599999999999994</v>
      </c>
      <c r="K46">
        <f>'F to 2016'!K46-'F to 2016'!K45</f>
        <v>0</v>
      </c>
      <c r="L46">
        <f>'F to 2016'!L46-'F to 2016'!L45</f>
        <v>-2.990000000000002</v>
      </c>
      <c r="M46">
        <f>'F to 2016'!M46-'F to 2016'!M45</f>
        <v>0</v>
      </c>
      <c r="N46">
        <f>'F to 2016'!N46-'F to 2016'!N45</f>
        <v>0</v>
      </c>
      <c r="O46">
        <f>'F to 2016'!O46-'F to 2016'!O45</f>
        <v>-0.52000000000000313</v>
      </c>
      <c r="P46">
        <f>'F to 2016'!P46-'F to 2016'!P45</f>
        <v>0</v>
      </c>
      <c r="Q46">
        <f>'F to 2016'!Q46-'F to 2016'!Q45</f>
        <v>0.77000000000000313</v>
      </c>
      <c r="R46">
        <f>'F to 2016'!R46-'F to 2016'!R45</f>
        <v>0</v>
      </c>
    </row>
    <row r="47" spans="1:18" x14ac:dyDescent="0.25">
      <c r="A47" s="1">
        <v>1899</v>
      </c>
      <c r="B47">
        <f>'F to 2016'!B47-'F to 2016'!B46</f>
        <v>0.28999999999999915</v>
      </c>
      <c r="C47">
        <f>'F to 2016'!C47-'F to 2016'!C46</f>
        <v>-0.78000000000000114</v>
      </c>
      <c r="D47">
        <f>'F to 2016'!D47-'F to 2016'!D46</f>
        <v>0</v>
      </c>
      <c r="E47">
        <f>'F to 2016'!E47-'F to 2016'!E46</f>
        <v>0</v>
      </c>
      <c r="F47">
        <f>'F to 2016'!F47-'F to 2016'!F46</f>
        <v>0</v>
      </c>
      <c r="G47">
        <f>'F to 2016'!G47-'F to 2016'!G46</f>
        <v>1.1900000000000048</v>
      </c>
      <c r="H47">
        <f>'F to 2016'!H47-'F to 2016'!H46</f>
        <v>0</v>
      </c>
      <c r="I47">
        <f>'F to 2016'!I47-'F to 2016'!I46</f>
        <v>-2.1600000000000037</v>
      </c>
      <c r="J47">
        <f>'F to 2016'!J47-'F to 2016'!J46</f>
        <v>-0.73999999999999488</v>
      </c>
      <c r="K47">
        <f>'F to 2016'!K47-'F to 2016'!K46</f>
        <v>0</v>
      </c>
      <c r="L47">
        <f>'F to 2016'!L47-'F to 2016'!L46</f>
        <v>5.5400000000000063</v>
      </c>
      <c r="M47">
        <f>'F to 2016'!M47-'F to 2016'!M46</f>
        <v>0</v>
      </c>
      <c r="N47">
        <f>'F to 2016'!N47-'F to 2016'!N46</f>
        <v>0</v>
      </c>
      <c r="O47">
        <f>'F to 2016'!O47-'F to 2016'!O46</f>
        <v>0.16000000000000369</v>
      </c>
      <c r="P47">
        <f>'F to 2016'!P47-'F to 2016'!P46</f>
        <v>0</v>
      </c>
      <c r="Q47">
        <f>'F to 2016'!Q47-'F to 2016'!Q46</f>
        <v>-3.730000000000004</v>
      </c>
      <c r="R47">
        <f>'F to 2016'!R47-'F to 2016'!R46</f>
        <v>0</v>
      </c>
    </row>
    <row r="48" spans="1:18" x14ac:dyDescent="0.25">
      <c r="A48" s="1">
        <v>1900</v>
      </c>
      <c r="B48">
        <f>'F to 2016'!B48-'F to 2016'!B47</f>
        <v>-0.32000000000000028</v>
      </c>
      <c r="C48">
        <f>'F to 2016'!C48-'F to 2016'!C47</f>
        <v>0.27000000000000313</v>
      </c>
      <c r="D48">
        <f>'F to 2016'!D48-'F to 2016'!D47</f>
        <v>0</v>
      </c>
      <c r="E48">
        <f>'F to 2016'!E48-'F to 2016'!E47</f>
        <v>0</v>
      </c>
      <c r="F48">
        <f>'F to 2016'!F48-'F to 2016'!F47</f>
        <v>0</v>
      </c>
      <c r="G48">
        <f>'F to 2016'!G48-'F to 2016'!G47</f>
        <v>-2.1200000000000045</v>
      </c>
      <c r="H48">
        <f>'F to 2016'!H48-'F to 2016'!H47</f>
        <v>0</v>
      </c>
      <c r="I48">
        <f>'F to 2016'!I48-'F to 2016'!I47</f>
        <v>1.1400000000000006</v>
      </c>
      <c r="J48">
        <f>'F to 2016'!J48-'F to 2016'!J47</f>
        <v>0</v>
      </c>
      <c r="K48">
        <f>'F to 2016'!K48-'F to 2016'!K47</f>
        <v>0</v>
      </c>
      <c r="L48">
        <f>'F to 2016'!L48-'F to 2016'!L47</f>
        <v>-3.8900000000000006</v>
      </c>
      <c r="M48">
        <f>'F to 2016'!M48-'F to 2016'!M47</f>
        <v>0</v>
      </c>
      <c r="N48">
        <f>'F to 2016'!N48-'F to 2016'!N47</f>
        <v>0</v>
      </c>
      <c r="O48">
        <f>'F to 2016'!O48-'F to 2016'!O47</f>
        <v>-0.87000000000000455</v>
      </c>
      <c r="P48">
        <f>'F to 2016'!P48-'F to 2016'!P47</f>
        <v>0</v>
      </c>
      <c r="Q48">
        <f>'F to 2016'!Q48-'F to 2016'!Q47</f>
        <v>1.3300000000000054</v>
      </c>
      <c r="R48">
        <f>'F to 2016'!R48-'F to 2016'!R47</f>
        <v>0</v>
      </c>
    </row>
    <row r="49" spans="1:18" x14ac:dyDescent="0.25">
      <c r="A49" s="1">
        <v>1901</v>
      </c>
      <c r="B49">
        <f>'F to 2016'!B49-'F to 2016'!B48</f>
        <v>0.10000000000000142</v>
      </c>
      <c r="C49">
        <f>'F to 2016'!C49-'F to 2016'!C48</f>
        <v>1.5700000000000003</v>
      </c>
      <c r="D49">
        <f>'F to 2016'!D49-'F to 2016'!D48</f>
        <v>0</v>
      </c>
      <c r="E49">
        <f>'F to 2016'!E49-'F to 2016'!E48</f>
        <v>0</v>
      </c>
      <c r="F49">
        <f>'F to 2016'!F49-'F to 2016'!F48</f>
        <v>0</v>
      </c>
      <c r="G49">
        <f>'F to 2016'!G49-'F to 2016'!G48</f>
        <v>1.6799999999999997</v>
      </c>
      <c r="H49">
        <f>'F to 2016'!H49-'F to 2016'!H48</f>
        <v>0</v>
      </c>
      <c r="I49">
        <f>'F to 2016'!I49-'F to 2016'!I48</f>
        <v>0.99000000000000199</v>
      </c>
      <c r="J49">
        <f>'F to 2016'!J49-'F to 2016'!J48</f>
        <v>1.9099999999999966</v>
      </c>
      <c r="K49">
        <f>'F to 2016'!K49-'F to 2016'!K48</f>
        <v>0</v>
      </c>
      <c r="L49">
        <f>'F to 2016'!L49-'F to 2016'!L48</f>
        <v>6.7899999999999991</v>
      </c>
      <c r="M49">
        <f>'F to 2016'!M49-'F to 2016'!M48</f>
        <v>0</v>
      </c>
      <c r="N49">
        <f>'F to 2016'!N49-'F to 2016'!N48</f>
        <v>0</v>
      </c>
      <c r="O49">
        <f>'F to 2016'!O49-'F to 2016'!O48</f>
        <v>0.46999999999999886</v>
      </c>
      <c r="P49">
        <f>'F to 2016'!P49-'F to 2016'!P48</f>
        <v>0</v>
      </c>
      <c r="Q49">
        <f>'F to 2016'!Q49-'F to 2016'!Q48</f>
        <v>0.46000000000000085</v>
      </c>
      <c r="R49">
        <f>'F to 2016'!R49-'F to 2016'!R48</f>
        <v>0</v>
      </c>
    </row>
    <row r="50" spans="1:18" x14ac:dyDescent="0.25">
      <c r="A50" s="1">
        <v>1902</v>
      </c>
      <c r="B50">
        <f>'F to 2016'!B50-'F to 2016'!B49</f>
        <v>1.740000000000002</v>
      </c>
      <c r="C50">
        <f>'F to 2016'!C50-'F to 2016'!C49</f>
        <v>1.2000000000000028</v>
      </c>
      <c r="D50">
        <f>'F to 2016'!D50-'F to 2016'!D49</f>
        <v>0</v>
      </c>
      <c r="E50">
        <f>'F to 2016'!E50-'F to 2016'!E49</f>
        <v>0</v>
      </c>
      <c r="F50">
        <f>'F to 2016'!F50-'F to 2016'!F49</f>
        <v>0</v>
      </c>
      <c r="G50">
        <f>'F to 2016'!G50-'F to 2016'!G49</f>
        <v>1.1600000000000037</v>
      </c>
      <c r="H50">
        <f>'F to 2016'!H50-'F to 2016'!H49</f>
        <v>0</v>
      </c>
      <c r="I50">
        <f>'F to 2016'!I50-'F to 2016'!I49</f>
        <v>1.6599999999999966</v>
      </c>
      <c r="J50">
        <f>'F to 2016'!J50-'F to 2016'!J49</f>
        <v>0.91000000000000369</v>
      </c>
      <c r="K50">
        <f>'F to 2016'!K50-'F to 2016'!K49</f>
        <v>0</v>
      </c>
      <c r="L50">
        <f>'F to 2016'!L50-'F to 2016'!L49</f>
        <v>-3.9500000000000028</v>
      </c>
      <c r="M50">
        <f>'F to 2016'!M50-'F to 2016'!M49</f>
        <v>0</v>
      </c>
      <c r="N50">
        <f>'F to 2016'!N50-'F to 2016'!N49</f>
        <v>0</v>
      </c>
      <c r="O50">
        <f>'F to 2016'!O50-'F to 2016'!O49</f>
        <v>1.6200000000000045</v>
      </c>
      <c r="P50">
        <f>'F to 2016'!P50-'F to 2016'!P49</f>
        <v>0</v>
      </c>
      <c r="Q50">
        <f>'F to 2016'!Q50-'F to 2016'!Q49</f>
        <v>1.779999999999994</v>
      </c>
      <c r="R50">
        <f>'F to 2016'!R50-'F to 2016'!R49</f>
        <v>0</v>
      </c>
    </row>
    <row r="51" spans="1:18" x14ac:dyDescent="0.25">
      <c r="A51" s="1">
        <v>1903</v>
      </c>
      <c r="B51">
        <f>'F to 2016'!B51-'F to 2016'!B50</f>
        <v>0.65999999999999659</v>
      </c>
      <c r="C51">
        <f>'F to 2016'!C51-'F to 2016'!C50</f>
        <v>1.2999999999999972</v>
      </c>
      <c r="D51">
        <f>'F to 2016'!D51-'F to 2016'!D50</f>
        <v>0</v>
      </c>
      <c r="E51">
        <f>'F to 2016'!E51-'F to 2016'!E50</f>
        <v>0</v>
      </c>
      <c r="F51">
        <f>'F to 2016'!F51-'F to 2016'!F50</f>
        <v>0</v>
      </c>
      <c r="G51">
        <f>'F to 2016'!G51-'F to 2016'!G50</f>
        <v>-0.46000000000000085</v>
      </c>
      <c r="H51">
        <f>'F to 2016'!H51-'F to 2016'!H50</f>
        <v>0</v>
      </c>
      <c r="I51">
        <f>'F to 2016'!I51-'F to 2016'!I50</f>
        <v>0.17000000000000171</v>
      </c>
      <c r="J51">
        <f>'F to 2016'!J51-'F to 2016'!J50</f>
        <v>0.34999999999999432</v>
      </c>
      <c r="K51">
        <f>'F to 2016'!K51-'F to 2016'!K50</f>
        <v>0</v>
      </c>
      <c r="L51">
        <f>'F to 2016'!L51-'F to 2016'!L50</f>
        <v>-2.6199999999999974</v>
      </c>
      <c r="M51">
        <f>'F to 2016'!M51-'F to 2016'!M50</f>
        <v>0</v>
      </c>
      <c r="N51">
        <f>'F to 2016'!N51-'F to 2016'!N50</f>
        <v>0</v>
      </c>
      <c r="O51">
        <f>'F to 2016'!O51-'F to 2016'!O50</f>
        <v>1.1000000000000014</v>
      </c>
      <c r="P51">
        <f>'F to 2016'!P51-'F to 2016'!P50</f>
        <v>0</v>
      </c>
      <c r="Q51">
        <f>'F to 2016'!Q51-'F to 2016'!Q50</f>
        <v>0.52000000000000313</v>
      </c>
      <c r="R51">
        <f>'F to 2016'!R51-'F to 2016'!R50</f>
        <v>0</v>
      </c>
    </row>
    <row r="52" spans="1:18" x14ac:dyDescent="0.25">
      <c r="A52" s="1">
        <v>1904</v>
      </c>
      <c r="B52">
        <f>'F to 2016'!B52-'F to 2016'!B51</f>
        <v>-0.75</v>
      </c>
      <c r="C52">
        <f>'F to 2016'!C52-'F to 2016'!C51</f>
        <v>-1.3699999999999974</v>
      </c>
      <c r="D52">
        <f>'F to 2016'!D52-'F to 2016'!D51</f>
        <v>0</v>
      </c>
      <c r="E52">
        <f>'F to 2016'!E52-'F to 2016'!E51</f>
        <v>0</v>
      </c>
      <c r="F52">
        <f>'F to 2016'!F52-'F to 2016'!F51</f>
        <v>0</v>
      </c>
      <c r="G52">
        <f>'F to 2016'!G52-'F to 2016'!G51</f>
        <v>-0.86999999999999744</v>
      </c>
      <c r="H52">
        <f>'F to 2016'!H52-'F to 2016'!H51</f>
        <v>0</v>
      </c>
      <c r="I52">
        <f>'F to 2016'!I52-'F to 2016'!I51</f>
        <v>1.0399999999999991</v>
      </c>
      <c r="J52">
        <f>'F to 2016'!J52-'F to 2016'!J51</f>
        <v>-0.33999999999999631</v>
      </c>
      <c r="K52">
        <f>'F to 2016'!K52-'F to 2016'!K51</f>
        <v>0</v>
      </c>
      <c r="L52">
        <f>'F to 2016'!L52-'F to 2016'!L51</f>
        <v>5.1899999999999977</v>
      </c>
      <c r="M52">
        <f>'F to 2016'!M52-'F to 2016'!M51</f>
        <v>0</v>
      </c>
      <c r="N52">
        <f>'F to 2016'!N52-'F to 2016'!N51</f>
        <v>0</v>
      </c>
      <c r="O52">
        <f>'F to 2016'!O52-'F to 2016'!O51</f>
        <v>-0.90000000000000568</v>
      </c>
      <c r="P52">
        <f>'F to 2016'!P52-'F to 2016'!P51</f>
        <v>0</v>
      </c>
      <c r="Q52">
        <f>'F to 2016'!Q52-'F to 2016'!Q51</f>
        <v>3.9999999999999147E-2</v>
      </c>
      <c r="R52">
        <f>'F to 2016'!R52-'F to 2016'!R51</f>
        <v>0</v>
      </c>
    </row>
    <row r="53" spans="1:18" x14ac:dyDescent="0.25">
      <c r="A53" s="1">
        <v>1905</v>
      </c>
      <c r="B53">
        <f>'F to 2016'!B53-'F to 2016'!B52</f>
        <v>1.3100000000000023</v>
      </c>
      <c r="C53">
        <f>'F to 2016'!C53-'F to 2016'!C52</f>
        <v>1.7299999999999969</v>
      </c>
      <c r="D53">
        <f>'F to 2016'!D53-'F to 2016'!D52</f>
        <v>0</v>
      </c>
      <c r="E53">
        <f>'F to 2016'!E53-'F to 2016'!E52</f>
        <v>0</v>
      </c>
      <c r="F53">
        <f>'F to 2016'!F53-'F to 2016'!F52</f>
        <v>0</v>
      </c>
      <c r="G53">
        <f>'F to 2016'!G53-'F to 2016'!G52</f>
        <v>0.67999999999999972</v>
      </c>
      <c r="H53">
        <f>'F to 2016'!H53-'F to 2016'!H52</f>
        <v>0</v>
      </c>
      <c r="I53">
        <f>'F to 2016'!I53-'F to 2016'!I52</f>
        <v>-1.6499999999999986</v>
      </c>
      <c r="J53">
        <f>'F to 2016'!J53-'F to 2016'!J52</f>
        <v>0.49000000000000199</v>
      </c>
      <c r="K53">
        <f>'F to 2016'!K53-'F to 2016'!K52</f>
        <v>0</v>
      </c>
      <c r="L53">
        <f>'F to 2016'!L53-'F to 2016'!L52</f>
        <v>-2.0799999999999983</v>
      </c>
      <c r="M53">
        <f>'F to 2016'!M53-'F to 2016'!M52</f>
        <v>0</v>
      </c>
      <c r="N53">
        <f>'F to 2016'!N53-'F to 2016'!N52</f>
        <v>0</v>
      </c>
      <c r="O53">
        <f>'F to 2016'!O53-'F to 2016'!O52</f>
        <v>1.3100000000000023</v>
      </c>
      <c r="P53">
        <f>'F to 2016'!P53-'F to 2016'!P52</f>
        <v>0</v>
      </c>
      <c r="Q53">
        <f>'F to 2016'!Q53-'F to 2016'!Q52</f>
        <v>-0.75999999999999801</v>
      </c>
      <c r="R53">
        <f>'F to 2016'!R53-'F to 2016'!R52</f>
        <v>0</v>
      </c>
    </row>
    <row r="54" spans="1:18" x14ac:dyDescent="0.25">
      <c r="A54" s="1">
        <v>1906</v>
      </c>
      <c r="B54">
        <f>'F to 2016'!B54-'F to 2016'!B53</f>
        <v>0</v>
      </c>
      <c r="C54">
        <f>'F to 2016'!C54-'F to 2016'!C53</f>
        <v>-0.21999999999999886</v>
      </c>
      <c r="D54">
        <f>'F to 2016'!D54-'F to 2016'!D53</f>
        <v>0</v>
      </c>
      <c r="E54">
        <f>'F to 2016'!E54-'F to 2016'!E53</f>
        <v>0</v>
      </c>
      <c r="F54">
        <f>'F to 2016'!F54-'F to 2016'!F53</f>
        <v>0</v>
      </c>
      <c r="G54">
        <f>'F to 2016'!G54-'F to 2016'!G53</f>
        <v>1.0799999999999983</v>
      </c>
      <c r="H54">
        <f>'F to 2016'!H54-'F to 2016'!H53</f>
        <v>0</v>
      </c>
      <c r="I54">
        <f>'F to 2016'!I54-'F to 2016'!I53</f>
        <v>2.2100000000000009</v>
      </c>
      <c r="J54">
        <f>'F to 2016'!J54-'F to 2016'!J53</f>
        <v>-0.60000000000000142</v>
      </c>
      <c r="K54">
        <f>'F to 2016'!K54-'F to 2016'!K53</f>
        <v>0</v>
      </c>
      <c r="L54">
        <f>'F to 2016'!L54-'F to 2016'!L53</f>
        <v>6.2199999999999989</v>
      </c>
      <c r="M54">
        <f>'F to 2016'!M54-'F to 2016'!M53</f>
        <v>0</v>
      </c>
      <c r="N54">
        <f>'F to 2016'!N54-'F to 2016'!N53</f>
        <v>0</v>
      </c>
      <c r="O54">
        <f>'F to 2016'!O54-'F to 2016'!O53</f>
        <v>0.35000000000000142</v>
      </c>
      <c r="P54">
        <f>'F to 2016'!P54-'F to 2016'!P53</f>
        <v>0</v>
      </c>
      <c r="Q54">
        <f>'F to 2016'!Q54-'F to 2016'!Q53</f>
        <v>2.019999999999996</v>
      </c>
      <c r="R54">
        <f>'F to 2016'!R54-'F to 2016'!R53</f>
        <v>0</v>
      </c>
    </row>
    <row r="55" spans="1:18" x14ac:dyDescent="0.25">
      <c r="A55" s="1">
        <v>1907</v>
      </c>
      <c r="B55">
        <f>'F to 2016'!B55-'F to 2016'!B54</f>
        <v>-0.40999999999999659</v>
      </c>
      <c r="C55">
        <f>'F to 2016'!C55-'F to 2016'!C54</f>
        <v>0.81000000000000227</v>
      </c>
      <c r="D55">
        <f>'F to 2016'!D55-'F to 2016'!D54</f>
        <v>0</v>
      </c>
      <c r="E55">
        <f>'F to 2016'!E55-'F to 2016'!E54</f>
        <v>0</v>
      </c>
      <c r="F55">
        <f>'F to 2016'!F55-'F to 2016'!F54</f>
        <v>0</v>
      </c>
      <c r="G55">
        <f>'F to 2016'!G55-'F to 2016'!G54</f>
        <v>0.53000000000000114</v>
      </c>
      <c r="H55">
        <f>'F to 2016'!H55-'F to 2016'!H54</f>
        <v>0</v>
      </c>
      <c r="I55">
        <f>'F to 2016'!I55-'F to 2016'!I54</f>
        <v>-0.5</v>
      </c>
      <c r="J55">
        <f>'F to 2016'!J55-'F to 2016'!J54</f>
        <v>0.58999999999999631</v>
      </c>
      <c r="K55">
        <f>'F to 2016'!K55-'F to 2016'!K54</f>
        <v>0</v>
      </c>
      <c r="L55">
        <f>'F to 2016'!L55-'F to 2016'!L54</f>
        <v>-6.740000000000002</v>
      </c>
      <c r="M55">
        <f>'F to 2016'!M55-'F to 2016'!M54</f>
        <v>0</v>
      </c>
      <c r="N55">
        <f>'F to 2016'!N55-'F to 2016'!N54</f>
        <v>0</v>
      </c>
      <c r="O55">
        <f>'F to 2016'!O55-'F to 2016'!O54</f>
        <v>0.89000000000000057</v>
      </c>
      <c r="P55">
        <f>'F to 2016'!P55-'F to 2016'!P54</f>
        <v>0</v>
      </c>
      <c r="Q55">
        <f>'F to 2016'!Q55-'F to 2016'!Q54</f>
        <v>0.35999999999999943</v>
      </c>
      <c r="R55">
        <f>'F to 2016'!R55-'F to 2016'!R54</f>
        <v>0</v>
      </c>
    </row>
    <row r="56" spans="1:18" x14ac:dyDescent="0.25">
      <c r="A56" s="1">
        <v>1908</v>
      </c>
      <c r="B56">
        <f>'F to 2016'!B56-'F to 2016'!B55</f>
        <v>-7.0000000000000284E-2</v>
      </c>
      <c r="C56">
        <f>'F to 2016'!C56-'F to 2016'!C55</f>
        <v>0.5</v>
      </c>
      <c r="D56">
        <f>'F to 2016'!D56-'F to 2016'!D55</f>
        <v>0</v>
      </c>
      <c r="E56">
        <f>'F to 2016'!E56-'F to 2016'!E55</f>
        <v>0</v>
      </c>
      <c r="F56">
        <f>'F to 2016'!F56-'F to 2016'!F55</f>
        <v>0</v>
      </c>
      <c r="G56">
        <f>'F to 2016'!G56-'F to 2016'!G55</f>
        <v>1.1499999999999986</v>
      </c>
      <c r="H56">
        <f>'F to 2016'!H56-'F to 2016'!H55</f>
        <v>0</v>
      </c>
      <c r="I56">
        <f>'F to 2016'!I56-'F to 2016'!I55</f>
        <v>-1.1099999999999994</v>
      </c>
      <c r="J56">
        <f>'F to 2016'!J56-'F to 2016'!J55</f>
        <v>1.0399999999999991</v>
      </c>
      <c r="K56">
        <f>'F to 2016'!K56-'F to 2016'!K55</f>
        <v>0</v>
      </c>
      <c r="L56">
        <f>'F to 2016'!L56-'F to 2016'!L55</f>
        <v>-3.5399999999999991</v>
      </c>
      <c r="M56">
        <f>'F to 2016'!M56-'F to 2016'!M55</f>
        <v>0</v>
      </c>
      <c r="N56">
        <f>'F to 2016'!N56-'F to 2016'!N55</f>
        <v>0</v>
      </c>
      <c r="O56">
        <f>'F to 2016'!O56-'F to 2016'!O55</f>
        <v>-0.74000000000000199</v>
      </c>
      <c r="P56">
        <f>'F to 2016'!P56-'F to 2016'!P55</f>
        <v>0</v>
      </c>
      <c r="Q56">
        <f>'F to 2016'!Q56-'F to 2016'!Q55</f>
        <v>-0.58999999999999631</v>
      </c>
      <c r="R56">
        <f>'F to 2016'!R56-'F to 2016'!R55</f>
        <v>0</v>
      </c>
    </row>
    <row r="57" spans="1:18" x14ac:dyDescent="0.25">
      <c r="A57" s="1">
        <v>1909</v>
      </c>
      <c r="B57">
        <f>'F to 2016'!B57-'F to 2016'!B56</f>
        <v>1.4299999999999997</v>
      </c>
      <c r="C57">
        <f>'F to 2016'!C57-'F to 2016'!C56</f>
        <v>0.51999999999999602</v>
      </c>
      <c r="D57">
        <f>'F to 2016'!D57-'F to 2016'!D56</f>
        <v>0</v>
      </c>
      <c r="E57">
        <f>'F to 2016'!E57-'F to 2016'!E56</f>
        <v>0</v>
      </c>
      <c r="F57">
        <f>'F to 2016'!F57-'F to 2016'!F56</f>
        <v>0</v>
      </c>
      <c r="G57">
        <f>'F to 2016'!G57-'F to 2016'!G56</f>
        <v>-0.74000000000000199</v>
      </c>
      <c r="H57">
        <f>'F to 2016'!H57-'F to 2016'!H56</f>
        <v>0</v>
      </c>
      <c r="I57">
        <f>'F to 2016'!I57-'F to 2016'!I56</f>
        <v>2.4899999999999949</v>
      </c>
      <c r="J57">
        <f>'F to 2016'!J57-'F to 2016'!J56</f>
        <v>0.74000000000000199</v>
      </c>
      <c r="K57">
        <f>'F to 2016'!K57-'F to 2016'!K56</f>
        <v>0</v>
      </c>
      <c r="L57">
        <f>'F to 2016'!L57-'F to 2016'!L56</f>
        <v>4.2100000000000009</v>
      </c>
      <c r="M57">
        <f>'F to 2016'!M57-'F to 2016'!M56</f>
        <v>0</v>
      </c>
      <c r="N57">
        <f>'F to 2016'!N57-'F to 2016'!N56</f>
        <v>0</v>
      </c>
      <c r="O57">
        <f>'F to 2016'!O57-'F to 2016'!O56</f>
        <v>2.1400000000000006</v>
      </c>
      <c r="P57">
        <f>'F to 2016'!P57-'F to 2016'!P56</f>
        <v>0</v>
      </c>
      <c r="Q57">
        <f>'F to 2016'!Q57-'F to 2016'!Q56</f>
        <v>2.019999999999996</v>
      </c>
      <c r="R57">
        <f>'F to 2016'!R57-'F to 2016'!R56</f>
        <v>0</v>
      </c>
    </row>
    <row r="58" spans="1:18" x14ac:dyDescent="0.25">
      <c r="A58" s="1">
        <v>1910</v>
      </c>
      <c r="B58">
        <f>'F to 2016'!B58-'F to 2016'!B57</f>
        <v>0.73999999999999488</v>
      </c>
      <c r="C58">
        <f>'F to 2016'!C58-'F to 2016'!C57</f>
        <v>1.5700000000000003</v>
      </c>
      <c r="D58">
        <f>'F to 2016'!D58-'F to 2016'!D57</f>
        <v>0</v>
      </c>
      <c r="E58">
        <f>'F to 2016'!E58-'F to 2016'!E57</f>
        <v>0</v>
      </c>
      <c r="F58">
        <f>'F to 2016'!F58-'F to 2016'!F57</f>
        <v>0</v>
      </c>
      <c r="G58">
        <f>'F to 2016'!G58-'F to 2016'!G57</f>
        <v>1.490000000000002</v>
      </c>
      <c r="H58">
        <f>'F to 2016'!H58-'F to 2016'!H57</f>
        <v>0</v>
      </c>
      <c r="I58">
        <f>'F to 2016'!I58-'F to 2016'!I57</f>
        <v>0.77000000000000313</v>
      </c>
      <c r="J58">
        <f>'F to 2016'!J58-'F to 2016'!J57</f>
        <v>1.2899999999999991</v>
      </c>
      <c r="K58">
        <f>'F to 2016'!K58-'F to 2016'!K57</f>
        <v>0</v>
      </c>
      <c r="L58">
        <f>'F to 2016'!L58-'F to 2016'!L57</f>
        <v>1.5500000000000043</v>
      </c>
      <c r="M58">
        <f>'F to 2016'!M58-'F to 2016'!M57</f>
        <v>0</v>
      </c>
      <c r="N58">
        <f>'F to 2016'!N58-'F to 2016'!N57</f>
        <v>0</v>
      </c>
      <c r="O58">
        <f>'F to 2016'!O58-'F to 2016'!O57</f>
        <v>0.10999999999999943</v>
      </c>
      <c r="P58">
        <f>'F to 2016'!P58-'F to 2016'!P57</f>
        <v>0</v>
      </c>
      <c r="Q58">
        <f>'F to 2016'!Q58-'F to 2016'!Q57</f>
        <v>-0.44999999999999574</v>
      </c>
      <c r="R58">
        <f>'F to 2016'!R58-'F to 2016'!R57</f>
        <v>0</v>
      </c>
    </row>
    <row r="59" spans="1:18" x14ac:dyDescent="0.25">
      <c r="A59" s="1">
        <v>1911</v>
      </c>
      <c r="B59">
        <f>'F to 2016'!B59-'F to 2016'!B58</f>
        <v>0.21000000000000085</v>
      </c>
      <c r="C59">
        <f>'F to 2016'!C59-'F to 2016'!C58</f>
        <v>-2.3800000000000026</v>
      </c>
      <c r="D59">
        <f>'F to 2016'!D59-'F to 2016'!D58</f>
        <v>0</v>
      </c>
      <c r="E59">
        <f>'F to 2016'!E59-'F to 2016'!E58</f>
        <v>0</v>
      </c>
      <c r="F59">
        <f>'F to 2016'!F59-'F to 2016'!F58</f>
        <v>0</v>
      </c>
      <c r="G59">
        <f>'F to 2016'!G59-'F to 2016'!G58</f>
        <v>-1.240000000000002</v>
      </c>
      <c r="H59">
        <f>'F to 2016'!H59-'F to 2016'!H58</f>
        <v>0</v>
      </c>
      <c r="I59">
        <f>'F to 2016'!I59-'F to 2016'!I58</f>
        <v>-0.96000000000000085</v>
      </c>
      <c r="J59">
        <f>'F to 2016'!J59-'F to 2016'!J58</f>
        <v>-3.1700000000000017</v>
      </c>
      <c r="K59">
        <f>'F to 2016'!K59-'F to 2016'!K58</f>
        <v>0</v>
      </c>
      <c r="L59">
        <f>'F to 2016'!L59-'F to 2016'!L58</f>
        <v>3.4899999999999949</v>
      </c>
      <c r="M59">
        <f>'F to 2016'!M59-'F to 2016'!M58</f>
        <v>0</v>
      </c>
      <c r="N59">
        <f>'F to 2016'!N59-'F to 2016'!N58</f>
        <v>0</v>
      </c>
      <c r="O59">
        <f>'F to 2016'!O59-'F to 2016'!O58</f>
        <v>-1.9399999999999977</v>
      </c>
      <c r="P59">
        <f>'F to 2016'!P59-'F to 2016'!P58</f>
        <v>0</v>
      </c>
      <c r="Q59">
        <f>'F to 2016'!Q59-'F to 2016'!Q58</f>
        <v>0.39999999999999858</v>
      </c>
      <c r="R59">
        <f>'F to 2016'!R59-'F to 2016'!R58</f>
        <v>0</v>
      </c>
    </row>
    <row r="60" spans="1:18" x14ac:dyDescent="0.25">
      <c r="A60" s="1">
        <v>1912</v>
      </c>
      <c r="B60">
        <f>'F to 2016'!B60-'F to 2016'!B59</f>
        <v>0.16000000000000369</v>
      </c>
      <c r="C60">
        <f>'F to 2016'!C60-'F to 2016'!C59</f>
        <v>2.9299999999999997</v>
      </c>
      <c r="D60">
        <f>'F to 2016'!D60-'F to 2016'!D59</f>
        <v>0</v>
      </c>
      <c r="E60">
        <f>'F to 2016'!E60-'F to 2016'!E59</f>
        <v>0</v>
      </c>
      <c r="F60">
        <f>'F to 2016'!F60-'F to 2016'!F59</f>
        <v>0</v>
      </c>
      <c r="G60">
        <f>'F to 2016'!G60-'F to 2016'!G59</f>
        <v>2.6900000000000048</v>
      </c>
      <c r="H60">
        <f>'F to 2016'!H60-'F to 2016'!H59</f>
        <v>0</v>
      </c>
      <c r="I60">
        <f>'F to 2016'!I60-'F to 2016'!I59</f>
        <v>0.67999999999999972</v>
      </c>
      <c r="J60">
        <f>'F to 2016'!J60-'F to 2016'!J59</f>
        <v>3.5700000000000003</v>
      </c>
      <c r="K60">
        <f>'F to 2016'!K60-'F to 2016'!K59</f>
        <v>0</v>
      </c>
      <c r="L60">
        <f>'F to 2016'!L60-'F to 2016'!L59</f>
        <v>1.3000000000000043</v>
      </c>
      <c r="M60">
        <f>'F to 2016'!M60-'F to 2016'!M59</f>
        <v>0</v>
      </c>
      <c r="N60">
        <f>'F to 2016'!N60-'F to 2016'!N59</f>
        <v>0</v>
      </c>
      <c r="O60">
        <f>'F to 2016'!O60-'F to 2016'!O59</f>
        <v>3.8399999999999963</v>
      </c>
      <c r="P60">
        <f>'F to 2016'!P60-'F to 2016'!P59</f>
        <v>0</v>
      </c>
      <c r="Q60">
        <f>'F to 2016'!Q60-'F to 2016'!Q59</f>
        <v>-0.33999999999999631</v>
      </c>
      <c r="R60">
        <f>'F to 2016'!R60-'F to 2016'!R59</f>
        <v>0</v>
      </c>
    </row>
    <row r="61" spans="1:18" x14ac:dyDescent="0.25">
      <c r="A61" s="1">
        <v>1913</v>
      </c>
      <c r="B61">
        <f>'F to 2016'!B61-'F to 2016'!B60</f>
        <v>-7.9999999999998295E-2</v>
      </c>
      <c r="C61">
        <f>'F to 2016'!C61-'F to 2016'!C60</f>
        <v>-0.54999999999999716</v>
      </c>
      <c r="D61">
        <f>'F to 2016'!D61-'F to 2016'!D60</f>
        <v>0</v>
      </c>
      <c r="E61">
        <f>'F to 2016'!E61-'F to 2016'!E60</f>
        <v>0</v>
      </c>
      <c r="F61">
        <f>'F to 2016'!F61-'F to 2016'!F60</f>
        <v>0</v>
      </c>
      <c r="G61">
        <f>'F to 2016'!G61-'F to 2016'!G60</f>
        <v>-0.13000000000000256</v>
      </c>
      <c r="H61">
        <f>'F to 2016'!H61-'F to 2016'!H60</f>
        <v>0</v>
      </c>
      <c r="I61">
        <f>'F to 2016'!I61-'F to 2016'!I60</f>
        <v>0.75999999999999801</v>
      </c>
      <c r="J61">
        <f>'F to 2016'!J61-'F to 2016'!J60</f>
        <v>-0.29999999999999716</v>
      </c>
      <c r="K61">
        <f>'F to 2016'!K61-'F to 2016'!K60</f>
        <v>0</v>
      </c>
      <c r="L61">
        <f>'F to 2016'!L61-'F to 2016'!L60</f>
        <v>1.8499999999999943</v>
      </c>
      <c r="M61">
        <f>'F to 2016'!M61-'F to 2016'!M60</f>
        <v>0</v>
      </c>
      <c r="N61">
        <f>'F to 2016'!N61-'F to 2016'!N60</f>
        <v>0</v>
      </c>
      <c r="O61">
        <f>'F to 2016'!O61-'F to 2016'!O60</f>
        <v>0.28999999999999915</v>
      </c>
      <c r="P61">
        <f>'F to 2016'!P61-'F to 2016'!P60</f>
        <v>0</v>
      </c>
      <c r="Q61">
        <f>'F to 2016'!Q61-'F to 2016'!Q60</f>
        <v>0.87999999999999545</v>
      </c>
      <c r="R61">
        <f>'F to 2016'!R61-'F to 2016'!R60</f>
        <v>0</v>
      </c>
    </row>
    <row r="62" spans="1:18" x14ac:dyDescent="0.25">
      <c r="A62" s="1">
        <v>1914</v>
      </c>
      <c r="B62">
        <f>'F to 2016'!B62-'F to 2016'!B61</f>
        <v>-0.17000000000000171</v>
      </c>
      <c r="C62">
        <f>'F to 2016'!C62-'F to 2016'!C61</f>
        <v>-0.18999999999999773</v>
      </c>
      <c r="D62">
        <f>'F to 2016'!D62-'F to 2016'!D61</f>
        <v>0</v>
      </c>
      <c r="E62">
        <f>'F to 2016'!E62-'F to 2016'!E61</f>
        <v>0</v>
      </c>
      <c r="F62">
        <f>'F to 2016'!F62-'F to 2016'!F61</f>
        <v>0</v>
      </c>
      <c r="G62">
        <f>'F to 2016'!G62-'F to 2016'!G61</f>
        <v>0.81000000000000227</v>
      </c>
      <c r="H62">
        <f>'F to 2016'!H62-'F to 2016'!H61</f>
        <v>0</v>
      </c>
      <c r="I62">
        <f>'F to 2016'!I62-'F to 2016'!I61</f>
        <v>-9.9999999999980105E-3</v>
      </c>
      <c r="J62">
        <f>'F to 2016'!J62-'F to 2016'!J61</f>
        <v>-0.14000000000000057</v>
      </c>
      <c r="K62">
        <f>'F to 2016'!K62-'F to 2016'!K61</f>
        <v>0</v>
      </c>
      <c r="L62">
        <f>'F to 2016'!L62-'F to 2016'!L61</f>
        <v>-5.7199999999999989</v>
      </c>
      <c r="M62">
        <f>'F to 2016'!M62-'F to 2016'!M61</f>
        <v>0</v>
      </c>
      <c r="N62">
        <f>'F to 2016'!N62-'F to 2016'!N61</f>
        <v>0</v>
      </c>
      <c r="O62">
        <f>'F to 2016'!O62-'F to 2016'!O61</f>
        <v>-0.12999999999999545</v>
      </c>
      <c r="P62">
        <f>'F to 2016'!P62-'F to 2016'!P61</f>
        <v>0</v>
      </c>
      <c r="Q62">
        <f>'F to 2016'!Q62-'F to 2016'!Q61</f>
        <v>-0.57000000000000028</v>
      </c>
      <c r="R62">
        <f>'F to 2016'!R62-'F to 2016'!R61</f>
        <v>0</v>
      </c>
    </row>
    <row r="63" spans="1:18" x14ac:dyDescent="0.25">
      <c r="A63" s="1">
        <v>1915</v>
      </c>
      <c r="B63">
        <f>'F to 2016'!B63-'F to 2016'!B62</f>
        <v>-2.1700000000000017</v>
      </c>
      <c r="C63">
        <f>'F to 2016'!C63-'F to 2016'!C62</f>
        <v>-1.3500000000000014</v>
      </c>
      <c r="D63">
        <f>'F to 2016'!D63-'F to 2016'!D62</f>
        <v>0</v>
      </c>
      <c r="E63">
        <f>'F to 2016'!E63-'F to 2016'!E62</f>
        <v>0</v>
      </c>
      <c r="F63">
        <f>'F to 2016'!F63-'F to 2016'!F62</f>
        <v>0</v>
      </c>
      <c r="G63">
        <f>'F to 2016'!G63-'F to 2016'!G62</f>
        <v>0.72999999999999687</v>
      </c>
      <c r="H63">
        <f>'F to 2016'!H63-'F to 2016'!H62</f>
        <v>0</v>
      </c>
      <c r="I63">
        <f>'F to 2016'!I63-'F to 2016'!I62</f>
        <v>-0.21999999999999886</v>
      </c>
      <c r="J63">
        <f>'F to 2016'!J63-'F to 2016'!J62</f>
        <v>-0.56000000000000227</v>
      </c>
      <c r="K63">
        <f>'F to 2016'!K63-'F to 2016'!K62</f>
        <v>0</v>
      </c>
      <c r="L63">
        <f>'F to 2016'!L63-'F to 2016'!L62</f>
        <v>0.89000000000000057</v>
      </c>
      <c r="M63">
        <f>'F to 2016'!M63-'F to 2016'!M62</f>
        <v>0</v>
      </c>
      <c r="N63">
        <f>'F to 2016'!N63-'F to 2016'!N62</f>
        <v>0</v>
      </c>
      <c r="O63">
        <f>'F to 2016'!O63-'F to 2016'!O62</f>
        <v>-0.10999999999999943</v>
      </c>
      <c r="P63">
        <f>'F to 2016'!P63-'F to 2016'!P62</f>
        <v>0</v>
      </c>
      <c r="Q63">
        <f>'F to 2016'!Q63-'F to 2016'!Q62</f>
        <v>-1.0399999999999991</v>
      </c>
      <c r="R63">
        <f>'F to 2016'!R63-'F to 2016'!R62</f>
        <v>0</v>
      </c>
    </row>
    <row r="64" spans="1:18" x14ac:dyDescent="0.25">
      <c r="A64" s="1">
        <v>1916</v>
      </c>
      <c r="B64">
        <f>'F to 2016'!B64-'F to 2016'!B63</f>
        <v>3.740000000000002</v>
      </c>
      <c r="C64">
        <f>'F to 2016'!C64-'F to 2016'!C63</f>
        <v>2.75</v>
      </c>
      <c r="D64">
        <f>'F to 2016'!D64-'F to 2016'!D63</f>
        <v>0</v>
      </c>
      <c r="E64">
        <f>'F to 2016'!E64-'F to 2016'!E63</f>
        <v>0</v>
      </c>
      <c r="F64">
        <f>'F to 2016'!F64-'F to 2016'!F63</f>
        <v>0</v>
      </c>
      <c r="G64">
        <f>'F to 2016'!G64-'F to 2016'!G63</f>
        <v>0.59000000000000341</v>
      </c>
      <c r="H64">
        <f>'F to 2016'!H64-'F to 2016'!H63</f>
        <v>0</v>
      </c>
      <c r="I64">
        <f>'F to 2016'!I64-'F to 2016'!I63</f>
        <v>-1.3500000000000014</v>
      </c>
      <c r="J64">
        <f>'F to 2016'!J64-'F to 2016'!J63</f>
        <v>-0.33999999999999631</v>
      </c>
      <c r="K64">
        <f>'F to 2016'!K64-'F to 2016'!K63</f>
        <v>0</v>
      </c>
      <c r="L64">
        <f>'F to 2016'!L64-'F to 2016'!L63</f>
        <v>2.1000000000000014</v>
      </c>
      <c r="M64">
        <f>'F to 2016'!M64-'F to 2016'!M63</f>
        <v>0</v>
      </c>
      <c r="N64">
        <f>'F to 2016'!N64-'F to 2016'!N63</f>
        <v>0</v>
      </c>
      <c r="O64">
        <f>'F to 2016'!O64-'F to 2016'!O63</f>
        <v>-1.0300000000000011</v>
      </c>
      <c r="P64">
        <f>'F to 2016'!P64-'F to 2016'!P63</f>
        <v>0</v>
      </c>
      <c r="Q64">
        <f>'F to 2016'!Q64-'F to 2016'!Q63</f>
        <v>0.92000000000000171</v>
      </c>
      <c r="R64">
        <f>'F to 2016'!R64-'F to 2016'!R63</f>
        <v>0</v>
      </c>
    </row>
    <row r="65" spans="1:18" x14ac:dyDescent="0.25">
      <c r="A65" s="1">
        <v>1917</v>
      </c>
      <c r="B65">
        <f>'F to 2016'!B65-'F to 2016'!B64</f>
        <v>0</v>
      </c>
      <c r="C65">
        <f>'F to 2016'!C65-'F to 2016'!C64</f>
        <v>0.17000000000000171</v>
      </c>
      <c r="D65">
        <f>'F to 2016'!D65-'F to 2016'!D64</f>
        <v>0</v>
      </c>
      <c r="E65">
        <f>'F to 2016'!E65-'F to 2016'!E64</f>
        <v>0</v>
      </c>
      <c r="F65">
        <f>'F to 2016'!F65-'F to 2016'!F64</f>
        <v>0</v>
      </c>
      <c r="G65">
        <f>'F to 2016'!G65-'F to 2016'!G64</f>
        <v>-0.66000000000000369</v>
      </c>
      <c r="H65">
        <f>'F to 2016'!H65-'F to 2016'!H64</f>
        <v>0</v>
      </c>
      <c r="I65">
        <f>'F to 2016'!I65-'F to 2016'!I64</f>
        <v>-4.9999999999997158E-2</v>
      </c>
      <c r="J65">
        <f>'F to 2016'!J65-'F to 2016'!J64</f>
        <v>-0.5</v>
      </c>
      <c r="K65">
        <f>'F to 2016'!K65-'F to 2016'!K64</f>
        <v>0</v>
      </c>
      <c r="L65">
        <f>'F to 2016'!L65-'F to 2016'!L64</f>
        <v>3.0200000000000031</v>
      </c>
      <c r="M65">
        <f>'F to 2016'!M65-'F to 2016'!M64</f>
        <v>0</v>
      </c>
      <c r="N65">
        <f>'F to 2016'!N65-'F to 2016'!N64</f>
        <v>0</v>
      </c>
      <c r="O65">
        <f>'F to 2016'!O65-'F to 2016'!O64</f>
        <v>-0.46999999999999886</v>
      </c>
      <c r="P65">
        <f>'F to 2016'!P65-'F to 2016'!P64</f>
        <v>0</v>
      </c>
      <c r="Q65">
        <f>'F to 2016'!Q65-'F to 2016'!Q64</f>
        <v>0.78000000000000114</v>
      </c>
      <c r="R65">
        <f>'F to 2016'!R65-'F to 2016'!R64</f>
        <v>0</v>
      </c>
    </row>
    <row r="66" spans="1:18" x14ac:dyDescent="0.25">
      <c r="A66" s="1">
        <v>1918</v>
      </c>
      <c r="B66">
        <f>'F to 2016'!B66-'F to 2016'!B65</f>
        <v>-4.0800000000000054</v>
      </c>
      <c r="C66">
        <f>'F to 2016'!C66-'F to 2016'!C65</f>
        <v>-6.990000000000002</v>
      </c>
      <c r="D66">
        <f>'F to 2016'!D66-'F to 2016'!D65</f>
        <v>0</v>
      </c>
      <c r="E66">
        <f>'F to 2016'!E66-'F to 2016'!E65</f>
        <v>0</v>
      </c>
      <c r="F66">
        <f>'F to 2016'!F66-'F to 2016'!F65</f>
        <v>0</v>
      </c>
      <c r="G66">
        <f>'F to 2016'!G66-'F to 2016'!G65</f>
        <v>-8.490000000000002</v>
      </c>
      <c r="H66">
        <f>'F to 2016'!H66-'F to 2016'!H65</f>
        <v>0</v>
      </c>
      <c r="I66">
        <f>'F to 2016'!I66-'F to 2016'!I65</f>
        <v>-1.2100000000000009</v>
      </c>
      <c r="J66">
        <f>'F to 2016'!J66-'F to 2016'!J65</f>
        <v>-8.9200000000000017</v>
      </c>
      <c r="K66">
        <f>'F to 2016'!K66-'F to 2016'!K65</f>
        <v>0</v>
      </c>
      <c r="L66">
        <f>'F to 2016'!L66-'F to 2016'!L65</f>
        <v>-8.8000000000000043</v>
      </c>
      <c r="M66">
        <f>'F to 2016'!M66-'F to 2016'!M65</f>
        <v>0</v>
      </c>
      <c r="N66">
        <f>'F to 2016'!N66-'F to 2016'!N65</f>
        <v>0</v>
      </c>
      <c r="O66">
        <f>'F to 2016'!O66-'F to 2016'!O65</f>
        <v>-8.0500000000000043</v>
      </c>
      <c r="P66">
        <f>'F to 2016'!P66-'F to 2016'!P65</f>
        <v>0</v>
      </c>
      <c r="Q66">
        <f>'F to 2016'!Q66-'F to 2016'!Q65</f>
        <v>-8.7000000000000028</v>
      </c>
      <c r="R66">
        <f>'F to 2016'!R66-'F to 2016'!R65</f>
        <v>0</v>
      </c>
    </row>
    <row r="67" spans="1:18" x14ac:dyDescent="0.25">
      <c r="A67" s="1">
        <v>1919</v>
      </c>
      <c r="B67">
        <f>'F to 2016'!B67-'F to 2016'!B66</f>
        <v>2.1000000000000014</v>
      </c>
      <c r="C67">
        <f>'F to 2016'!C67-'F to 2016'!C66</f>
        <v>6.3599999999999994</v>
      </c>
      <c r="D67">
        <f>'F to 2016'!D67-'F to 2016'!D66</f>
        <v>0</v>
      </c>
      <c r="E67">
        <f>'F to 2016'!E67-'F to 2016'!E66</f>
        <v>0</v>
      </c>
      <c r="F67">
        <f>'F to 2016'!F67-'F to 2016'!F66</f>
        <v>0</v>
      </c>
      <c r="G67">
        <f>'F to 2016'!G67-'F to 2016'!G66</f>
        <v>6.9699999999999989</v>
      </c>
      <c r="H67">
        <f>'F to 2016'!H67-'F to 2016'!H66</f>
        <v>0</v>
      </c>
      <c r="I67">
        <f>'F to 2016'!I67-'F to 2016'!I66</f>
        <v>0.42999999999999972</v>
      </c>
      <c r="J67">
        <f>'F to 2016'!J67-'F to 2016'!J66</f>
        <v>7.3500000000000014</v>
      </c>
      <c r="K67">
        <f>'F to 2016'!K67-'F to 2016'!K66</f>
        <v>0</v>
      </c>
      <c r="L67">
        <f>'F to 2016'!L67-'F to 2016'!L66</f>
        <v>7.6600000000000037</v>
      </c>
      <c r="M67">
        <f>'F to 2016'!M67-'F to 2016'!M66</f>
        <v>0</v>
      </c>
      <c r="N67">
        <f>'F to 2016'!N67-'F to 2016'!N66</f>
        <v>0</v>
      </c>
      <c r="O67">
        <f>'F to 2016'!O67-'F to 2016'!O66</f>
        <v>6.980000000000004</v>
      </c>
      <c r="P67">
        <f>'F to 2016'!P67-'F to 2016'!P66</f>
        <v>0</v>
      </c>
      <c r="Q67">
        <f>'F to 2016'!Q67-'F to 2016'!Q66</f>
        <v>6.5300000000000011</v>
      </c>
      <c r="R67">
        <f>'F to 2016'!R67-'F to 2016'!R66</f>
        <v>0</v>
      </c>
    </row>
    <row r="68" spans="1:18" x14ac:dyDescent="0.25">
      <c r="A68" s="1">
        <v>1920</v>
      </c>
      <c r="B68">
        <f>'F to 2016'!B68-'F to 2016'!B67</f>
        <v>3.3800000000000026</v>
      </c>
      <c r="C68">
        <f>'F to 2016'!C68-'F to 2016'!C67</f>
        <v>2.1099999999999994</v>
      </c>
      <c r="D68">
        <f>'F to 2016'!D68-'F to 2016'!D67</f>
        <v>0</v>
      </c>
      <c r="E68">
        <f>'F to 2016'!E68-'F to 2016'!E67</f>
        <v>0</v>
      </c>
      <c r="F68">
        <f>'F to 2016'!F68-'F to 2016'!F67</f>
        <v>0</v>
      </c>
      <c r="G68">
        <f>'F to 2016'!G68-'F to 2016'!G67</f>
        <v>-0.13999999999999346</v>
      </c>
      <c r="H68">
        <f>'F to 2016'!H68-'F to 2016'!H67</f>
        <v>0</v>
      </c>
      <c r="I68">
        <f>'F to 2016'!I68-'F to 2016'!I67</f>
        <v>0.75999999999999801</v>
      </c>
      <c r="J68">
        <f>'F to 2016'!J68-'F to 2016'!J67</f>
        <v>3.3900000000000006</v>
      </c>
      <c r="K68">
        <f>'F to 2016'!K68-'F to 2016'!K67</f>
        <v>0</v>
      </c>
      <c r="L68">
        <f>'F to 2016'!L68-'F to 2016'!L67</f>
        <v>-3.9500000000000028</v>
      </c>
      <c r="M68">
        <f>'F to 2016'!M68-'F to 2016'!M67</f>
        <v>0</v>
      </c>
      <c r="N68">
        <f>'F to 2016'!N68-'F to 2016'!N67</f>
        <v>0</v>
      </c>
      <c r="O68">
        <f>'F to 2016'!O68-'F to 2016'!O67</f>
        <v>3.2899999999999991</v>
      </c>
      <c r="P68">
        <f>'F to 2016'!P68-'F to 2016'!P67</f>
        <v>0</v>
      </c>
      <c r="Q68">
        <f>'F to 2016'!Q68-'F to 2016'!Q67</f>
        <v>2.3500000000000014</v>
      </c>
      <c r="R68">
        <f>'F to 2016'!R68-'F to 2016'!R67</f>
        <v>0</v>
      </c>
    </row>
    <row r="69" spans="1:18" x14ac:dyDescent="0.25">
      <c r="A69" s="1">
        <v>1921</v>
      </c>
      <c r="B69">
        <f>'F to 2016'!B69-'F to 2016'!B68</f>
        <v>1.5799999999999983</v>
      </c>
      <c r="C69">
        <f>'F to 2016'!C69-'F to 2016'!C68</f>
        <v>1.490000000000002</v>
      </c>
      <c r="D69">
        <f>'F to 2016'!D69-'F to 2016'!D68</f>
        <v>0</v>
      </c>
      <c r="E69">
        <f>'F to 2016'!E69-'F to 2016'!E68</f>
        <v>0</v>
      </c>
      <c r="F69">
        <f>'F to 2016'!F69-'F to 2016'!F68</f>
        <v>0</v>
      </c>
      <c r="G69">
        <f>'F to 2016'!G69-'F to 2016'!G68</f>
        <v>3.6699999999999946</v>
      </c>
      <c r="H69">
        <f>'F to 2016'!H69-'F to 2016'!H68</f>
        <v>0</v>
      </c>
      <c r="I69">
        <f>'F to 2016'!I69-'F to 2016'!I68</f>
        <v>3.9699999999999989</v>
      </c>
      <c r="J69">
        <f>'F to 2016'!J69-'F to 2016'!J68</f>
        <v>1.0600000000000023</v>
      </c>
      <c r="K69">
        <f>'F to 2016'!K69-'F to 2016'!K68</f>
        <v>0</v>
      </c>
      <c r="L69">
        <f>'F to 2016'!L69-'F to 2016'!L68</f>
        <v>1.5799999999999983</v>
      </c>
      <c r="M69">
        <f>'F to 2016'!M69-'F to 2016'!M68</f>
        <v>0</v>
      </c>
      <c r="N69">
        <f>'F to 2016'!N69-'F to 2016'!N68</f>
        <v>0</v>
      </c>
      <c r="O69">
        <f>'F to 2016'!O69-'F to 2016'!O68</f>
        <v>1.6299999999999955</v>
      </c>
      <c r="P69">
        <f>'F to 2016'!P69-'F to 2016'!P68</f>
        <v>0</v>
      </c>
      <c r="Q69">
        <f>'F to 2016'!Q69-'F to 2016'!Q68</f>
        <v>2.0300000000000011</v>
      </c>
      <c r="R69">
        <f>'F to 2016'!R69-'F to 2016'!R68</f>
        <v>0</v>
      </c>
    </row>
    <row r="70" spans="1:18" x14ac:dyDescent="0.25">
      <c r="A70" s="1">
        <v>1922</v>
      </c>
      <c r="B70">
        <f>'F to 2016'!B70-'F to 2016'!B69</f>
        <v>-2.2999999999999972</v>
      </c>
      <c r="C70">
        <f>'F to 2016'!C70-'F to 2016'!C69</f>
        <v>-0.71000000000000085</v>
      </c>
      <c r="D70">
        <f>'F to 2016'!D70-'F to 2016'!D69</f>
        <v>54.92</v>
      </c>
      <c r="E70">
        <f>'F to 2016'!E70-'F to 2016'!E69</f>
        <v>0</v>
      </c>
      <c r="F70">
        <f>'F to 2016'!F70-'F to 2016'!F69</f>
        <v>0</v>
      </c>
      <c r="G70">
        <f>'F to 2016'!G70-'F to 2016'!G69</f>
        <v>0.23000000000000398</v>
      </c>
      <c r="H70">
        <f>'F to 2016'!H70-'F to 2016'!H69</f>
        <v>0</v>
      </c>
      <c r="I70">
        <f>'F to 2016'!I70-'F to 2016'!I69</f>
        <v>-1.0799999999999983</v>
      </c>
      <c r="J70">
        <f>'F to 2016'!J70-'F to 2016'!J69</f>
        <v>2.0799999999999983</v>
      </c>
      <c r="K70">
        <f>'F to 2016'!K70-'F to 2016'!K69</f>
        <v>0</v>
      </c>
      <c r="L70">
        <f>'F to 2016'!L70-'F to 2016'!L69</f>
        <v>2.8599999999999994</v>
      </c>
      <c r="M70">
        <f>'F to 2016'!M70-'F to 2016'!M69</f>
        <v>0</v>
      </c>
      <c r="N70">
        <f>'F to 2016'!N70-'F to 2016'!N69</f>
        <v>0</v>
      </c>
      <c r="O70">
        <f>'F to 2016'!O70-'F to 2016'!O69</f>
        <v>-7.9999999999998295E-2</v>
      </c>
      <c r="P70">
        <f>'F to 2016'!P70-'F to 2016'!P69</f>
        <v>0</v>
      </c>
      <c r="Q70">
        <f>'F to 2016'!Q70-'F to 2016'!Q69</f>
        <v>-0.36000000000000654</v>
      </c>
      <c r="R70">
        <f>'F to 2016'!R70-'F to 2016'!R69</f>
        <v>0</v>
      </c>
    </row>
    <row r="71" spans="1:18" x14ac:dyDescent="0.25">
      <c r="A71" s="1">
        <v>1923</v>
      </c>
      <c r="B71">
        <f>'F to 2016'!B71-'F to 2016'!B70</f>
        <v>3.7899999999999991</v>
      </c>
      <c r="C71">
        <f>'F to 2016'!C71-'F to 2016'!C70</f>
        <v>2.1700000000000017</v>
      </c>
      <c r="D71">
        <f>'F to 2016'!D71-'F to 2016'!D70</f>
        <v>0.89999999999999858</v>
      </c>
      <c r="E71">
        <f>'F to 2016'!E71-'F to 2016'!E70</f>
        <v>0</v>
      </c>
      <c r="F71">
        <f>'F to 2016'!F71-'F to 2016'!F70</f>
        <v>0</v>
      </c>
      <c r="G71">
        <f>'F to 2016'!G71-'F to 2016'!G70</f>
        <v>2.0700000000000003</v>
      </c>
      <c r="H71">
        <f>'F to 2016'!H71-'F to 2016'!H70</f>
        <v>0</v>
      </c>
      <c r="I71">
        <f>'F to 2016'!I71-'F to 2016'!I70</f>
        <v>0.70000000000000284</v>
      </c>
      <c r="J71">
        <f>'F to 2016'!J71-'F to 2016'!J70</f>
        <v>-0.17999999999999972</v>
      </c>
      <c r="K71">
        <f>'F to 2016'!K71-'F to 2016'!K70</f>
        <v>0</v>
      </c>
      <c r="L71">
        <f>'F to 2016'!L71-'F to 2016'!L70</f>
        <v>-0.14000000000000057</v>
      </c>
      <c r="M71">
        <f>'F to 2016'!M71-'F to 2016'!M70</f>
        <v>0</v>
      </c>
      <c r="N71">
        <f>'F to 2016'!N71-'F to 2016'!N70</f>
        <v>0</v>
      </c>
      <c r="O71">
        <f>'F to 2016'!O71-'F to 2016'!O70</f>
        <v>2.3000000000000043</v>
      </c>
      <c r="P71">
        <f>'F to 2016'!P71-'F to 2016'!P70</f>
        <v>0</v>
      </c>
      <c r="Q71">
        <f>'F to 2016'!Q71-'F to 2016'!Q70</f>
        <v>2.1400000000000006</v>
      </c>
      <c r="R71">
        <f>'F to 2016'!R71-'F to 2016'!R70</f>
        <v>0</v>
      </c>
    </row>
    <row r="72" spans="1:18" x14ac:dyDescent="0.25">
      <c r="A72" s="1">
        <v>1924</v>
      </c>
      <c r="B72">
        <f>'F to 2016'!B72-'F to 2016'!B71</f>
        <v>-2.5700000000000003</v>
      </c>
      <c r="C72">
        <f>'F to 2016'!C72-'F to 2016'!C71</f>
        <v>-0.99000000000000199</v>
      </c>
      <c r="D72">
        <f>'F to 2016'!D72-'F to 2016'!D71</f>
        <v>-1.0600000000000023</v>
      </c>
      <c r="E72">
        <f>'F to 2016'!E72-'F to 2016'!E71</f>
        <v>0</v>
      </c>
      <c r="F72">
        <f>'F to 2016'!F72-'F to 2016'!F71</f>
        <v>0</v>
      </c>
      <c r="G72">
        <f>'F to 2016'!G72-'F to 2016'!G71</f>
        <v>-0.71000000000000085</v>
      </c>
      <c r="H72">
        <f>'F to 2016'!H72-'F to 2016'!H71</f>
        <v>0</v>
      </c>
      <c r="I72">
        <f>'F to 2016'!I72-'F to 2016'!I71</f>
        <v>1.9999999999996021E-2</v>
      </c>
      <c r="J72">
        <f>'F to 2016'!J72-'F to 2016'!J71</f>
        <v>0.72999999999999687</v>
      </c>
      <c r="K72">
        <f>'F to 2016'!K72-'F to 2016'!K71</f>
        <v>0</v>
      </c>
      <c r="L72">
        <f>'F to 2016'!L72-'F to 2016'!L71</f>
        <v>-2.9899999999999949</v>
      </c>
      <c r="M72">
        <f>'F to 2016'!M72-'F to 2016'!M71</f>
        <v>0</v>
      </c>
      <c r="N72">
        <f>'F to 2016'!N72-'F to 2016'!N71</f>
        <v>0</v>
      </c>
      <c r="O72">
        <f>'F to 2016'!O72-'F to 2016'!O71</f>
        <v>0.76999999999999602</v>
      </c>
      <c r="P72">
        <f>'F to 2016'!P72-'F to 2016'!P71</f>
        <v>0</v>
      </c>
      <c r="Q72">
        <f>'F to 2016'!Q72-'F to 2016'!Q71</f>
        <v>-0.96999999999999886</v>
      </c>
      <c r="R72">
        <f>'F to 2016'!R72-'F to 2016'!R71</f>
        <v>0</v>
      </c>
    </row>
    <row r="73" spans="1:18" x14ac:dyDescent="0.25">
      <c r="A73" s="1">
        <v>1925</v>
      </c>
      <c r="B73">
        <f>'F to 2016'!B73-'F to 2016'!B72</f>
        <v>1.8699999999999974</v>
      </c>
      <c r="C73">
        <f>'F to 2016'!C73-'F to 2016'!C72</f>
        <v>0.14000000000000057</v>
      </c>
      <c r="D73">
        <f>'F to 2016'!D73-'F to 2016'!D72</f>
        <v>-1.9999999999996021E-2</v>
      </c>
      <c r="E73">
        <f>'F to 2016'!E73-'F to 2016'!E72</f>
        <v>0</v>
      </c>
      <c r="F73">
        <f>'F to 2016'!F73-'F to 2016'!F72</f>
        <v>0</v>
      </c>
      <c r="G73">
        <f>'F to 2016'!G73-'F to 2016'!G72</f>
        <v>0.36999999999999744</v>
      </c>
      <c r="H73">
        <f>'F to 2016'!H73-'F to 2016'!H72</f>
        <v>0</v>
      </c>
      <c r="I73">
        <f>'F to 2016'!I73-'F to 2016'!I72</f>
        <v>0.60000000000000142</v>
      </c>
      <c r="J73">
        <f>'F to 2016'!J73-'F to 2016'!J72</f>
        <v>-0.69999999999999574</v>
      </c>
      <c r="K73">
        <f>'F to 2016'!K73-'F to 2016'!K72</f>
        <v>0</v>
      </c>
      <c r="L73">
        <f>'F to 2016'!L73-'F to 2016'!L72</f>
        <v>1.8999999999999986</v>
      </c>
      <c r="M73">
        <f>'F to 2016'!M73-'F to 2016'!M72</f>
        <v>0</v>
      </c>
      <c r="N73">
        <f>'F to 2016'!N73-'F to 2016'!N72</f>
        <v>0</v>
      </c>
      <c r="O73">
        <f>'F to 2016'!O73-'F to 2016'!O72</f>
        <v>0.38000000000000256</v>
      </c>
      <c r="P73">
        <f>'F to 2016'!P73-'F to 2016'!P72</f>
        <v>0</v>
      </c>
      <c r="Q73">
        <f>'F to 2016'!Q73-'F to 2016'!Q72</f>
        <v>0.60000000000000142</v>
      </c>
      <c r="R73">
        <f>'F to 2016'!R73-'F to 2016'!R72</f>
        <v>0</v>
      </c>
    </row>
    <row r="74" spans="1:18" x14ac:dyDescent="0.25">
      <c r="A74" s="1">
        <v>1926</v>
      </c>
      <c r="B74">
        <f>'F to 2016'!B74-'F to 2016'!B73</f>
        <v>0.73000000000000398</v>
      </c>
      <c r="C74">
        <f>'F to 2016'!C74-'F to 2016'!C73</f>
        <v>1.2100000000000009</v>
      </c>
      <c r="D74">
        <f>'F to 2016'!D74-'F to 2016'!D73</f>
        <v>1.1899999999999977</v>
      </c>
      <c r="E74">
        <f>'F to 2016'!E74-'F to 2016'!E73</f>
        <v>0</v>
      </c>
      <c r="F74">
        <f>'F to 2016'!F74-'F to 2016'!F73</f>
        <v>0</v>
      </c>
      <c r="G74">
        <f>'F to 2016'!G74-'F to 2016'!G73</f>
        <v>0.74000000000000199</v>
      </c>
      <c r="H74">
        <f>'F to 2016'!H74-'F to 2016'!H73</f>
        <v>0</v>
      </c>
      <c r="I74">
        <f>'F to 2016'!I74-'F to 2016'!I73</f>
        <v>-0.13000000000000256</v>
      </c>
      <c r="J74">
        <f>'F to 2016'!J74-'F to 2016'!J73</f>
        <v>-0.52000000000000313</v>
      </c>
      <c r="K74">
        <f>'F to 2016'!K74-'F to 2016'!K73</f>
        <v>0</v>
      </c>
      <c r="L74">
        <f>'F to 2016'!L74-'F to 2016'!L73</f>
        <v>3.25</v>
      </c>
      <c r="M74">
        <f>'F to 2016'!M74-'F to 2016'!M73</f>
        <v>0</v>
      </c>
      <c r="N74">
        <f>'F to 2016'!N74-'F to 2016'!N73</f>
        <v>0</v>
      </c>
      <c r="O74">
        <f>'F to 2016'!O74-'F to 2016'!O73</f>
        <v>-0.23000000000000398</v>
      </c>
      <c r="P74">
        <f>'F to 2016'!P74-'F to 2016'!P73</f>
        <v>0</v>
      </c>
      <c r="Q74">
        <f>'F to 2016'!Q74-'F to 2016'!Q73</f>
        <v>9.0000000000003411E-2</v>
      </c>
      <c r="R74">
        <f>'F to 2016'!R74-'F to 2016'!R73</f>
        <v>0</v>
      </c>
    </row>
    <row r="75" spans="1:18" x14ac:dyDescent="0.25">
      <c r="A75" s="1">
        <v>1927</v>
      </c>
      <c r="B75">
        <f>'F to 2016'!B75-'F to 2016'!B74</f>
        <v>-0.3300000000000054</v>
      </c>
      <c r="C75">
        <f>'F to 2016'!C75-'F to 2016'!C74</f>
        <v>-0.67000000000000171</v>
      </c>
      <c r="D75">
        <f>'F to 2016'!D75-'F to 2016'!D74</f>
        <v>0.89999999999999858</v>
      </c>
      <c r="E75">
        <f>'F to 2016'!E75-'F to 2016'!E74</f>
        <v>0</v>
      </c>
      <c r="F75">
        <f>'F to 2016'!F75-'F to 2016'!F74</f>
        <v>0</v>
      </c>
      <c r="G75">
        <f>'F to 2016'!G75-'F to 2016'!G74</f>
        <v>-0.56000000000000227</v>
      </c>
      <c r="H75">
        <f>'F to 2016'!H75-'F to 2016'!H74</f>
        <v>0</v>
      </c>
      <c r="I75">
        <f>'F to 2016'!I75-'F to 2016'!I74</f>
        <v>-0.6699999999999946</v>
      </c>
      <c r="J75">
        <f>'F to 2016'!J75-'F to 2016'!J74</f>
        <v>1.6199999999999974</v>
      </c>
      <c r="K75">
        <f>'F to 2016'!K75-'F to 2016'!K74</f>
        <v>0</v>
      </c>
      <c r="L75">
        <f>'F to 2016'!L75-'F to 2016'!L74</f>
        <v>-2.740000000000002</v>
      </c>
      <c r="M75">
        <f>'F to 2016'!M75-'F to 2016'!M74</f>
        <v>0</v>
      </c>
      <c r="N75">
        <f>'F to 2016'!N75-'F to 2016'!N74</f>
        <v>0</v>
      </c>
      <c r="O75">
        <f>'F to 2016'!O75-'F to 2016'!O74</f>
        <v>-0.32999999999999829</v>
      </c>
      <c r="P75">
        <f>'F to 2016'!P75-'F to 2016'!P74</f>
        <v>0</v>
      </c>
      <c r="Q75">
        <f>'F to 2016'!Q75-'F to 2016'!Q74</f>
        <v>-1.1300000000000026</v>
      </c>
      <c r="R75">
        <f>'F to 2016'!R75-'F to 2016'!R74</f>
        <v>0</v>
      </c>
    </row>
    <row r="76" spans="1:18" x14ac:dyDescent="0.25">
      <c r="A76" s="1">
        <v>1928</v>
      </c>
      <c r="B76">
        <f>'F to 2016'!B76-'F to 2016'!B75</f>
        <v>-5.9999999999995168E-2</v>
      </c>
      <c r="C76">
        <f>'F to 2016'!C76-'F to 2016'!C75</f>
        <v>1.1600000000000037</v>
      </c>
      <c r="D76">
        <f>'F to 2016'!D76-'F to 2016'!D75</f>
        <v>0.64999999999999858</v>
      </c>
      <c r="E76">
        <f>'F to 2016'!E76-'F to 2016'!E75</f>
        <v>0</v>
      </c>
      <c r="F76">
        <f>'F to 2016'!F76-'F to 2016'!F75</f>
        <v>0</v>
      </c>
      <c r="G76">
        <f>'F to 2016'!G76-'F to 2016'!G75</f>
        <v>0.60999999999999943</v>
      </c>
      <c r="H76">
        <f>'F to 2016'!H76-'F to 2016'!H75</f>
        <v>0</v>
      </c>
      <c r="I76">
        <f>'F to 2016'!I76-'F to 2016'!I75</f>
        <v>0.87999999999999545</v>
      </c>
      <c r="J76">
        <f>'F to 2016'!J76-'F to 2016'!J75</f>
        <v>-0.23999999999999488</v>
      </c>
      <c r="K76">
        <f>'F to 2016'!K76-'F to 2016'!K75</f>
        <v>0</v>
      </c>
      <c r="L76">
        <f>'F to 2016'!L76-'F to 2016'!L75</f>
        <v>2.0500000000000043</v>
      </c>
      <c r="M76">
        <f>'F to 2016'!M76-'F to 2016'!M75</f>
        <v>0</v>
      </c>
      <c r="N76">
        <f>'F to 2016'!N76-'F to 2016'!N75</f>
        <v>0</v>
      </c>
      <c r="O76">
        <f>'F to 2016'!O76-'F to 2016'!O75</f>
        <v>1.1400000000000006</v>
      </c>
      <c r="P76">
        <f>'F to 2016'!P76-'F to 2016'!P75</f>
        <v>0</v>
      </c>
      <c r="Q76">
        <f>'F to 2016'!Q76-'F to 2016'!Q75</f>
        <v>0.56000000000000227</v>
      </c>
      <c r="R76">
        <f>'F to 2016'!R76-'F to 2016'!R75</f>
        <v>0</v>
      </c>
    </row>
    <row r="77" spans="1:18" x14ac:dyDescent="0.25">
      <c r="A77" s="1">
        <v>1929</v>
      </c>
      <c r="B77">
        <f>'F to 2016'!B77-'F to 2016'!B76</f>
        <v>-0.82000000000000028</v>
      </c>
      <c r="C77">
        <f>'F to 2016'!C77-'F to 2016'!C76</f>
        <v>-2.5600000000000023</v>
      </c>
      <c r="D77">
        <f>'F to 2016'!D77-'F to 2016'!D76</f>
        <v>-1.8399999999999963</v>
      </c>
      <c r="E77">
        <f>'F to 2016'!E77-'F to 2016'!E76</f>
        <v>0</v>
      </c>
      <c r="F77">
        <f>'F to 2016'!F77-'F to 2016'!F76</f>
        <v>0</v>
      </c>
      <c r="G77">
        <f>'F to 2016'!G77-'F to 2016'!G76</f>
        <v>-0.14000000000000057</v>
      </c>
      <c r="H77">
        <f>'F to 2016'!H77-'F to 2016'!H76</f>
        <v>0</v>
      </c>
      <c r="I77">
        <f>'F to 2016'!I77-'F to 2016'!I76</f>
        <v>1.0000000000005116E-2</v>
      </c>
      <c r="J77">
        <f>'F to 2016'!J77-'F to 2016'!J76</f>
        <v>-1.0100000000000051</v>
      </c>
      <c r="K77">
        <f>'F to 2016'!K77-'F to 2016'!K76</f>
        <v>0</v>
      </c>
      <c r="L77">
        <f>'F to 2016'!L77-'F to 2016'!L76</f>
        <v>-1.0500000000000043</v>
      </c>
      <c r="M77">
        <f>'F to 2016'!M77-'F to 2016'!M76</f>
        <v>0</v>
      </c>
      <c r="N77">
        <f>'F to 2016'!N77-'F to 2016'!N76</f>
        <v>0</v>
      </c>
      <c r="O77">
        <f>'F to 2016'!O77-'F to 2016'!O76</f>
        <v>-1.6099999999999994</v>
      </c>
      <c r="P77">
        <f>'F to 2016'!P77-'F to 2016'!P76</f>
        <v>0</v>
      </c>
      <c r="Q77">
        <f>'F to 2016'!Q77-'F to 2016'!Q76</f>
        <v>0.20999999999999375</v>
      </c>
      <c r="R77">
        <f>'F to 2016'!R77-'F to 2016'!R76</f>
        <v>0</v>
      </c>
    </row>
    <row r="78" spans="1:18" x14ac:dyDescent="0.25">
      <c r="A78" s="1">
        <v>1930</v>
      </c>
      <c r="B78">
        <f>'F to 2016'!B78-'F to 2016'!B77</f>
        <v>1.6499999999999986</v>
      </c>
      <c r="C78">
        <f>'F to 2016'!C78-'F to 2016'!C77</f>
        <v>3.5</v>
      </c>
      <c r="D78">
        <f>'F to 2016'!D78-'F to 2016'!D77</f>
        <v>3.5700000000000003</v>
      </c>
      <c r="E78">
        <f>'F to 2016'!E78-'F to 2016'!E77</f>
        <v>0</v>
      </c>
      <c r="F78">
        <f>'F to 2016'!F78-'F to 2016'!F77</f>
        <v>0</v>
      </c>
      <c r="G78">
        <f>'F to 2016'!G78-'F to 2016'!G77</f>
        <v>1.4299999999999997</v>
      </c>
      <c r="H78">
        <f>'F to 2016'!H78-'F to 2016'!H77</f>
        <v>0</v>
      </c>
      <c r="I78">
        <f>'F to 2016'!I78-'F to 2016'!I77</f>
        <v>0.4199999999999946</v>
      </c>
      <c r="J78">
        <f>'F to 2016'!J78-'F to 2016'!J77</f>
        <v>2.7600000000000051</v>
      </c>
      <c r="K78">
        <f>'F to 2016'!K78-'F to 2016'!K77</f>
        <v>0</v>
      </c>
      <c r="L78">
        <f>'F to 2016'!L78-'F to 2016'!L77</f>
        <v>1.3200000000000003</v>
      </c>
      <c r="M78">
        <f>'F to 2016'!M78-'F to 2016'!M77</f>
        <v>0</v>
      </c>
      <c r="N78">
        <f>'F to 2016'!N78-'F to 2016'!N77</f>
        <v>0</v>
      </c>
      <c r="O78">
        <f>'F to 2016'!O78-'F to 2016'!O77</f>
        <v>2.5100000000000051</v>
      </c>
      <c r="P78">
        <f>'F to 2016'!P78-'F to 2016'!P77</f>
        <v>0</v>
      </c>
      <c r="Q78">
        <f>'F to 2016'!Q78-'F to 2016'!Q77</f>
        <v>0.78000000000000114</v>
      </c>
      <c r="R78">
        <f>'F to 2016'!R78-'F to 2016'!R77</f>
        <v>0</v>
      </c>
    </row>
    <row r="79" spans="1:18" x14ac:dyDescent="0.25">
      <c r="A79" s="1">
        <v>1931</v>
      </c>
      <c r="B79">
        <f>'F to 2016'!B79-'F to 2016'!B78</f>
        <v>0.46999999999999886</v>
      </c>
      <c r="C79">
        <f>'F to 2016'!C79-'F to 2016'!C78</f>
        <v>-1.0500000000000043</v>
      </c>
      <c r="D79">
        <f>'F to 2016'!D79-'F to 2016'!D78</f>
        <v>-1</v>
      </c>
      <c r="E79">
        <f>'F to 2016'!E79-'F to 2016'!E78</f>
        <v>0</v>
      </c>
      <c r="F79">
        <f>'F to 2016'!F79-'F to 2016'!F78</f>
        <v>0</v>
      </c>
      <c r="G79">
        <f>'F to 2016'!G79-'F to 2016'!G78</f>
        <v>-0.44999999999999574</v>
      </c>
      <c r="H79">
        <f>'F to 2016'!H79-'F to 2016'!H78</f>
        <v>0</v>
      </c>
      <c r="I79">
        <f>'F to 2016'!I79-'F to 2016'!I78</f>
        <v>-0.28999999999999915</v>
      </c>
      <c r="J79">
        <f>'F to 2016'!J79-'F to 2016'!J78</f>
        <v>-3.9999999999999147E-2</v>
      </c>
      <c r="K79">
        <f>'F to 2016'!K79-'F to 2016'!K78</f>
        <v>0</v>
      </c>
      <c r="L79">
        <f>'F to 2016'!L79-'F to 2016'!L78</f>
        <v>-0.43999999999999773</v>
      </c>
      <c r="M79">
        <f>'F to 2016'!M79-'F to 2016'!M78</f>
        <v>0</v>
      </c>
      <c r="N79">
        <f>'F to 2016'!N79-'F to 2016'!N78</f>
        <v>0</v>
      </c>
      <c r="O79">
        <f>'F to 2016'!O79-'F to 2016'!O78</f>
        <v>-0.39000000000000057</v>
      </c>
      <c r="P79">
        <f>'F to 2016'!P79-'F to 2016'!P78</f>
        <v>0</v>
      </c>
      <c r="Q79">
        <f>'F to 2016'!Q79-'F to 2016'!Q78</f>
        <v>-0.55999999999999517</v>
      </c>
      <c r="R79">
        <f>'F to 2016'!R79-'F to 2016'!R78</f>
        <v>0</v>
      </c>
    </row>
    <row r="80" spans="1:18" x14ac:dyDescent="0.25">
      <c r="A80" s="1">
        <v>1932</v>
      </c>
      <c r="B80">
        <f>'F to 2016'!B80-'F to 2016'!B79</f>
        <v>-0.78999999999999915</v>
      </c>
      <c r="C80">
        <f>'F to 2016'!C80-'F to 2016'!C79</f>
        <v>0.60000000000000142</v>
      </c>
      <c r="D80">
        <f>'F to 2016'!D80-'F to 2016'!D79</f>
        <v>0.21999999999999886</v>
      </c>
      <c r="E80">
        <f>'F to 2016'!E80-'F to 2016'!E79</f>
        <v>0</v>
      </c>
      <c r="F80">
        <f>'F to 2016'!F80-'F to 2016'!F79</f>
        <v>0</v>
      </c>
      <c r="G80">
        <f>'F to 2016'!G80-'F to 2016'!G79</f>
        <v>0</v>
      </c>
      <c r="H80">
        <f>'F to 2016'!H80-'F to 2016'!H79</f>
        <v>0</v>
      </c>
      <c r="I80">
        <f>'F to 2016'!I80-'F to 2016'!I79</f>
        <v>0.53999999999999915</v>
      </c>
      <c r="J80">
        <f>'F to 2016'!J80-'F to 2016'!J79</f>
        <v>0.45999999999999375</v>
      </c>
      <c r="K80">
        <f>'F to 2016'!K80-'F to 2016'!K79</f>
        <v>0</v>
      </c>
      <c r="L80">
        <f>'F to 2016'!L80-'F to 2016'!L79</f>
        <v>2.0900000000000034</v>
      </c>
      <c r="M80">
        <f>'F to 2016'!M80-'F to 2016'!M79</f>
        <v>0</v>
      </c>
      <c r="N80">
        <f>'F to 2016'!N80-'F to 2016'!N79</f>
        <v>0</v>
      </c>
      <c r="O80">
        <f>'F to 2016'!O80-'F to 2016'!O79</f>
        <v>1.0499999999999972</v>
      </c>
      <c r="P80">
        <f>'F to 2016'!P80-'F to 2016'!P79</f>
        <v>0</v>
      </c>
      <c r="Q80">
        <f>'F to 2016'!Q80-'F to 2016'!Q79</f>
        <v>1.2700000000000031</v>
      </c>
      <c r="R80">
        <f>'F to 2016'!R80-'F to 2016'!R79</f>
        <v>0</v>
      </c>
    </row>
    <row r="81" spans="1:18" x14ac:dyDescent="0.25">
      <c r="A81" s="1">
        <v>1933</v>
      </c>
      <c r="B81">
        <f>'F to 2016'!B81-'F to 2016'!B80</f>
        <v>1.3599999999999994</v>
      </c>
      <c r="C81">
        <f>'F to 2016'!C81-'F to 2016'!C80</f>
        <v>-0.10000000000000142</v>
      </c>
      <c r="D81">
        <f>'F to 2016'!D81-'F to 2016'!D80</f>
        <v>-0.38000000000000256</v>
      </c>
      <c r="E81">
        <f>'F to 2016'!E81-'F to 2016'!E80</f>
        <v>0</v>
      </c>
      <c r="F81">
        <f>'F to 2016'!F81-'F to 2016'!F80</f>
        <v>0</v>
      </c>
      <c r="G81">
        <f>'F to 2016'!G81-'F to 2016'!G80</f>
        <v>1.1899999999999977</v>
      </c>
      <c r="H81">
        <f>'F to 2016'!H81-'F to 2016'!H80</f>
        <v>0</v>
      </c>
      <c r="I81">
        <f>'F to 2016'!I81-'F to 2016'!I80</f>
        <v>1.0100000000000051</v>
      </c>
      <c r="J81">
        <f>'F to 2016'!J81-'F to 2016'!J80</f>
        <v>0.47000000000000597</v>
      </c>
      <c r="K81">
        <f>'F to 2016'!K81-'F to 2016'!K80</f>
        <v>0</v>
      </c>
      <c r="L81">
        <f>'F to 2016'!L81-'F to 2016'!L80</f>
        <v>1.5899999999999892</v>
      </c>
      <c r="M81">
        <f>'F to 2016'!M81-'F to 2016'!M80</f>
        <v>0</v>
      </c>
      <c r="N81">
        <f>'F to 2016'!N81-'F to 2016'!N80</f>
        <v>0</v>
      </c>
      <c r="O81">
        <f>'F to 2016'!O81-'F to 2016'!O80</f>
        <v>0.62999999999999545</v>
      </c>
      <c r="P81">
        <f>'F to 2016'!P81-'F to 2016'!P80</f>
        <v>0</v>
      </c>
      <c r="Q81">
        <f>'F to 2016'!Q81-'F to 2016'!Q80</f>
        <v>1.0599999999999881</v>
      </c>
      <c r="R81">
        <f>'F to 2016'!R81-'F to 2016'!R80</f>
        <v>62.8</v>
      </c>
    </row>
    <row r="82" spans="1:18" x14ac:dyDescent="0.25">
      <c r="A82" s="1">
        <v>1934</v>
      </c>
      <c r="B82">
        <f>'F to 2016'!B82-'F to 2016'!B81</f>
        <v>0.14999999999999858</v>
      </c>
      <c r="C82">
        <f>'F to 2016'!C82-'F to 2016'!C81</f>
        <v>0.81000000000000227</v>
      </c>
      <c r="D82">
        <f>'F to 2016'!D82-'F to 2016'!D81</f>
        <v>1.5500000000000043</v>
      </c>
      <c r="E82">
        <f>'F to 2016'!E82-'F to 2016'!E81</f>
        <v>0</v>
      </c>
      <c r="F82">
        <f>'F to 2016'!F82-'F to 2016'!F81</f>
        <v>0</v>
      </c>
      <c r="G82">
        <f>'F to 2016'!G82-'F to 2016'!G81</f>
        <v>0.68000000000000682</v>
      </c>
      <c r="H82">
        <f>'F to 2016'!H82-'F to 2016'!H81</f>
        <v>0</v>
      </c>
      <c r="I82">
        <f>'F to 2016'!I82-'F to 2016'!I81</f>
        <v>0.71999999999999886</v>
      </c>
      <c r="J82">
        <f>'F to 2016'!J82-'F to 2016'!J81</f>
        <v>1</v>
      </c>
      <c r="K82">
        <f>'F to 2016'!K82-'F to 2016'!K81</f>
        <v>0</v>
      </c>
      <c r="L82">
        <f>'F to 2016'!L82-'F to 2016'!L81</f>
        <v>-1.039999999999992</v>
      </c>
      <c r="M82">
        <f>'F to 2016'!M82-'F to 2016'!M81</f>
        <v>0</v>
      </c>
      <c r="N82">
        <f>'F to 2016'!N82-'F to 2016'!N81</f>
        <v>0</v>
      </c>
      <c r="O82">
        <f>'F to 2016'!O82-'F to 2016'!O81</f>
        <v>0.65000000000000568</v>
      </c>
      <c r="P82">
        <f>'F to 2016'!P82-'F to 2016'!P81</f>
        <v>0</v>
      </c>
      <c r="Q82">
        <f>'F to 2016'!Q82-'F to 2016'!Q81</f>
        <v>0.10999999999999943</v>
      </c>
      <c r="R82">
        <f>'F to 2016'!R82-'F to 2016'!R81</f>
        <v>-0.5</v>
      </c>
    </row>
    <row r="83" spans="1:18" x14ac:dyDescent="0.25">
      <c r="A83" s="1">
        <v>1935</v>
      </c>
      <c r="B83">
        <f>'F to 2016'!B83-'F to 2016'!B82</f>
        <v>0.57000000000000028</v>
      </c>
      <c r="C83">
        <f>'F to 2016'!C83-'F to 2016'!C82</f>
        <v>0.82000000000000739</v>
      </c>
      <c r="D83">
        <f>'F to 2016'!D83-'F to 2016'!D82</f>
        <v>-1.990000000000002</v>
      </c>
      <c r="E83">
        <f>'F to 2016'!E83-'F to 2016'!E82</f>
        <v>0</v>
      </c>
      <c r="F83">
        <f>'F to 2016'!F83-'F to 2016'!F82</f>
        <v>0</v>
      </c>
      <c r="G83">
        <f>'F to 2016'!G83-'F to 2016'!G82</f>
        <v>-0.92000000000000881</v>
      </c>
      <c r="H83">
        <f>'F to 2016'!H83-'F to 2016'!H82</f>
        <v>0</v>
      </c>
      <c r="I83">
        <f>'F to 2016'!I83-'F to 2016'!I82</f>
        <v>-1.3100000000000023</v>
      </c>
      <c r="J83">
        <f>'F to 2016'!J83-'F to 2016'!J82</f>
        <v>-3.0000000000001137E-2</v>
      </c>
      <c r="K83">
        <f>'F to 2016'!K83-'F to 2016'!K82</f>
        <v>0</v>
      </c>
      <c r="L83">
        <f>'F to 2016'!L83-'F to 2016'!L82</f>
        <v>-3.0700000000000003</v>
      </c>
      <c r="M83">
        <f>'F to 2016'!M83-'F to 2016'!M82</f>
        <v>0</v>
      </c>
      <c r="N83">
        <f>'F to 2016'!N83-'F to 2016'!N82</f>
        <v>0</v>
      </c>
      <c r="O83">
        <f>'F to 2016'!O83-'F to 2016'!O82</f>
        <v>-9.0000000000003411E-2</v>
      </c>
      <c r="P83">
        <f>'F to 2016'!P83-'F to 2016'!P82</f>
        <v>0</v>
      </c>
      <c r="Q83">
        <f>'F to 2016'!Q83-'F to 2016'!Q82</f>
        <v>-1.9999999999996021E-2</v>
      </c>
      <c r="R83">
        <f>'F to 2016'!R83-'F to 2016'!R82</f>
        <v>0.75</v>
      </c>
    </row>
    <row r="84" spans="1:18" x14ac:dyDescent="0.25">
      <c r="A84" s="1">
        <v>1936</v>
      </c>
      <c r="B84">
        <f>'F to 2016'!B84-'F to 2016'!B83</f>
        <v>-0.32000000000000028</v>
      </c>
      <c r="C84">
        <f>'F to 2016'!C84-'F to 2016'!C83</f>
        <v>-0.12000000000000455</v>
      </c>
      <c r="D84">
        <f>'F to 2016'!D84-'F to 2016'!D83</f>
        <v>1.3400000000000034</v>
      </c>
      <c r="E84">
        <f>'F to 2016'!E84-'F to 2016'!E83</f>
        <v>0</v>
      </c>
      <c r="F84">
        <f>'F to 2016'!F84-'F to 2016'!F83</f>
        <v>0</v>
      </c>
      <c r="G84">
        <f>'F to 2016'!G84-'F to 2016'!G83</f>
        <v>1.2700000000000031</v>
      </c>
      <c r="H84">
        <f>'F to 2016'!H84-'F to 2016'!H83</f>
        <v>0</v>
      </c>
      <c r="I84">
        <f>'F to 2016'!I84-'F to 2016'!I83</f>
        <v>0.68000000000000682</v>
      </c>
      <c r="J84">
        <f>'F to 2016'!J84-'F to 2016'!J83</f>
        <v>0.53999999999999915</v>
      </c>
      <c r="K84">
        <f>'F to 2016'!K84-'F to 2016'!K83</f>
        <v>0</v>
      </c>
      <c r="L84">
        <f>'F to 2016'!L84-'F to 2016'!L83</f>
        <v>4.759999999999998</v>
      </c>
      <c r="M84">
        <f>'F to 2016'!M84-'F to 2016'!M83</f>
        <v>0</v>
      </c>
      <c r="N84">
        <f>'F to 2016'!N84-'F to 2016'!N83</f>
        <v>0</v>
      </c>
      <c r="O84">
        <f>'F to 2016'!O84-'F to 2016'!O83</f>
        <v>0.15999999999999659</v>
      </c>
      <c r="P84">
        <f>'F to 2016'!P84-'F to 2016'!P83</f>
        <v>0</v>
      </c>
      <c r="Q84">
        <f>'F to 2016'!Q84-'F to 2016'!Q83</f>
        <v>-0.28000000000000114</v>
      </c>
      <c r="R84">
        <f>'F to 2016'!R84-'F to 2016'!R83</f>
        <v>-0.44999999999999574</v>
      </c>
    </row>
    <row r="85" spans="1:18" x14ac:dyDescent="0.25">
      <c r="A85" s="1">
        <v>1937</v>
      </c>
      <c r="B85">
        <f>'F to 2016'!B85-'F to 2016'!B84</f>
        <v>3.0000000000001137E-2</v>
      </c>
      <c r="C85">
        <f>'F to 2016'!C85-'F to 2016'!C84</f>
        <v>3.9999999999992042E-2</v>
      </c>
      <c r="D85">
        <f>'F to 2016'!D85-'F to 2016'!D84</f>
        <v>-0.31000000000000227</v>
      </c>
      <c r="E85">
        <f>'F to 2016'!E85-'F to 2016'!E84</f>
        <v>0</v>
      </c>
      <c r="F85">
        <f>'F to 2016'!F85-'F to 2016'!F84</f>
        <v>0</v>
      </c>
      <c r="G85">
        <f>'F to 2016'!G85-'F to 2016'!G84</f>
        <v>0.15999999999999659</v>
      </c>
      <c r="H85">
        <f>'F to 2016'!H85-'F to 2016'!H84</f>
        <v>0</v>
      </c>
      <c r="I85">
        <f>'F to 2016'!I85-'F to 2016'!I84</f>
        <v>0.61999999999999034</v>
      </c>
      <c r="J85">
        <f>'F to 2016'!J85-'F to 2016'!J84</f>
        <v>0.42000000000000171</v>
      </c>
      <c r="K85">
        <f>'F to 2016'!K85-'F to 2016'!K84</f>
        <v>0</v>
      </c>
      <c r="L85">
        <f>'F to 2016'!L85-'F to 2016'!L84</f>
        <v>-1.0600000000000023</v>
      </c>
      <c r="M85">
        <f>'F to 2016'!M85-'F to 2016'!M84</f>
        <v>0</v>
      </c>
      <c r="N85">
        <f>'F to 2016'!N85-'F to 2016'!N84</f>
        <v>0</v>
      </c>
      <c r="O85">
        <f>'F to 2016'!O85-'F to 2016'!O84</f>
        <v>0.31000000000000227</v>
      </c>
      <c r="P85">
        <f>'F to 2016'!P85-'F to 2016'!P84</f>
        <v>0</v>
      </c>
      <c r="Q85">
        <f>'F to 2016'!Q85-'F to 2016'!Q84</f>
        <v>4.9999999999997158E-2</v>
      </c>
      <c r="R85">
        <f>'F to 2016'!R85-'F to 2016'!R84</f>
        <v>0.75</v>
      </c>
    </row>
    <row r="86" spans="1:18" x14ac:dyDescent="0.25">
      <c r="A86" s="1">
        <v>1938</v>
      </c>
      <c r="B86">
        <f>'F to 2016'!B86-'F to 2016'!B85</f>
        <v>1.6000000000000014</v>
      </c>
      <c r="C86">
        <f>'F to 2016'!C86-'F to 2016'!C85</f>
        <v>1.5</v>
      </c>
      <c r="D86">
        <f>'F to 2016'!D86-'F to 2016'!D85</f>
        <v>1.2299999999999969</v>
      </c>
      <c r="E86">
        <f>'F to 2016'!E86-'F to 2016'!E85</f>
        <v>0</v>
      </c>
      <c r="F86">
        <f>'F to 2016'!F86-'F to 2016'!F85</f>
        <v>0</v>
      </c>
      <c r="G86">
        <f>'F to 2016'!G86-'F to 2016'!G85</f>
        <v>0.23000000000000398</v>
      </c>
      <c r="H86">
        <f>'F to 2016'!H86-'F to 2016'!H85</f>
        <v>0</v>
      </c>
      <c r="I86">
        <f>'F to 2016'!I86-'F to 2016'!I85</f>
        <v>0.90999999999999659</v>
      </c>
      <c r="J86">
        <f>'F to 2016'!J86-'F to 2016'!J85</f>
        <v>-0.10000000000000142</v>
      </c>
      <c r="K86">
        <f>'F to 2016'!K86-'F to 2016'!K85</f>
        <v>0</v>
      </c>
      <c r="L86">
        <f>'F to 2016'!L86-'F to 2016'!L85</f>
        <v>2.9300000000000068</v>
      </c>
      <c r="M86">
        <f>'F to 2016'!M86-'F to 2016'!M85</f>
        <v>0</v>
      </c>
      <c r="N86">
        <f>'F to 2016'!N86-'F to 2016'!N85</f>
        <v>0</v>
      </c>
      <c r="O86">
        <f>'F to 2016'!O86-'F to 2016'!O85</f>
        <v>0.54000000000000625</v>
      </c>
      <c r="P86">
        <f>'F to 2016'!P86-'F to 2016'!P85</f>
        <v>0</v>
      </c>
      <c r="Q86">
        <f>'F to 2016'!Q86-'F to 2016'!Q85</f>
        <v>1.2700000000000102</v>
      </c>
      <c r="R86">
        <f>'F to 2016'!R86-'F to 2016'!R85</f>
        <v>1.1900000000000048</v>
      </c>
    </row>
    <row r="87" spans="1:18" x14ac:dyDescent="0.25">
      <c r="A87" s="1">
        <v>1939</v>
      </c>
      <c r="B87">
        <f>'F to 2016'!B87-'F to 2016'!B86</f>
        <v>0.93999999999999773</v>
      </c>
      <c r="C87">
        <f>'F to 2016'!C87-'F to 2016'!C86</f>
        <v>0.28000000000000114</v>
      </c>
      <c r="D87">
        <f>'F to 2016'!D87-'F to 2016'!D86</f>
        <v>1.9600000000000009</v>
      </c>
      <c r="E87">
        <f>'F to 2016'!E87-'F to 2016'!E86</f>
        <v>0</v>
      </c>
      <c r="F87">
        <f>'F to 2016'!F87-'F to 2016'!F86</f>
        <v>0</v>
      </c>
      <c r="G87">
        <f>'F to 2016'!G87-'F to 2016'!G86</f>
        <v>0.40999999999999659</v>
      </c>
      <c r="H87">
        <f>'F to 2016'!H87-'F to 2016'!H86</f>
        <v>0</v>
      </c>
      <c r="I87">
        <f>'F to 2016'!I87-'F to 2016'!I86</f>
        <v>0.86000000000001364</v>
      </c>
      <c r="J87">
        <f>'F to 2016'!J87-'F to 2016'!J86</f>
        <v>0.57000000000000028</v>
      </c>
      <c r="K87">
        <f>'F to 2016'!K87-'F to 2016'!K86</f>
        <v>0</v>
      </c>
      <c r="L87">
        <f>'F to 2016'!L87-'F to 2016'!L86</f>
        <v>-0.21999999999999886</v>
      </c>
      <c r="M87">
        <f>'F to 2016'!M87-'F to 2016'!M86</f>
        <v>0</v>
      </c>
      <c r="N87">
        <f>'F to 2016'!N87-'F to 2016'!N86</f>
        <v>0</v>
      </c>
      <c r="O87">
        <f>'F to 2016'!O87-'F to 2016'!O86</f>
        <v>0.28999999999999204</v>
      </c>
      <c r="P87">
        <f>'F to 2016'!P87-'F to 2016'!P86</f>
        <v>0</v>
      </c>
      <c r="Q87">
        <f>'F to 2016'!Q87-'F to 2016'!Q86</f>
        <v>0.61999999999999034</v>
      </c>
      <c r="R87">
        <f>'F to 2016'!R87-'F to 2016'!R86</f>
        <v>0.69999999999998863</v>
      </c>
    </row>
    <row r="88" spans="1:18" x14ac:dyDescent="0.25">
      <c r="A88" s="1">
        <v>1940</v>
      </c>
      <c r="B88">
        <f>'F to 2016'!B88-'F to 2016'!B87</f>
        <v>-2.0300000000000011</v>
      </c>
      <c r="C88">
        <f>'F to 2016'!C88-'F to 2016'!C87</f>
        <v>-2.2999999999999972</v>
      </c>
      <c r="D88">
        <f>'F to 2016'!D88-'F to 2016'!D87</f>
        <v>-2.3500000000000014</v>
      </c>
      <c r="E88">
        <f>'F to 2016'!E88-'F to 2016'!E87</f>
        <v>0</v>
      </c>
      <c r="F88">
        <f>'F to 2016'!F88-'F to 2016'!F87</f>
        <v>0</v>
      </c>
      <c r="G88">
        <f>'F to 2016'!G88-'F to 2016'!G87</f>
        <v>-0.36999999999999034</v>
      </c>
      <c r="H88">
        <f>'F to 2016'!H88-'F to 2016'!H87</f>
        <v>0</v>
      </c>
      <c r="I88">
        <f>'F to 2016'!I88-'F to 2016'!I87</f>
        <v>0.29999999999999716</v>
      </c>
      <c r="J88">
        <f>'F to 2016'!J88-'F to 2016'!J87</f>
        <v>-3.5600000000000023</v>
      </c>
      <c r="K88">
        <f>'F to 2016'!K88-'F to 2016'!K87</f>
        <v>0</v>
      </c>
      <c r="L88">
        <f>'F to 2016'!L88-'F to 2016'!L87</f>
        <v>0.72999999999998977</v>
      </c>
      <c r="M88">
        <f>'F to 2016'!M88-'F to 2016'!M87</f>
        <v>0</v>
      </c>
      <c r="N88">
        <f>'F to 2016'!N88-'F to 2016'!N87</f>
        <v>0</v>
      </c>
      <c r="O88">
        <f>'F to 2016'!O88-'F to 2016'!O87</f>
        <v>-1.2599999999999909</v>
      </c>
      <c r="P88">
        <f>'F to 2016'!P88-'F to 2016'!P87</f>
        <v>0</v>
      </c>
      <c r="Q88">
        <f>'F to 2016'!Q88-'F to 2016'!Q87</f>
        <v>0.42000000000000171</v>
      </c>
      <c r="R88">
        <f>'F to 2016'!R88-'F to 2016'!R87</f>
        <v>0.31000000000000227</v>
      </c>
    </row>
    <row r="89" spans="1:18" x14ac:dyDescent="0.25">
      <c r="A89" s="1">
        <v>1941</v>
      </c>
      <c r="B89">
        <f>'F to 2016'!B89-'F to 2016'!B88</f>
        <v>-0.45999999999999375</v>
      </c>
      <c r="C89">
        <f>'F to 2016'!C89-'F to 2016'!C88</f>
        <v>0.82999999999999829</v>
      </c>
      <c r="D89">
        <f>'F to 2016'!D89-'F to 2016'!D88</f>
        <v>-0.47999999999999687</v>
      </c>
      <c r="E89">
        <f>'F to 2016'!E89-'F to 2016'!E88</f>
        <v>0</v>
      </c>
      <c r="F89">
        <f>'F to 2016'!F89-'F to 2016'!F88</f>
        <v>0</v>
      </c>
      <c r="G89">
        <f>'F to 2016'!G89-'F to 2016'!G88</f>
        <v>1.3099999999999881</v>
      </c>
      <c r="H89">
        <f>'F to 2016'!H89-'F to 2016'!H88</f>
        <v>0</v>
      </c>
      <c r="I89">
        <f>'F to 2016'!I89-'F to 2016'!I88</f>
        <v>-0.17000000000000171</v>
      </c>
      <c r="J89">
        <f>'F to 2016'!J89-'F to 2016'!J88</f>
        <v>2.1799999999999997</v>
      </c>
      <c r="K89">
        <f>'F to 2016'!K89-'F to 2016'!K88</f>
        <v>0</v>
      </c>
      <c r="L89">
        <f>'F to 2016'!L89-'F to 2016'!L88</f>
        <v>-1.6799999999999926</v>
      </c>
      <c r="M89">
        <f>'F to 2016'!M89-'F to 2016'!M88</f>
        <v>0</v>
      </c>
      <c r="N89">
        <f>'F to 2016'!N89-'F to 2016'!N88</f>
        <v>0</v>
      </c>
      <c r="O89">
        <f>'F to 2016'!O89-'F to 2016'!O88</f>
        <v>-0.39000000000000057</v>
      </c>
      <c r="P89">
        <f>'F to 2016'!P89-'F to 2016'!P88</f>
        <v>0</v>
      </c>
      <c r="Q89">
        <f>'F to 2016'!Q89-'F to 2016'!Q88</f>
        <v>0.13000000000000966</v>
      </c>
      <c r="R89">
        <f>'F to 2016'!R89-'F to 2016'!R88</f>
        <v>0.71000000000000796</v>
      </c>
    </row>
    <row r="90" spans="1:18" x14ac:dyDescent="0.25">
      <c r="A90" s="1">
        <v>1942</v>
      </c>
      <c r="B90">
        <f>'F to 2016'!B90-'F to 2016'!B89</f>
        <v>2.8200000000000003</v>
      </c>
      <c r="C90">
        <f>'F to 2016'!C90-'F to 2016'!C89</f>
        <v>2.6099999999999994</v>
      </c>
      <c r="D90">
        <f>'F to 2016'!D90-'F to 2016'!D89</f>
        <v>3</v>
      </c>
      <c r="E90">
        <f>'F to 2016'!E90-'F to 2016'!E89</f>
        <v>0</v>
      </c>
      <c r="F90">
        <f>'F to 2016'!F90-'F to 2016'!F89</f>
        <v>0</v>
      </c>
      <c r="G90">
        <f>'F to 2016'!G90-'F to 2016'!G89</f>
        <v>0.77000000000001023</v>
      </c>
      <c r="H90">
        <f>'F to 2016'!H90-'F to 2016'!H89</f>
        <v>0</v>
      </c>
      <c r="I90">
        <f>'F to 2016'!I90-'F to 2016'!I89</f>
        <v>1.0799999999999983</v>
      </c>
      <c r="J90">
        <f>'F to 2016'!J90-'F to 2016'!J89</f>
        <v>0.24000000000000199</v>
      </c>
      <c r="K90">
        <f>'F to 2016'!K90-'F to 2016'!K89</f>
        <v>0</v>
      </c>
      <c r="L90">
        <f>'F to 2016'!L90-'F to 2016'!L89</f>
        <v>-1.0900000000000034</v>
      </c>
      <c r="M90">
        <f>'F to 2016'!M90-'F to 2016'!M89</f>
        <v>0</v>
      </c>
      <c r="N90">
        <f>'F to 2016'!N90-'F to 2016'!N89</f>
        <v>0</v>
      </c>
      <c r="O90">
        <f>'F to 2016'!O90-'F to 2016'!O89</f>
        <v>0.71999999999999886</v>
      </c>
      <c r="P90">
        <f>'F to 2016'!P90-'F to 2016'!P89</f>
        <v>0</v>
      </c>
      <c r="Q90">
        <f>'F to 2016'!Q90-'F to 2016'!Q89</f>
        <v>2.0999999999999943</v>
      </c>
      <c r="R90">
        <f>'F to 2016'!R90-'F to 2016'!R89</f>
        <v>0.86999999999999034</v>
      </c>
    </row>
    <row r="91" spans="1:18" x14ac:dyDescent="0.25">
      <c r="A91" s="1">
        <v>1943</v>
      </c>
      <c r="B91">
        <f>'F to 2016'!B91-'F to 2016'!B90</f>
        <v>-0.17999999999999972</v>
      </c>
      <c r="C91">
        <f>'F to 2016'!C91-'F to 2016'!C90</f>
        <v>-6.0000000000002274E-2</v>
      </c>
      <c r="D91">
        <f>'F to 2016'!D91-'F to 2016'!D90</f>
        <v>0.27000000000000313</v>
      </c>
      <c r="E91">
        <f>'F to 2016'!E91-'F to 2016'!E90</f>
        <v>0</v>
      </c>
      <c r="F91">
        <f>'F to 2016'!F91-'F to 2016'!F90</f>
        <v>0</v>
      </c>
      <c r="G91">
        <f>'F to 2016'!G91-'F to 2016'!G90</f>
        <v>0.25999999999999091</v>
      </c>
      <c r="H91">
        <f>'F to 2016'!H91-'F to 2016'!H90</f>
        <v>0</v>
      </c>
      <c r="I91">
        <f>'F to 2016'!I91-'F to 2016'!I90</f>
        <v>0.28000000000000114</v>
      </c>
      <c r="J91">
        <f>'F to 2016'!J91-'F to 2016'!J90</f>
        <v>-3.3699999999999974</v>
      </c>
      <c r="K91">
        <f>'F to 2016'!K91-'F to 2016'!K90</f>
        <v>0</v>
      </c>
      <c r="L91">
        <f>'F to 2016'!L91-'F to 2016'!L90</f>
        <v>0.68000000000000682</v>
      </c>
      <c r="M91">
        <f>'F to 2016'!M91-'F to 2016'!M90</f>
        <v>0</v>
      </c>
      <c r="N91">
        <f>'F to 2016'!N91-'F to 2016'!N90</f>
        <v>0</v>
      </c>
      <c r="O91">
        <f>'F to 2016'!O91-'F to 2016'!O90</f>
        <v>-1.4200000000000017</v>
      </c>
      <c r="P91">
        <f>'F to 2016'!P91-'F to 2016'!P90</f>
        <v>0</v>
      </c>
      <c r="Q91">
        <f>'F to 2016'!Q91-'F to 2016'!Q90</f>
        <v>-0.28000000000000114</v>
      </c>
      <c r="R91">
        <f>'F to 2016'!R91-'F to 2016'!R90</f>
        <v>-0.17000000000000171</v>
      </c>
    </row>
    <row r="92" spans="1:18" x14ac:dyDescent="0.25">
      <c r="A92" s="1">
        <v>1944</v>
      </c>
      <c r="B92">
        <f>'F to 2016'!B92-'F to 2016'!B91</f>
        <v>1.0499999999999972</v>
      </c>
      <c r="C92">
        <f>'F to 2016'!C92-'F to 2016'!C91</f>
        <v>0.87000000000000455</v>
      </c>
      <c r="D92">
        <f>'F to 2016'!D92-'F to 2016'!D91</f>
        <v>1.2399999999999949</v>
      </c>
      <c r="E92">
        <f>'F to 2016'!E92-'F to 2016'!E91</f>
        <v>0</v>
      </c>
      <c r="F92">
        <f>'F to 2016'!F92-'F to 2016'!F91</f>
        <v>0</v>
      </c>
      <c r="G92">
        <f>'F to 2016'!G92-'F to 2016'!G91</f>
        <v>-0.95999999999999375</v>
      </c>
      <c r="H92">
        <f>'F to 2016'!H92-'F to 2016'!H91</f>
        <v>0</v>
      </c>
      <c r="I92">
        <f>'F to 2016'!I92-'F to 2016'!I91</f>
        <v>-1.019999999999996</v>
      </c>
      <c r="J92">
        <f>'F to 2016'!J92-'F to 2016'!J91</f>
        <v>-4.4500000000000028</v>
      </c>
      <c r="K92">
        <f>'F to 2016'!K92-'F to 2016'!K91</f>
        <v>0</v>
      </c>
      <c r="L92">
        <f>'F to 2016'!L92-'F to 2016'!L91</f>
        <v>2.2999999999999972</v>
      </c>
      <c r="M92">
        <f>'F to 2016'!M92-'F to 2016'!M91</f>
        <v>0</v>
      </c>
      <c r="N92">
        <f>'F to 2016'!N92-'F to 2016'!N91</f>
        <v>0</v>
      </c>
      <c r="O92">
        <f>'F to 2016'!O92-'F to 2016'!O91</f>
        <v>-2.6000000000000014</v>
      </c>
      <c r="P92">
        <f>'F to 2016'!P92-'F to 2016'!P91</f>
        <v>0</v>
      </c>
      <c r="Q92">
        <f>'F to 2016'!Q92-'F to 2016'!Q91</f>
        <v>-0.79999999999999716</v>
      </c>
      <c r="R92">
        <f>'F to 2016'!R92-'F to 2016'!R91</f>
        <v>0.77000000000001023</v>
      </c>
    </row>
    <row r="93" spans="1:18" x14ac:dyDescent="0.25">
      <c r="A93" s="1">
        <v>1945</v>
      </c>
      <c r="B93">
        <f>'F to 2016'!B93-'F to 2016'!B92</f>
        <v>1.2900000000000063</v>
      </c>
      <c r="C93">
        <f>'F to 2016'!C93-'F to 2016'!C92</f>
        <v>0.54000000000000625</v>
      </c>
      <c r="D93">
        <f>'F to 2016'!D93-'F to 2016'!D92</f>
        <v>0.71000000000000085</v>
      </c>
      <c r="E93">
        <f>'F to 2016'!E93-'F to 2016'!E92</f>
        <v>0</v>
      </c>
      <c r="F93">
        <f>'F to 2016'!F93-'F to 2016'!F92</f>
        <v>0</v>
      </c>
      <c r="G93">
        <f>'F to 2016'!G93-'F to 2016'!G92</f>
        <v>0.31999999999999318</v>
      </c>
      <c r="H93">
        <f>'F to 2016'!H93-'F to 2016'!H92</f>
        <v>0</v>
      </c>
      <c r="I93">
        <f>'F to 2016'!I93-'F to 2016'!I92</f>
        <v>-0.19000000000001194</v>
      </c>
      <c r="J93">
        <f>'F to 2016'!J93-'F to 2016'!J92</f>
        <v>4.9500000000000028</v>
      </c>
      <c r="K93">
        <f>'F to 2016'!K93-'F to 2016'!K92</f>
        <v>0</v>
      </c>
      <c r="L93">
        <f>'F to 2016'!L93-'F to 2016'!L92</f>
        <v>0.29999999999999716</v>
      </c>
      <c r="M93">
        <f>'F to 2016'!M93-'F to 2016'!M92</f>
        <v>0</v>
      </c>
      <c r="N93">
        <f>'F to 2016'!N93-'F to 2016'!N92</f>
        <v>0</v>
      </c>
      <c r="O93">
        <f>'F to 2016'!O93-'F to 2016'!O92</f>
        <v>-2.4100000000000037</v>
      </c>
      <c r="P93">
        <f>'F to 2016'!P93-'F to 2016'!P92</f>
        <v>0</v>
      </c>
      <c r="Q93">
        <f>'F to 2016'!Q93-'F to 2016'!Q92</f>
        <v>0.23999999999999488</v>
      </c>
      <c r="R93">
        <f>'F to 2016'!R93-'F to 2016'!R92</f>
        <v>0.61999999999999034</v>
      </c>
    </row>
    <row r="94" spans="1:18" x14ac:dyDescent="0.25">
      <c r="A94" s="1">
        <v>1946</v>
      </c>
      <c r="B94">
        <f>'F to 2016'!B94-'F to 2016'!B93</f>
        <v>-0.49000000000000909</v>
      </c>
      <c r="C94">
        <f>'F to 2016'!C94-'F to 2016'!C93</f>
        <v>0.45000000000000284</v>
      </c>
      <c r="D94">
        <f>'F to 2016'!D94-'F to 2016'!D93</f>
        <v>1.0100000000000051</v>
      </c>
      <c r="E94">
        <f>'F to 2016'!E94-'F to 2016'!E93</f>
        <v>0</v>
      </c>
      <c r="F94">
        <f>'F to 2016'!F94-'F to 2016'!F93</f>
        <v>0</v>
      </c>
      <c r="G94">
        <f>'F to 2016'!G94-'F to 2016'!G93</f>
        <v>0.4100000000000108</v>
      </c>
      <c r="H94">
        <f>'F to 2016'!H94-'F to 2016'!H93</f>
        <v>0</v>
      </c>
      <c r="I94">
        <f>'F to 2016'!I94-'F to 2016'!I93</f>
        <v>0.94000000000001194</v>
      </c>
      <c r="J94">
        <f>'F to 2016'!J94-'F to 2016'!J93</f>
        <v>6.3699999999999903</v>
      </c>
      <c r="K94">
        <f>'F to 2016'!K94-'F to 2016'!K93</f>
        <v>0</v>
      </c>
      <c r="L94">
        <f>'F to 2016'!L94-'F to 2016'!L93</f>
        <v>2.4500000000000028</v>
      </c>
      <c r="M94">
        <f>'F to 2016'!M94-'F to 2016'!M93</f>
        <v>0</v>
      </c>
      <c r="N94">
        <f>'F to 2016'!N94-'F to 2016'!N93</f>
        <v>0</v>
      </c>
      <c r="O94">
        <f>'F to 2016'!O94-'F to 2016'!O93</f>
        <v>7.6800000000000068</v>
      </c>
      <c r="P94">
        <f>'F to 2016'!P94-'F to 2016'!P93</f>
        <v>0</v>
      </c>
      <c r="Q94">
        <f>'F to 2016'!Q94-'F to 2016'!Q93</f>
        <v>1.1500000000000057</v>
      </c>
      <c r="R94">
        <f>'F to 2016'!R94-'F to 2016'!R93</f>
        <v>0.53000000000000114</v>
      </c>
    </row>
    <row r="95" spans="1:18" x14ac:dyDescent="0.25">
      <c r="A95" s="1">
        <v>1947</v>
      </c>
      <c r="B95">
        <f>'F to 2016'!B95-'F to 2016'!B94</f>
        <v>7.000000000000739E-2</v>
      </c>
      <c r="C95">
        <f>'F to 2016'!C95-'F to 2016'!C94</f>
        <v>9.9999999999994316E-2</v>
      </c>
      <c r="D95">
        <f>'F to 2016'!D95-'F to 2016'!D94</f>
        <v>0.39000000000000057</v>
      </c>
      <c r="E95">
        <f>'F to 2016'!E95-'F to 2016'!E94</f>
        <v>64.010000000000005</v>
      </c>
      <c r="F95">
        <f>'F to 2016'!F95-'F to 2016'!F94</f>
        <v>0</v>
      </c>
      <c r="G95">
        <f>'F to 2016'!G95-'F to 2016'!G94</f>
        <v>0.54999999999999716</v>
      </c>
      <c r="H95">
        <f>'F to 2016'!H95-'F to 2016'!H94</f>
        <v>0</v>
      </c>
      <c r="I95">
        <f>'F to 2016'!I95-'F to 2016'!I94</f>
        <v>1.5</v>
      </c>
      <c r="J95">
        <f>'F to 2016'!J95-'F to 2016'!J94</f>
        <v>1.6900000000000119</v>
      </c>
      <c r="K95">
        <f>'F to 2016'!K95-'F to 2016'!K94</f>
        <v>0</v>
      </c>
      <c r="L95">
        <f>'F to 2016'!L95-'F to 2016'!L94</f>
        <v>-0.38000000000000966</v>
      </c>
      <c r="M95">
        <f>'F to 2016'!M95-'F to 2016'!M94</f>
        <v>53.69</v>
      </c>
      <c r="N95">
        <f>'F to 2016'!N95-'F to 2016'!N94</f>
        <v>0</v>
      </c>
      <c r="O95">
        <f>'F to 2016'!O95-'F to 2016'!O94</f>
        <v>1.9699999999999989</v>
      </c>
      <c r="P95">
        <f>'F to 2016'!P95-'F to 2016'!P94</f>
        <v>0</v>
      </c>
      <c r="Q95">
        <f>'F to 2016'!Q95-'F to 2016'!Q94</f>
        <v>-4.0000000000006253E-2</v>
      </c>
      <c r="R95">
        <f>'F to 2016'!R95-'F to 2016'!R94</f>
        <v>0.67000000000000171</v>
      </c>
    </row>
    <row r="96" spans="1:18" x14ac:dyDescent="0.25">
      <c r="A96" s="1">
        <v>1948</v>
      </c>
      <c r="B96">
        <f>'F to 2016'!B96-'F to 2016'!B95</f>
        <v>2.019999999999996</v>
      </c>
      <c r="C96">
        <f>'F to 2016'!C96-'F to 2016'!C95</f>
        <v>1.8199999999999932</v>
      </c>
      <c r="D96">
        <f>'F to 2016'!D96-'F to 2016'!D95</f>
        <v>2.2800000000000011</v>
      </c>
      <c r="E96">
        <f>'F to 2016'!E96-'F to 2016'!E95</f>
        <v>1.7599999999999909</v>
      </c>
      <c r="F96">
        <f>'F to 2016'!F96-'F to 2016'!F95</f>
        <v>0</v>
      </c>
      <c r="G96">
        <f>'F to 2016'!G96-'F to 2016'!G95</f>
        <v>1.0799999999999983</v>
      </c>
      <c r="H96">
        <f>'F to 2016'!H96-'F to 2016'!H95</f>
        <v>0</v>
      </c>
      <c r="I96">
        <f>'F to 2016'!I96-'F to 2016'!I95</f>
        <v>1.8199999999999932</v>
      </c>
      <c r="J96">
        <f>'F to 2016'!J96-'F to 2016'!J95</f>
        <v>2.0799999999999983</v>
      </c>
      <c r="K96">
        <f>'F to 2016'!K96-'F to 2016'!K95</f>
        <v>0</v>
      </c>
      <c r="L96">
        <f>'F to 2016'!L96-'F to 2016'!L95</f>
        <v>-0.66999999999998749</v>
      </c>
      <c r="M96">
        <f>'F to 2016'!M96-'F to 2016'!M95</f>
        <v>4.9699999999999989</v>
      </c>
      <c r="N96">
        <f>'F to 2016'!N96-'F to 2016'!N95</f>
        <v>0</v>
      </c>
      <c r="O96">
        <f>'F to 2016'!O96-'F to 2016'!O95</f>
        <v>1.5499999999999972</v>
      </c>
      <c r="P96">
        <f>'F to 2016'!P96-'F to 2016'!P95</f>
        <v>0</v>
      </c>
      <c r="Q96">
        <f>'F to 2016'!Q96-'F to 2016'!Q95</f>
        <v>1.5</v>
      </c>
      <c r="R96">
        <f>'F to 2016'!R96-'F to 2016'!R95</f>
        <v>0.51999999999999602</v>
      </c>
    </row>
    <row r="97" spans="1:18" x14ac:dyDescent="0.25">
      <c r="A97" s="1">
        <v>1949</v>
      </c>
      <c r="B97">
        <f>'F to 2016'!B97-'F to 2016'!B96</f>
        <v>0</v>
      </c>
      <c r="C97">
        <f>'F to 2016'!C97-'F to 2016'!C96</f>
        <v>-0.37999999999999545</v>
      </c>
      <c r="D97">
        <f>'F to 2016'!D97-'F to 2016'!D96</f>
        <v>9.9999999999909051E-3</v>
      </c>
      <c r="E97">
        <f>'F to 2016'!E97-'F to 2016'!E96</f>
        <v>0</v>
      </c>
      <c r="F97">
        <f>'F to 2016'!F97-'F to 2016'!F96</f>
        <v>0</v>
      </c>
      <c r="G97">
        <f>'F to 2016'!G97-'F to 2016'!G96</f>
        <v>0.62000000000000455</v>
      </c>
      <c r="H97">
        <f>'F to 2016'!H97-'F to 2016'!H96</f>
        <v>0</v>
      </c>
      <c r="I97">
        <f>'F to 2016'!I97-'F to 2016'!I96</f>
        <v>-6.9999999999993179E-2</v>
      </c>
      <c r="J97">
        <f>'F to 2016'!J97-'F to 2016'!J96</f>
        <v>-1.210000000000008</v>
      </c>
      <c r="K97">
        <f>'F to 2016'!K97-'F to 2016'!K96</f>
        <v>0</v>
      </c>
      <c r="L97">
        <f>'F to 2016'!L97-'F to 2016'!L96</f>
        <v>2.5599999999999881</v>
      </c>
      <c r="M97">
        <f>'F to 2016'!M97-'F to 2016'!M96</f>
        <v>0.80000000000000426</v>
      </c>
      <c r="N97">
        <f>'F to 2016'!N97-'F to 2016'!N96</f>
        <v>0</v>
      </c>
      <c r="O97">
        <f>'F to 2016'!O97-'F to 2016'!O96</f>
        <v>-0.81000000000000227</v>
      </c>
      <c r="P97">
        <f>'F to 2016'!P97-'F to 2016'!P96</f>
        <v>0</v>
      </c>
      <c r="Q97">
        <f>'F to 2016'!Q97-'F to 2016'!Q96</f>
        <v>3.0000000000001137E-2</v>
      </c>
      <c r="R97">
        <f>'F to 2016'!R97-'F to 2016'!R96</f>
        <v>0.45000000000000284</v>
      </c>
    </row>
    <row r="98" spans="1:18" x14ac:dyDescent="0.25">
      <c r="A98" s="1">
        <v>1950</v>
      </c>
      <c r="B98">
        <f>'F to 2016'!B98-'F to 2016'!B97</f>
        <v>0.64000000000000057</v>
      </c>
      <c r="C98">
        <f>'F to 2016'!C98-'F to 2016'!C97</f>
        <v>0.59000000000000341</v>
      </c>
      <c r="D98">
        <f>'F to 2016'!D98-'F to 2016'!D97</f>
        <v>0.71999999999999886</v>
      </c>
      <c r="E98">
        <f>'F to 2016'!E98-'F to 2016'!E97</f>
        <v>1.5100000000000051</v>
      </c>
      <c r="F98">
        <f>'F to 2016'!F98-'F to 2016'!F97</f>
        <v>0</v>
      </c>
      <c r="G98">
        <f>'F to 2016'!G98-'F to 2016'!G97</f>
        <v>1.0499999999999972</v>
      </c>
      <c r="H98">
        <f>'F to 2016'!H98-'F to 2016'!H97</f>
        <v>66.83</v>
      </c>
      <c r="I98">
        <f>'F to 2016'!I98-'F to 2016'!I97</f>
        <v>0.11999999999999034</v>
      </c>
      <c r="J98">
        <f>'F to 2016'!J98-'F to 2016'!J97</f>
        <v>1.6700000000000017</v>
      </c>
      <c r="K98">
        <f>'F to 2016'!K98-'F to 2016'!K97</f>
        <v>0</v>
      </c>
      <c r="L98">
        <f>'F to 2016'!L98-'F to 2016'!L97</f>
        <v>0.31000000000000227</v>
      </c>
      <c r="M98">
        <f>'F to 2016'!M98-'F to 2016'!M97</f>
        <v>1.4299999999999997</v>
      </c>
      <c r="N98">
        <f>'F to 2016'!N98-'F to 2016'!N97</f>
        <v>0</v>
      </c>
      <c r="O98">
        <f>'F to 2016'!O98-'F to 2016'!O97</f>
        <v>1.0100000000000051</v>
      </c>
      <c r="P98">
        <f>'F to 2016'!P98-'F to 2016'!P97</f>
        <v>0</v>
      </c>
      <c r="Q98">
        <f>'F to 2016'!Q98-'F to 2016'!Q97</f>
        <v>0.28000000000000114</v>
      </c>
      <c r="R98">
        <f>'F to 2016'!R98-'F to 2016'!R97</f>
        <v>0.49000000000000909</v>
      </c>
    </row>
    <row r="99" spans="1:18" x14ac:dyDescent="0.25">
      <c r="A99" s="1">
        <v>1951</v>
      </c>
      <c r="B99">
        <f>'F to 2016'!B99-'F to 2016'!B98</f>
        <v>0.25</v>
      </c>
      <c r="C99">
        <f>'F to 2016'!C99-'F to 2016'!C98</f>
        <v>-0.28000000000000114</v>
      </c>
      <c r="D99">
        <f>'F to 2016'!D99-'F to 2016'!D98</f>
        <v>-0.90999999999999659</v>
      </c>
      <c r="E99">
        <f>'F to 2016'!E99-'F to 2016'!E98</f>
        <v>0.53000000000000114</v>
      </c>
      <c r="F99">
        <f>'F to 2016'!F99-'F to 2016'!F98</f>
        <v>0</v>
      </c>
      <c r="G99">
        <f>'F to 2016'!G99-'F to 2016'!G98</f>
        <v>-0.12000000000000455</v>
      </c>
      <c r="H99">
        <f>'F to 2016'!H99-'F to 2016'!H98</f>
        <v>0.90000000000000568</v>
      </c>
      <c r="I99">
        <f>'F to 2016'!I99-'F to 2016'!I98</f>
        <v>0.63000000000000966</v>
      </c>
      <c r="J99">
        <f>'F to 2016'!J99-'F to 2016'!J98</f>
        <v>-0.28999999999999204</v>
      </c>
      <c r="K99">
        <f>'F to 2016'!K99-'F to 2016'!K98</f>
        <v>0</v>
      </c>
      <c r="L99">
        <f>'F to 2016'!L99-'F to 2016'!L98</f>
        <v>-0.70999999999999375</v>
      </c>
      <c r="M99">
        <f>'F to 2016'!M99-'F to 2016'!M98</f>
        <v>1.7299999999999969</v>
      </c>
      <c r="N99">
        <f>'F to 2016'!N99-'F to 2016'!N98</f>
        <v>0</v>
      </c>
      <c r="O99">
        <f>'F to 2016'!O99-'F to 2016'!O98</f>
        <v>0.17000000000000171</v>
      </c>
      <c r="P99">
        <f>'F to 2016'!P99-'F to 2016'!P98</f>
        <v>0</v>
      </c>
      <c r="Q99">
        <f>'F to 2016'!Q99-'F to 2016'!Q98</f>
        <v>0.26000000000000512</v>
      </c>
      <c r="R99">
        <f>'F to 2016'!R99-'F to 2016'!R98</f>
        <v>0.20999999999999375</v>
      </c>
    </row>
    <row r="100" spans="1:18" x14ac:dyDescent="0.25">
      <c r="A100" s="1">
        <v>1952</v>
      </c>
      <c r="B100">
        <f>'F to 2016'!B100-'F to 2016'!B99</f>
        <v>1.1499999999999915</v>
      </c>
      <c r="C100">
        <f>'F to 2016'!C100-'F to 2016'!C99</f>
        <v>1.4399999999999977</v>
      </c>
      <c r="D100">
        <f>'F to 2016'!D100-'F to 2016'!D99</f>
        <v>2.6200000000000045</v>
      </c>
      <c r="E100">
        <f>'F to 2016'!E100-'F to 2016'!E99</f>
        <v>1.4200000000000017</v>
      </c>
      <c r="F100">
        <f>'F to 2016'!F100-'F to 2016'!F99</f>
        <v>0</v>
      </c>
      <c r="G100">
        <f>'F to 2016'!G100-'F to 2016'!G99</f>
        <v>0.87999999999999545</v>
      </c>
      <c r="H100">
        <f>'F to 2016'!H100-'F to 2016'!H99</f>
        <v>1.519999999999996</v>
      </c>
      <c r="I100">
        <f>'F to 2016'!I100-'F to 2016'!I99</f>
        <v>0</v>
      </c>
      <c r="J100">
        <f>'F to 2016'!J100-'F to 2016'!J99</f>
        <v>1.3199999999999932</v>
      </c>
      <c r="K100">
        <f>'F to 2016'!K100-'F to 2016'!K99</f>
        <v>0</v>
      </c>
      <c r="L100">
        <f>'F to 2016'!L100-'F to 2016'!L99</f>
        <v>2.0499999999999972</v>
      </c>
      <c r="M100">
        <f>'F to 2016'!M100-'F to 2016'!M99</f>
        <v>2.0600000000000094</v>
      </c>
      <c r="N100">
        <f>'F to 2016'!N100-'F to 2016'!N99</f>
        <v>0</v>
      </c>
      <c r="O100">
        <f>'F to 2016'!O100-'F to 2016'!O99</f>
        <v>0.53000000000000114</v>
      </c>
      <c r="P100">
        <f>'F to 2016'!P100-'F to 2016'!P99</f>
        <v>0</v>
      </c>
      <c r="Q100">
        <f>'F to 2016'!Q100-'F to 2016'!Q99</f>
        <v>0.59000000000000341</v>
      </c>
      <c r="R100">
        <f>'F to 2016'!R100-'F to 2016'!R99</f>
        <v>0.28000000000000114</v>
      </c>
    </row>
    <row r="101" spans="1:18" x14ac:dyDescent="0.25">
      <c r="A101" s="1">
        <v>1953</v>
      </c>
      <c r="B101">
        <f>'F to 2016'!B101-'F to 2016'!B100</f>
        <v>1.1000000000000085</v>
      </c>
      <c r="C101">
        <f>'F to 2016'!C101-'F to 2016'!C100</f>
        <v>0.15000000000000568</v>
      </c>
      <c r="D101">
        <f>'F to 2016'!D101-'F to 2016'!D100</f>
        <v>0.31000000000000227</v>
      </c>
      <c r="E101">
        <f>'F to 2016'!E101-'F to 2016'!E100</f>
        <v>0.47999999999998977</v>
      </c>
      <c r="F101">
        <f>'F to 2016'!F101-'F to 2016'!F100</f>
        <v>0</v>
      </c>
      <c r="G101">
        <f>'F to 2016'!G101-'F to 2016'!G100</f>
        <v>5.0000000000011369E-2</v>
      </c>
      <c r="H101">
        <f>'F to 2016'!H101-'F to 2016'!H100</f>
        <v>0.67000000000000171</v>
      </c>
      <c r="I101">
        <f>'F to 2016'!I101-'F to 2016'!I100</f>
        <v>0.31999999999999318</v>
      </c>
      <c r="J101">
        <f>'F to 2016'!J101-'F to 2016'!J100</f>
        <v>1.0000000000005116E-2</v>
      </c>
      <c r="K101">
        <f>'F to 2016'!K101-'F to 2016'!K100</f>
        <v>0</v>
      </c>
      <c r="L101">
        <f>'F to 2016'!L101-'F to 2016'!L100</f>
        <v>-0.51999999999999602</v>
      </c>
      <c r="M101">
        <f>'F to 2016'!M101-'F to 2016'!M100</f>
        <v>0.40999999999999659</v>
      </c>
      <c r="N101">
        <f>'F to 2016'!N101-'F to 2016'!N100</f>
        <v>0</v>
      </c>
      <c r="O101">
        <f>'F to 2016'!O101-'F to 2016'!O100</f>
        <v>-0.30000000000001137</v>
      </c>
      <c r="P101">
        <f>'F to 2016'!P101-'F to 2016'!P100</f>
        <v>0</v>
      </c>
      <c r="Q101">
        <f>'F to 2016'!Q101-'F to 2016'!Q100</f>
        <v>0.10999999999999943</v>
      </c>
      <c r="R101">
        <f>'F to 2016'!R101-'F to 2016'!R100</f>
        <v>0.40999999999999659</v>
      </c>
    </row>
    <row r="102" spans="1:18" x14ac:dyDescent="0.25">
      <c r="A102" s="1">
        <v>1954</v>
      </c>
      <c r="B102">
        <f>'F to 2016'!B102-'F to 2016'!B101</f>
        <v>-9.0000000000003411E-2</v>
      </c>
      <c r="C102">
        <f>'F to 2016'!C102-'F to 2016'!C101</f>
        <v>0.50999999999999091</v>
      </c>
      <c r="D102">
        <f>'F to 2016'!D102-'F to 2016'!D101</f>
        <v>0.3399999999999892</v>
      </c>
      <c r="E102">
        <f>'F to 2016'!E102-'F to 2016'!E101</f>
        <v>0.17000000000000171</v>
      </c>
      <c r="F102">
        <f>'F to 2016'!F102-'F to 2016'!F101</f>
        <v>0</v>
      </c>
      <c r="G102">
        <f>'F to 2016'!G102-'F to 2016'!G101</f>
        <v>0.39999999999999147</v>
      </c>
      <c r="H102">
        <f>'F to 2016'!H102-'F to 2016'!H101</f>
        <v>0.64999999999999147</v>
      </c>
      <c r="I102">
        <f>'F to 2016'!I102-'F to 2016'!I101</f>
        <v>0.34000000000000341</v>
      </c>
      <c r="J102">
        <f>'F to 2016'!J102-'F to 2016'!J101</f>
        <v>0.97999999999998977</v>
      </c>
      <c r="K102">
        <f>'F to 2016'!K102-'F to 2016'!K101</f>
        <v>0</v>
      </c>
      <c r="L102">
        <f>'F to 2016'!L102-'F to 2016'!L101</f>
        <v>1.2599999999999909</v>
      </c>
      <c r="M102">
        <f>'F to 2016'!M102-'F to 2016'!M101</f>
        <v>1.4899999999999949</v>
      </c>
      <c r="N102">
        <f>'F to 2016'!N102-'F to 2016'!N101</f>
        <v>0</v>
      </c>
      <c r="O102">
        <f>'F to 2016'!O102-'F to 2016'!O101</f>
        <v>0.84000000000000341</v>
      </c>
      <c r="P102">
        <f>'F to 2016'!P102-'F to 2016'!P101</f>
        <v>0</v>
      </c>
      <c r="Q102">
        <f>'F to 2016'!Q102-'F to 2016'!Q101</f>
        <v>0.46999999999999886</v>
      </c>
      <c r="R102">
        <f>'F to 2016'!R102-'F to 2016'!R101</f>
        <v>0.79000000000000625</v>
      </c>
    </row>
    <row r="103" spans="1:18" x14ac:dyDescent="0.25">
      <c r="A103" s="1">
        <v>1955</v>
      </c>
      <c r="B103">
        <f>'F to 2016'!B103-'F to 2016'!B102</f>
        <v>7.9999999999998295E-2</v>
      </c>
      <c r="C103">
        <f>'F to 2016'!C103-'F to 2016'!C102</f>
        <v>-4.9999999999997158E-2</v>
      </c>
      <c r="D103">
        <f>'F to 2016'!D103-'F to 2016'!D102</f>
        <v>-0.15999999999999659</v>
      </c>
      <c r="E103">
        <f>'F to 2016'!E103-'F to 2016'!E102</f>
        <v>0.48000000000000398</v>
      </c>
      <c r="F103">
        <f>'F to 2016'!F103-'F to 2016'!F102</f>
        <v>0</v>
      </c>
      <c r="G103">
        <f>'F to 2016'!G103-'F to 2016'!G102</f>
        <v>4.9999999999997158E-2</v>
      </c>
      <c r="H103">
        <f>'F to 2016'!H103-'F to 2016'!H102</f>
        <v>0.98000000000000398</v>
      </c>
      <c r="I103">
        <f>'F to 2016'!I103-'F to 2016'!I102</f>
        <v>0.64999999999999147</v>
      </c>
      <c r="J103">
        <f>'F to 2016'!J103-'F to 2016'!J102</f>
        <v>0.33000000000001251</v>
      </c>
      <c r="K103">
        <f>'F to 2016'!K103-'F to 2016'!K102</f>
        <v>0</v>
      </c>
      <c r="L103">
        <f>'F to 2016'!L103-'F to 2016'!L102</f>
        <v>0.31000000000000227</v>
      </c>
      <c r="M103">
        <f>'F to 2016'!M103-'F to 2016'!M102</f>
        <v>1.2000000000000028</v>
      </c>
      <c r="N103">
        <f>'F to 2016'!N103-'F to 2016'!N102</f>
        <v>0</v>
      </c>
      <c r="O103">
        <f>'F to 2016'!O103-'F to 2016'!O102</f>
        <v>0.26000000000000512</v>
      </c>
      <c r="P103">
        <f>'F to 2016'!P103-'F to 2016'!P102</f>
        <v>0</v>
      </c>
      <c r="Q103">
        <f>'F to 2016'!Q103-'F to 2016'!Q102</f>
        <v>0.28000000000000114</v>
      </c>
      <c r="R103">
        <f>'F to 2016'!R103-'F to 2016'!R102</f>
        <v>9.9999999999994316E-2</v>
      </c>
    </row>
    <row r="104" spans="1:18" x14ac:dyDescent="0.25">
      <c r="A104" s="1">
        <v>1956</v>
      </c>
      <c r="B104">
        <f>'F to 2016'!B104-'F to 2016'!B103</f>
        <v>0.57999999999999829</v>
      </c>
      <c r="C104">
        <f>'F to 2016'!C104-'F to 2016'!C103</f>
        <v>0.28000000000000114</v>
      </c>
      <c r="D104">
        <f>'F to 2016'!D104-'F to 2016'!D103</f>
        <v>1.0100000000000051</v>
      </c>
      <c r="E104">
        <f>'F to 2016'!E104-'F to 2016'!E103</f>
        <v>0.18000000000000682</v>
      </c>
      <c r="F104">
        <f>'F to 2016'!F104-'F to 2016'!F103</f>
        <v>0</v>
      </c>
      <c r="G104">
        <f>'F to 2016'!G104-'F to 2016'!G103</f>
        <v>0.30000000000001137</v>
      </c>
      <c r="H104">
        <f>'F to 2016'!H104-'F to 2016'!H103</f>
        <v>0.42000000000000171</v>
      </c>
      <c r="I104">
        <f>'F to 2016'!I104-'F to 2016'!I103</f>
        <v>0.25</v>
      </c>
      <c r="J104">
        <f>'F to 2016'!J104-'F to 2016'!J103</f>
        <v>0.12999999999999545</v>
      </c>
      <c r="K104">
        <f>'F to 2016'!K104-'F to 2016'!K103</f>
        <v>0</v>
      </c>
      <c r="L104">
        <f>'F to 2016'!L104-'F to 2016'!L103</f>
        <v>-1.6199999999999903</v>
      </c>
      <c r="M104">
        <f>'F to 2016'!M104-'F to 2016'!M103</f>
        <v>-9.9999999999994316E-2</v>
      </c>
      <c r="N104">
        <f>'F to 2016'!N104-'F to 2016'!N103</f>
        <v>0</v>
      </c>
      <c r="O104">
        <f>'F to 2016'!O104-'F to 2016'!O103</f>
        <v>1.9999999999996021E-2</v>
      </c>
      <c r="P104">
        <f>'F to 2016'!P104-'F to 2016'!P103</f>
        <v>0</v>
      </c>
      <c r="Q104">
        <f>'F to 2016'!Q104-'F to 2016'!Q103</f>
        <v>0.25</v>
      </c>
      <c r="R104">
        <f>'F to 2016'!R104-'F to 2016'!R103</f>
        <v>0.15000000000000568</v>
      </c>
    </row>
    <row r="105" spans="1:18" x14ac:dyDescent="0.25">
      <c r="A105" s="1">
        <v>1957</v>
      </c>
      <c r="B105">
        <f>'F to 2016'!B105-'F to 2016'!B104</f>
        <v>0.18000000000000682</v>
      </c>
      <c r="C105">
        <f>'F to 2016'!C105-'F to 2016'!C104</f>
        <v>0.23000000000000398</v>
      </c>
      <c r="D105">
        <f>'F to 2016'!D105-'F to 2016'!D104</f>
        <v>-7.000000000000739E-2</v>
      </c>
      <c r="E105">
        <f>'F to 2016'!E105-'F to 2016'!E104</f>
        <v>-3.0000000000001137E-2</v>
      </c>
      <c r="F105">
        <f>'F to 2016'!F105-'F to 2016'!F104</f>
        <v>0</v>
      </c>
      <c r="G105">
        <f>'F to 2016'!G105-'F to 2016'!G104</f>
        <v>0.51999999999999602</v>
      </c>
      <c r="H105">
        <f>'F to 2016'!H105-'F to 2016'!H104</f>
        <v>-0.28000000000000114</v>
      </c>
      <c r="I105">
        <f>'F to 2016'!I105-'F to 2016'!I104</f>
        <v>-0.21999999999999886</v>
      </c>
      <c r="J105">
        <f>'F to 2016'!J105-'F to 2016'!J104</f>
        <v>0.53999999999999204</v>
      </c>
      <c r="K105">
        <f>'F to 2016'!K105-'F to 2016'!K104</f>
        <v>0</v>
      </c>
      <c r="L105">
        <f>'F to 2016'!L105-'F to 2016'!L104</f>
        <v>0.81999999999999318</v>
      </c>
      <c r="M105">
        <f>'F to 2016'!M105-'F to 2016'!M104</f>
        <v>-5.0000000000011369E-2</v>
      </c>
      <c r="N105">
        <f>'F to 2016'!N105-'F to 2016'!N104</f>
        <v>0</v>
      </c>
      <c r="O105">
        <f>'F to 2016'!O105-'F to 2016'!O104</f>
        <v>0.46999999999999886</v>
      </c>
      <c r="P105">
        <f>'F to 2016'!P105-'F to 2016'!P104</f>
        <v>0</v>
      </c>
      <c r="Q105">
        <f>'F to 2016'!Q105-'F to 2016'!Q104</f>
        <v>-0.13000000000000966</v>
      </c>
      <c r="R105">
        <f>'F to 2016'!R105-'F to 2016'!R104</f>
        <v>-0.21000000000000796</v>
      </c>
    </row>
    <row r="106" spans="1:18" x14ac:dyDescent="0.25">
      <c r="A106" s="1">
        <v>1958</v>
      </c>
      <c r="B106">
        <f>'F to 2016'!B106-'F to 2016'!B105</f>
        <v>-1.0000000000005116E-2</v>
      </c>
      <c r="C106">
        <f>'F to 2016'!C106-'F to 2016'!C105</f>
        <v>0.17999999999999261</v>
      </c>
      <c r="D106">
        <f>'F to 2016'!D106-'F to 2016'!D105</f>
        <v>0.62000000000000455</v>
      </c>
      <c r="E106">
        <f>'F to 2016'!E106-'F to 2016'!E105</f>
        <v>0.85999999999999943</v>
      </c>
      <c r="F106">
        <f>'F to 2016'!F106-'F to 2016'!F105</f>
        <v>0</v>
      </c>
      <c r="G106">
        <f>'F to 2016'!G106-'F to 2016'!G105</f>
        <v>0.78000000000000114</v>
      </c>
      <c r="H106">
        <f>'F to 2016'!H106-'F to 2016'!H105</f>
        <v>0.95000000000000284</v>
      </c>
      <c r="I106">
        <f>'F to 2016'!I106-'F to 2016'!I105</f>
        <v>0.54000000000000625</v>
      </c>
      <c r="J106">
        <f>'F to 2016'!J106-'F to 2016'!J105</f>
        <v>1.0200000000000102</v>
      </c>
      <c r="K106">
        <f>'F to 2016'!K106-'F to 2016'!K105</f>
        <v>0</v>
      </c>
      <c r="L106">
        <f>'F to 2016'!L106-'F to 2016'!L105</f>
        <v>0.84000000000000341</v>
      </c>
      <c r="M106">
        <f>'F to 2016'!M106-'F to 2016'!M105</f>
        <v>1.6899999999999977</v>
      </c>
      <c r="N106">
        <f>'F to 2016'!N106-'F to 2016'!N105</f>
        <v>0</v>
      </c>
      <c r="O106">
        <f>'F to 2016'!O106-'F to 2016'!O105</f>
        <v>0.26000000000000512</v>
      </c>
      <c r="P106">
        <f>'F to 2016'!P106-'F to 2016'!P105</f>
        <v>68.62</v>
      </c>
      <c r="Q106">
        <f>'F to 2016'!Q106-'F to 2016'!Q105</f>
        <v>0.53000000000000114</v>
      </c>
      <c r="R106">
        <f>'F to 2016'!R106-'F to 2016'!R105</f>
        <v>0.26000000000000512</v>
      </c>
    </row>
    <row r="107" spans="1:18" x14ac:dyDescent="0.25">
      <c r="A107" s="1">
        <v>1959</v>
      </c>
      <c r="B107">
        <f>'F to 2016'!B107-'F to 2016'!B106</f>
        <v>0.17000000000000171</v>
      </c>
      <c r="C107">
        <f>'F to 2016'!C107-'F to 2016'!C106</f>
        <v>0.12000000000000455</v>
      </c>
      <c r="D107">
        <f>'F to 2016'!D107-'F to 2016'!D106</f>
        <v>-0.34000000000000341</v>
      </c>
      <c r="E107">
        <f>'F to 2016'!E107-'F to 2016'!E106</f>
        <v>1.9999999999996021E-2</v>
      </c>
      <c r="F107">
        <f>'F to 2016'!F107-'F to 2016'!F106</f>
        <v>71.97</v>
      </c>
      <c r="G107">
        <f>'F to 2016'!G107-'F to 2016'!G106</f>
        <v>0.15999999999999659</v>
      </c>
      <c r="H107">
        <f>'F to 2016'!H107-'F to 2016'!H106</f>
        <v>4.0000000000006253E-2</v>
      </c>
      <c r="I107">
        <f>'F to 2016'!I107-'F to 2016'!I106</f>
        <v>-0.15999999999999659</v>
      </c>
      <c r="J107">
        <f>'F to 2016'!J107-'F to 2016'!J106</f>
        <v>0.12999999999999545</v>
      </c>
      <c r="K107">
        <f>'F to 2016'!K107-'F to 2016'!K106</f>
        <v>0</v>
      </c>
      <c r="L107">
        <f>'F to 2016'!L107-'F to 2016'!L106</f>
        <v>-0.29999999999999716</v>
      </c>
      <c r="M107">
        <f>'F to 2016'!M107-'F to 2016'!M106</f>
        <v>0.48000000000000398</v>
      </c>
      <c r="N107">
        <f>'F to 2016'!N107-'F to 2016'!N106</f>
        <v>0</v>
      </c>
      <c r="O107">
        <f>'F to 2016'!O107-'F to 2016'!O106</f>
        <v>0.32999999999999829</v>
      </c>
      <c r="P107">
        <f>'F to 2016'!P107-'F to 2016'!P106</f>
        <v>-0.30000000000001137</v>
      </c>
      <c r="Q107">
        <f>'F to 2016'!Q107-'F to 2016'!Q106</f>
        <v>0.40000000000000568</v>
      </c>
      <c r="R107">
        <f>'F to 2016'!R107-'F to 2016'!R106</f>
        <v>0.31000000000000227</v>
      </c>
    </row>
    <row r="108" spans="1:18" x14ac:dyDescent="0.25">
      <c r="A108" s="1">
        <v>1960</v>
      </c>
      <c r="B108">
        <f>'F to 2016'!B108-'F to 2016'!B107</f>
        <v>0.37000000000000455</v>
      </c>
      <c r="C108">
        <f>'F to 2016'!C108-'F to 2016'!C107</f>
        <v>0.26000000000000512</v>
      </c>
      <c r="D108">
        <f>'F to 2016'!D108-'F to 2016'!D107</f>
        <v>0.18999999999999773</v>
      </c>
      <c r="E108">
        <f>'F to 2016'!E108-'F to 2016'!E107</f>
        <v>0.51000000000000512</v>
      </c>
      <c r="F108">
        <f>'F to 2016'!F108-'F to 2016'!F107</f>
        <v>2.8400000000000034</v>
      </c>
      <c r="G108">
        <f>'F to 2016'!G108-'F to 2016'!G107</f>
        <v>0</v>
      </c>
      <c r="H108">
        <f>'F to 2016'!H108-'F to 2016'!H107</f>
        <v>0.65999999999999659</v>
      </c>
      <c r="I108">
        <f>'F to 2016'!I108-'F to 2016'!I107</f>
        <v>0.11999999999999034</v>
      </c>
      <c r="J108">
        <f>'F to 2016'!J108-'F to 2016'!J107</f>
        <v>0.25</v>
      </c>
      <c r="K108">
        <f>'F to 2016'!K108-'F to 2016'!K107</f>
        <v>0</v>
      </c>
      <c r="L108">
        <f>'F to 2016'!L108-'F to 2016'!L107</f>
        <v>0.10999999999999943</v>
      </c>
      <c r="M108">
        <f>'F to 2016'!M108-'F to 2016'!M107</f>
        <v>0.35000000000000853</v>
      </c>
      <c r="N108">
        <f>'F to 2016'!N108-'F to 2016'!N107</f>
        <v>0</v>
      </c>
      <c r="O108">
        <f>'F to 2016'!O108-'F to 2016'!O107</f>
        <v>0.12999999999999545</v>
      </c>
      <c r="P108">
        <f>'F to 2016'!P108-'F to 2016'!P107</f>
        <v>2.3100000000000023</v>
      </c>
      <c r="Q108">
        <f>'F to 2016'!Q108-'F to 2016'!Q107</f>
        <v>-0.32000000000000739</v>
      </c>
      <c r="R108">
        <f>'F to 2016'!R108-'F to 2016'!R107</f>
        <v>-1.0000000000005116E-2</v>
      </c>
    </row>
    <row r="109" spans="1:18" x14ac:dyDescent="0.25">
      <c r="A109" s="1">
        <v>1961</v>
      </c>
      <c r="B109">
        <f>'F to 2016'!B109-'F to 2016'!B108</f>
        <v>-6.0000000000002274E-2</v>
      </c>
      <c r="C109">
        <f>'F to 2016'!C109-'F to 2016'!C108</f>
        <v>-0.27000000000001023</v>
      </c>
      <c r="D109">
        <f>'F to 2016'!D109-'F to 2016'!D108</f>
        <v>0.35000000000000853</v>
      </c>
      <c r="E109">
        <f>'F to 2016'!E109-'F to 2016'!E108</f>
        <v>0.86999999999999034</v>
      </c>
      <c r="F109">
        <f>'F to 2016'!F109-'F to 2016'!F108</f>
        <v>0.75</v>
      </c>
      <c r="G109">
        <f>'F to 2016'!G109-'F to 2016'!G108</f>
        <v>0.46999999999999886</v>
      </c>
      <c r="H109">
        <f>'F to 2016'!H109-'F to 2016'!H108</f>
        <v>0.20000000000000284</v>
      </c>
      <c r="I109">
        <f>'F to 2016'!I109-'F to 2016'!I108</f>
        <v>0.39000000000000057</v>
      </c>
      <c r="J109">
        <f>'F to 2016'!J109-'F to 2016'!J108</f>
        <v>0.76000000000000512</v>
      </c>
      <c r="K109">
        <f>'F to 2016'!K109-'F to 2016'!K108</f>
        <v>0</v>
      </c>
      <c r="L109">
        <f>'F to 2016'!L109-'F to 2016'!L108</f>
        <v>0.42999999999999261</v>
      </c>
      <c r="M109">
        <f>'F to 2016'!M109-'F to 2016'!M108</f>
        <v>0.68999999999999773</v>
      </c>
      <c r="N109">
        <f>'F to 2016'!N109-'F to 2016'!N108</f>
        <v>0</v>
      </c>
      <c r="O109">
        <f>'F to 2016'!O109-'F to 2016'!O108</f>
        <v>0.43000000000000682</v>
      </c>
      <c r="P109">
        <f>'F to 2016'!P109-'F to 2016'!P108</f>
        <v>0.18000000000000682</v>
      </c>
      <c r="Q109">
        <f>'F to 2016'!Q109-'F to 2016'!Q108</f>
        <v>0.5</v>
      </c>
      <c r="R109">
        <f>'F to 2016'!R109-'F to 2016'!R108</f>
        <v>0.40999999999999659</v>
      </c>
    </row>
    <row r="110" spans="1:18" x14ac:dyDescent="0.25">
      <c r="A110" s="1">
        <v>1962</v>
      </c>
      <c r="B110">
        <f>'F to 2016'!B110-'F to 2016'!B109</f>
        <v>0.23000000000000398</v>
      </c>
      <c r="C110">
        <f>'F to 2016'!C110-'F to 2016'!C109</f>
        <v>0.13000000000000966</v>
      </c>
      <c r="D110">
        <f>'F to 2016'!D110-'F to 2016'!D109</f>
        <v>0.21999999999999886</v>
      </c>
      <c r="E110">
        <f>'F to 2016'!E110-'F to 2016'!E109</f>
        <v>-0.28999999999999204</v>
      </c>
      <c r="F110">
        <f>'F to 2016'!F110-'F to 2016'!F109</f>
        <v>-1.480000000000004</v>
      </c>
      <c r="G110">
        <f>'F to 2016'!G110-'F to 2016'!G109</f>
        <v>-0.48000000000000398</v>
      </c>
      <c r="H110">
        <f>'F to 2016'!H110-'F to 2016'!H109</f>
        <v>-0.68000000000000682</v>
      </c>
      <c r="I110">
        <f>'F to 2016'!I110-'F to 2016'!I109</f>
        <v>6.0000000000002274E-2</v>
      </c>
      <c r="J110">
        <f>'F to 2016'!J110-'F to 2016'!J109</f>
        <v>-0.46999999999999886</v>
      </c>
      <c r="K110">
        <f>'F to 2016'!K110-'F to 2016'!K109</f>
        <v>0</v>
      </c>
      <c r="L110">
        <f>'F to 2016'!L110-'F to 2016'!L109</f>
        <v>-0.12000000000000455</v>
      </c>
      <c r="M110">
        <f>'F to 2016'!M110-'F to 2016'!M109</f>
        <v>0.29999999999999716</v>
      </c>
      <c r="N110">
        <f>'F to 2016'!N110-'F to 2016'!N109</f>
        <v>0</v>
      </c>
      <c r="O110">
        <f>'F to 2016'!O110-'F to 2016'!O109</f>
        <v>-0.1600000000000108</v>
      </c>
      <c r="P110">
        <f>'F to 2016'!P110-'F to 2016'!P109</f>
        <v>-0.28000000000000114</v>
      </c>
      <c r="Q110">
        <f>'F to 2016'!Q110-'F to 2016'!Q109</f>
        <v>4.0000000000006253E-2</v>
      </c>
      <c r="R110">
        <f>'F to 2016'!R110-'F to 2016'!R109</f>
        <v>-0.11999999999999034</v>
      </c>
    </row>
    <row r="111" spans="1:18" x14ac:dyDescent="0.25">
      <c r="A111" s="1">
        <v>1963</v>
      </c>
      <c r="B111">
        <f>'F to 2016'!B111-'F to 2016'!B110</f>
        <v>-0.14000000000000057</v>
      </c>
      <c r="C111">
        <f>'F to 2016'!C111-'F to 2016'!C110</f>
        <v>-5.0000000000011369E-2</v>
      </c>
      <c r="D111">
        <f>'F to 2016'!D111-'F to 2016'!D110</f>
        <v>-0.26000000000000512</v>
      </c>
      <c r="E111">
        <f>'F to 2016'!E111-'F to 2016'!E110</f>
        <v>0.17999999999999261</v>
      </c>
      <c r="F111">
        <f>'F to 2016'!F111-'F to 2016'!F110</f>
        <v>0.79999999999999716</v>
      </c>
      <c r="G111">
        <f>'F to 2016'!G111-'F to 2016'!G110</f>
        <v>0.14000000000000057</v>
      </c>
      <c r="H111">
        <f>'F to 2016'!H111-'F to 2016'!H110</f>
        <v>0.59999999999999432</v>
      </c>
      <c r="I111">
        <f>'F to 2016'!I111-'F to 2016'!I110</f>
        <v>4.0000000000006253E-2</v>
      </c>
      <c r="J111">
        <f>'F to 2016'!J111-'F to 2016'!J110</f>
        <v>-9.0000000000003411E-2</v>
      </c>
      <c r="K111">
        <f>'F to 2016'!K111-'F to 2016'!K110</f>
        <v>0</v>
      </c>
      <c r="L111">
        <f>'F to 2016'!L111-'F to 2016'!L110</f>
        <v>-4.9999999999997158E-2</v>
      </c>
      <c r="M111">
        <f>'F to 2016'!M111-'F to 2016'!M110</f>
        <v>1.1500000000000057</v>
      </c>
      <c r="N111">
        <f>'F to 2016'!N111-'F to 2016'!N110</f>
        <v>0</v>
      </c>
      <c r="O111">
        <f>'F to 2016'!O111-'F to 2016'!O110</f>
        <v>0.21000000000000796</v>
      </c>
      <c r="P111">
        <f>'F to 2016'!P111-'F to 2016'!P110</f>
        <v>0.98999999999999488</v>
      </c>
      <c r="Q111">
        <f>'F to 2016'!Q111-'F to 2016'!Q110</f>
        <v>0.18999999999999773</v>
      </c>
      <c r="R111">
        <f>'F to 2016'!R111-'F to 2016'!R110</f>
        <v>-9.0000000000003411E-2</v>
      </c>
    </row>
    <row r="112" spans="1:18" x14ac:dyDescent="0.25">
      <c r="A112" s="1">
        <v>1964</v>
      </c>
      <c r="B112">
        <f>'F to 2016'!B112-'F to 2016'!B111</f>
        <v>0.85999999999999943</v>
      </c>
      <c r="C112">
        <f>'F to 2016'!C112-'F to 2016'!C111</f>
        <v>0.83000000000001251</v>
      </c>
      <c r="D112">
        <f>'F to 2016'!D112-'F to 2016'!D111</f>
        <v>0.79999999999999716</v>
      </c>
      <c r="E112">
        <f>'F to 2016'!E112-'F to 2016'!E111</f>
        <v>0.53000000000000114</v>
      </c>
      <c r="F112">
        <f>'F to 2016'!F112-'F to 2016'!F111</f>
        <v>1.7900000000000063</v>
      </c>
      <c r="G112">
        <f>'F to 2016'!G112-'F to 2016'!G111</f>
        <v>0.87000000000000455</v>
      </c>
      <c r="H112">
        <f>'F to 2016'!H112-'F to 2016'!H111</f>
        <v>0.19000000000001194</v>
      </c>
      <c r="I112">
        <f>'F to 2016'!I112-'F to 2016'!I111</f>
        <v>0.31999999999999318</v>
      </c>
      <c r="J112">
        <f>'F to 2016'!J112-'F to 2016'!J111</f>
        <v>1.0099999999999909</v>
      </c>
      <c r="K112">
        <f>'F to 2016'!K112-'F to 2016'!K111</f>
        <v>0</v>
      </c>
      <c r="L112">
        <f>'F to 2016'!L112-'F to 2016'!L111</f>
        <v>0.31000000000000227</v>
      </c>
      <c r="M112">
        <f>'F to 2016'!M112-'F to 2016'!M111</f>
        <v>0.46999999999999886</v>
      </c>
      <c r="N112">
        <f>'F to 2016'!N112-'F to 2016'!N111</f>
        <v>0</v>
      </c>
      <c r="O112">
        <f>'F to 2016'!O112-'F to 2016'!O111</f>
        <v>0.48999999999999488</v>
      </c>
      <c r="P112">
        <f>'F to 2016'!P112-'F to 2016'!P111</f>
        <v>9.0000000000003411E-2</v>
      </c>
      <c r="Q112">
        <f>'F to 2016'!Q112-'F to 2016'!Q111</f>
        <v>0.26000000000000512</v>
      </c>
      <c r="R112">
        <f>'F to 2016'!R112-'F to 2016'!R111</f>
        <v>0.31000000000000227</v>
      </c>
    </row>
    <row r="113" spans="1:18" x14ac:dyDescent="0.25">
      <c r="A113" s="1">
        <v>1965</v>
      </c>
      <c r="B113">
        <f>'F to 2016'!B113-'F to 2016'!B112</f>
        <v>-0.10999999999999943</v>
      </c>
      <c r="C113">
        <f>'F to 2016'!C113-'F to 2016'!C112</f>
        <v>2.9999999999986926E-2</v>
      </c>
      <c r="D113">
        <f>'F to 2016'!D113-'F to 2016'!D112</f>
        <v>4.0000000000006253E-2</v>
      </c>
      <c r="E113">
        <f>'F to 2016'!E113-'F to 2016'!E112</f>
        <v>-0.20000000000000284</v>
      </c>
      <c r="F113">
        <f>'F to 2016'!F113-'F to 2016'!F112</f>
        <v>-0.53000000000000114</v>
      </c>
      <c r="G113">
        <f>'F to 2016'!G113-'F to 2016'!G112</f>
        <v>-3.0000000000001137E-2</v>
      </c>
      <c r="H113">
        <f>'F to 2016'!H113-'F to 2016'!H112</f>
        <v>-0.26000000000000512</v>
      </c>
      <c r="I113">
        <f>'F to 2016'!I113-'F to 2016'!I112</f>
        <v>-0.14999999999999147</v>
      </c>
      <c r="J113">
        <f>'F to 2016'!J113-'F to 2016'!J112</f>
        <v>-9.9999999999994316E-2</v>
      </c>
      <c r="K113">
        <f>'F to 2016'!K113-'F to 2016'!K112</f>
        <v>0</v>
      </c>
      <c r="L113">
        <f>'F to 2016'!L113-'F to 2016'!L112</f>
        <v>9.0000000000003411E-2</v>
      </c>
      <c r="M113">
        <f>'F to 2016'!M113-'F to 2016'!M112</f>
        <v>8.99999999999892E-2</v>
      </c>
      <c r="N113">
        <f>'F to 2016'!N113-'F to 2016'!N112</f>
        <v>0</v>
      </c>
      <c r="O113">
        <f>'F to 2016'!O113-'F to 2016'!O112</f>
        <v>-0.10999999999999943</v>
      </c>
      <c r="P113">
        <f>'F to 2016'!P113-'F to 2016'!P112</f>
        <v>0.75</v>
      </c>
      <c r="Q113">
        <f>'F to 2016'!Q113-'F to 2016'!Q112</f>
        <v>0.20999999999999375</v>
      </c>
      <c r="R113">
        <f>'F to 2016'!R113-'F to 2016'!R112</f>
        <v>0.12000000000000455</v>
      </c>
    </row>
    <row r="114" spans="1:18" x14ac:dyDescent="0.25">
      <c r="A114" s="1">
        <v>1966</v>
      </c>
      <c r="B114">
        <f>'F to 2016'!B114-'F to 2016'!B113</f>
        <v>-7.9999999999998295E-2</v>
      </c>
      <c r="C114">
        <f>'F to 2016'!C114-'F to 2016'!C113</f>
        <v>-6.9999999999993179E-2</v>
      </c>
      <c r="D114">
        <f>'F to 2016'!D114-'F to 2016'!D113</f>
        <v>-0.45999999999999375</v>
      </c>
      <c r="E114">
        <f>'F to 2016'!E114-'F to 2016'!E113</f>
        <v>0.35000000000000853</v>
      </c>
      <c r="F114">
        <f>'F to 2016'!F114-'F to 2016'!F113</f>
        <v>0.45999999999999375</v>
      </c>
      <c r="G114">
        <f>'F to 2016'!G114-'F to 2016'!G113</f>
        <v>0.18000000000000682</v>
      </c>
      <c r="H114">
        <f>'F to 2016'!H114-'F to 2016'!H113</f>
        <v>0.34000000000000341</v>
      </c>
      <c r="I114">
        <f>'F to 2016'!I114-'F to 2016'!I113</f>
        <v>0.14000000000000057</v>
      </c>
      <c r="J114">
        <f>'F to 2016'!J114-'F to 2016'!J113</f>
        <v>0.46000000000000796</v>
      </c>
      <c r="K114">
        <f>'F to 2016'!K114-'F to 2016'!K113</f>
        <v>0</v>
      </c>
      <c r="L114">
        <f>'F to 2016'!L114-'F to 2016'!L113</f>
        <v>-0.10999999999999943</v>
      </c>
      <c r="M114">
        <f>'F to 2016'!M114-'F to 2016'!M113</f>
        <v>0.80000000000001137</v>
      </c>
      <c r="N114">
        <f>'F to 2016'!N114-'F to 2016'!N113</f>
        <v>0</v>
      </c>
      <c r="O114">
        <f>'F to 2016'!O114-'F to 2016'!O113</f>
        <v>-1.9999999999996021E-2</v>
      </c>
      <c r="P114">
        <f>'F to 2016'!P114-'F to 2016'!P113</f>
        <v>0.5</v>
      </c>
      <c r="Q114">
        <f>'F to 2016'!Q114-'F to 2016'!Q113</f>
        <v>0.37999999999999545</v>
      </c>
      <c r="R114">
        <f>'F to 2016'!R114-'F to 2016'!R113</f>
        <v>3.9999999999992042E-2</v>
      </c>
    </row>
    <row r="115" spans="1:18" x14ac:dyDescent="0.25">
      <c r="A115" s="1">
        <v>1967</v>
      </c>
      <c r="B115">
        <f>'F to 2016'!B115-'F to 2016'!B114</f>
        <v>1.039999999999992</v>
      </c>
      <c r="C115">
        <f>'F to 2016'!C115-'F to 2016'!C114</f>
        <v>0.51000000000000512</v>
      </c>
      <c r="D115">
        <f>'F to 2016'!D115-'F to 2016'!D114</f>
        <v>1.4399999999999977</v>
      </c>
      <c r="E115">
        <f>'F to 2016'!E115-'F to 2016'!E114</f>
        <v>3.0000000000001137E-2</v>
      </c>
      <c r="F115">
        <f>'F to 2016'!F115-'F to 2016'!F114</f>
        <v>-0.23999999999999488</v>
      </c>
      <c r="G115">
        <f>'F to 2016'!G115-'F to 2016'!G114</f>
        <v>0.45999999999999375</v>
      </c>
      <c r="H115">
        <f>'F to 2016'!H115-'F to 2016'!H114</f>
        <v>-7.000000000000739E-2</v>
      </c>
      <c r="I115">
        <f>'F to 2016'!I115-'F to 2016'!I114</f>
        <v>0.56999999999999318</v>
      </c>
      <c r="J115">
        <f>'F to 2016'!J115-'F to 2016'!J114</f>
        <v>1.9999999999996021E-2</v>
      </c>
      <c r="K115">
        <f>'F to 2016'!K115-'F to 2016'!K114</f>
        <v>0</v>
      </c>
      <c r="L115">
        <f>'F to 2016'!L115-'F to 2016'!L114</f>
        <v>0.18999999999999773</v>
      </c>
      <c r="M115">
        <f>'F to 2016'!M115-'F to 2016'!M114</f>
        <v>0.34999999999999432</v>
      </c>
      <c r="N115">
        <f>'F to 2016'!N115-'F to 2016'!N114</f>
        <v>0</v>
      </c>
      <c r="O115">
        <f>'F to 2016'!O115-'F to 2016'!O114</f>
        <v>0.43999999999999773</v>
      </c>
      <c r="P115">
        <f>'F to 2016'!P115-'F to 2016'!P114</f>
        <v>-0.18999999999999773</v>
      </c>
      <c r="Q115">
        <f>'F to 2016'!Q115-'F to 2016'!Q114</f>
        <v>9.0000000000003411E-2</v>
      </c>
      <c r="R115">
        <f>'F to 2016'!R115-'F to 2016'!R114</f>
        <v>0.35999999999999943</v>
      </c>
    </row>
    <row r="116" spans="1:18" x14ac:dyDescent="0.25">
      <c r="A116" s="1">
        <v>1968</v>
      </c>
      <c r="B116">
        <f>'F to 2016'!B116-'F to 2016'!B115</f>
        <v>-0.46999999999999886</v>
      </c>
      <c r="C116">
        <f>'F to 2016'!C116-'F to 2016'!C115</f>
        <v>-0.34000000000000341</v>
      </c>
      <c r="D116">
        <f>'F to 2016'!D116-'F to 2016'!D115</f>
        <v>-0.89000000000000057</v>
      </c>
      <c r="E116">
        <f>'F to 2016'!E116-'F to 2016'!E115</f>
        <v>0.14999999999999147</v>
      </c>
      <c r="F116">
        <f>'F to 2016'!F116-'F to 2016'!F115</f>
        <v>0.28000000000000114</v>
      </c>
      <c r="G116">
        <f>'F to 2016'!G116-'F to 2016'!G115</f>
        <v>-0.18999999999999773</v>
      </c>
      <c r="H116">
        <f>'F to 2016'!H116-'F to 2016'!H115</f>
        <v>-0.28000000000000114</v>
      </c>
      <c r="I116">
        <f>'F to 2016'!I116-'F to 2016'!I115</f>
        <v>0.21999999999999886</v>
      </c>
      <c r="J116">
        <f>'F to 2016'!J116-'F to 2016'!J115</f>
        <v>1.9999999999996021E-2</v>
      </c>
      <c r="K116">
        <f>'F to 2016'!K116-'F to 2016'!K115</f>
        <v>0</v>
      </c>
      <c r="L116">
        <f>'F to 2016'!L116-'F to 2016'!L115</f>
        <v>-9.0000000000003411E-2</v>
      </c>
      <c r="M116">
        <f>'F to 2016'!M116-'F to 2016'!M115</f>
        <v>0.29000000000000625</v>
      </c>
      <c r="N116">
        <f>'F to 2016'!N116-'F to 2016'!N115</f>
        <v>0</v>
      </c>
      <c r="O116">
        <f>'F to 2016'!O116-'F to 2016'!O115</f>
        <v>-0.14000000000000057</v>
      </c>
      <c r="P116">
        <f>'F to 2016'!P116-'F to 2016'!P115</f>
        <v>0.71999999999999886</v>
      </c>
      <c r="Q116">
        <f>'F to 2016'!Q116-'F to 2016'!Q115</f>
        <v>-0.15999999999999659</v>
      </c>
      <c r="R116">
        <f>'F to 2016'!R116-'F to 2016'!R115</f>
        <v>-0.25</v>
      </c>
    </row>
    <row r="117" spans="1:18" x14ac:dyDescent="0.25">
      <c r="A117" s="1">
        <v>1969</v>
      </c>
      <c r="B117">
        <f>'F to 2016'!B117-'F to 2016'!B116</f>
        <v>-1.0000000000005116E-2</v>
      </c>
      <c r="C117">
        <f>'F to 2016'!C117-'F to 2016'!C116</f>
        <v>6.9999999999993179E-2</v>
      </c>
      <c r="D117">
        <f>'F to 2016'!D117-'F to 2016'!D116</f>
        <v>0.14000000000000057</v>
      </c>
      <c r="E117">
        <f>'F to 2016'!E117-'F to 2016'!E116</f>
        <v>-0.25</v>
      </c>
      <c r="F117">
        <f>'F to 2016'!F117-'F to 2016'!F116</f>
        <v>-0.29999999999999716</v>
      </c>
      <c r="G117">
        <f>'F to 2016'!G117-'F to 2016'!G116</f>
        <v>0.12000000000000455</v>
      </c>
      <c r="H117">
        <f>'F to 2016'!H117-'F to 2016'!H116</f>
        <v>-0.31999999999999318</v>
      </c>
      <c r="I117">
        <f>'F to 2016'!I117-'F to 2016'!I116</f>
        <v>0.12000000000000455</v>
      </c>
      <c r="J117">
        <f>'F to 2016'!J117-'F to 2016'!J116</f>
        <v>-0.17000000000000171</v>
      </c>
      <c r="K117">
        <f>'F to 2016'!K117-'F to 2016'!K116</f>
        <v>0</v>
      </c>
      <c r="L117">
        <f>'F to 2016'!L117-'F to 2016'!L116</f>
        <v>-3.9999999999992042E-2</v>
      </c>
      <c r="M117">
        <f>'F to 2016'!M117-'F to 2016'!M116</f>
        <v>0.3399999999999892</v>
      </c>
      <c r="N117">
        <f>'F to 2016'!N117-'F to 2016'!N116</f>
        <v>0</v>
      </c>
      <c r="O117">
        <f>'F to 2016'!O117-'F to 2016'!O116</f>
        <v>-0.14999999999999147</v>
      </c>
      <c r="P117">
        <f>'F to 2016'!P117-'F to 2016'!P116</f>
        <v>-0.42000000000000171</v>
      </c>
      <c r="Q117">
        <f>'F to 2016'!Q117-'F to 2016'!Q116</f>
        <v>0.23999999999999488</v>
      </c>
      <c r="R117">
        <f>'F to 2016'!R117-'F to 2016'!R116</f>
        <v>0.32000000000000739</v>
      </c>
    </row>
    <row r="118" spans="1:18" x14ac:dyDescent="0.25">
      <c r="A118" s="1">
        <v>1970</v>
      </c>
      <c r="B118">
        <f>'F to 2016'!B118-'F to 2016'!B117</f>
        <v>0.22000000000001307</v>
      </c>
      <c r="C118">
        <f>'F to 2016'!C118-'F to 2016'!C117</f>
        <v>0.20000000000000284</v>
      </c>
      <c r="D118">
        <f>'F to 2016'!D118-'F to 2016'!D117</f>
        <v>4.9999999999997158E-2</v>
      </c>
      <c r="E118">
        <f>'F to 2016'!E118-'F to 2016'!E117</f>
        <v>0.15000000000000568</v>
      </c>
      <c r="F118">
        <f>'F to 2016'!F118-'F to 2016'!F117</f>
        <v>-0.38000000000000966</v>
      </c>
      <c r="G118">
        <f>'F to 2016'!G118-'F to 2016'!G117</f>
        <v>0.50999999999999091</v>
      </c>
      <c r="H118">
        <f>'F to 2016'!H118-'F to 2016'!H117</f>
        <v>-7.000000000000739E-2</v>
      </c>
      <c r="I118">
        <f>'F to 2016'!I118-'F to 2016'!I117</f>
        <v>0.21999999999999886</v>
      </c>
      <c r="J118">
        <f>'F to 2016'!J118-'F to 2016'!J117</f>
        <v>0.76000000000000512</v>
      </c>
      <c r="K118">
        <f>'F to 2016'!K118-'F to 2016'!K117</f>
        <v>0</v>
      </c>
      <c r="L118">
        <f>'F to 2016'!L118-'F to 2016'!L117</f>
        <v>0.85999999999999943</v>
      </c>
      <c r="M118">
        <f>'F to 2016'!M118-'F to 2016'!M117</f>
        <v>5.0000000000011369E-2</v>
      </c>
      <c r="N118">
        <f>'F to 2016'!N118-'F to 2016'!N117</f>
        <v>0</v>
      </c>
      <c r="O118">
        <f>'F to 2016'!O118-'F to 2016'!O117</f>
        <v>0.22999999999998977</v>
      </c>
      <c r="P118">
        <f>'F to 2016'!P118-'F to 2016'!P117</f>
        <v>-9.9999999999994316E-2</v>
      </c>
      <c r="Q118">
        <f>'F to 2016'!Q118-'F to 2016'!Q117</f>
        <v>0.57999999999999829</v>
      </c>
      <c r="R118">
        <f>'F to 2016'!R118-'F to 2016'!R117</f>
        <v>0.25</v>
      </c>
    </row>
    <row r="119" spans="1:18" x14ac:dyDescent="0.25">
      <c r="A119" s="1">
        <v>1971</v>
      </c>
      <c r="B119">
        <f>'F to 2016'!B119-'F to 2016'!B118</f>
        <v>0.52999999999998693</v>
      </c>
      <c r="C119">
        <f>'F to 2016'!C119-'F to 2016'!C118</f>
        <v>0.32000000000000739</v>
      </c>
      <c r="D119">
        <f>'F to 2016'!D119-'F to 2016'!D118</f>
        <v>0.59999999999999432</v>
      </c>
      <c r="E119">
        <f>'F to 2016'!E119-'F to 2016'!E118</f>
        <v>0.25</v>
      </c>
      <c r="F119">
        <f>'F to 2016'!F119-'F to 2016'!F118</f>
        <v>0.81000000000000227</v>
      </c>
      <c r="G119">
        <f>'F to 2016'!G119-'F to 2016'!G118</f>
        <v>9.0000000000003411E-2</v>
      </c>
      <c r="H119">
        <f>'F to 2016'!H119-'F to 2016'!H118</f>
        <v>0.38000000000000966</v>
      </c>
      <c r="I119">
        <f>'F to 2016'!I119-'F to 2016'!I118</f>
        <v>0.23999999999999488</v>
      </c>
      <c r="J119">
        <f>'F to 2016'!J119-'F to 2016'!J118</f>
        <v>6.9999999999993179E-2</v>
      </c>
      <c r="K119">
        <f>'F to 2016'!K119-'F to 2016'!K118</f>
        <v>0</v>
      </c>
      <c r="L119">
        <f>'F to 2016'!L119-'F to 2016'!L118</f>
        <v>-0.75</v>
      </c>
      <c r="M119">
        <f>'F to 2016'!M119-'F to 2016'!M118</f>
        <v>0.79999999999999716</v>
      </c>
      <c r="N119">
        <f>'F to 2016'!N119-'F to 2016'!N118</f>
        <v>0</v>
      </c>
      <c r="O119">
        <f>'F to 2016'!O119-'F to 2016'!O118</f>
        <v>0.29000000000000625</v>
      </c>
      <c r="P119">
        <f>'F to 2016'!P119-'F to 2016'!P118</f>
        <v>3.0000000000001137E-2</v>
      </c>
      <c r="Q119">
        <f>'F to 2016'!Q119-'F to 2016'!Q118</f>
        <v>0.18000000000000682</v>
      </c>
      <c r="R119">
        <f>'F to 2016'!R119-'F to 2016'!R118</f>
        <v>0.32999999999999829</v>
      </c>
    </row>
    <row r="120" spans="1:18" x14ac:dyDescent="0.25">
      <c r="A120" s="1">
        <v>1972</v>
      </c>
      <c r="B120">
        <f>'F to 2016'!B120-'F to 2016'!B119</f>
        <v>-0.27999999999998693</v>
      </c>
      <c r="C120">
        <f>'F to 2016'!C120-'F to 2016'!C119</f>
        <v>-0.25</v>
      </c>
      <c r="D120">
        <f>'F to 2016'!D120-'F to 2016'!D119</f>
        <v>-0.56999999999999318</v>
      </c>
      <c r="E120">
        <f>'F to 2016'!E120-'F to 2016'!E119</f>
        <v>0.34999999999999432</v>
      </c>
      <c r="F120">
        <f>'F to 2016'!F120-'F to 2016'!F119</f>
        <v>-0.28999999999999204</v>
      </c>
      <c r="G120">
        <f>'F to 2016'!G120-'F to 2016'!G119</f>
        <v>0.57999999999999829</v>
      </c>
      <c r="H120">
        <f>'F to 2016'!H120-'F to 2016'!H119</f>
        <v>0.28999999999999204</v>
      </c>
      <c r="I120">
        <f>'F to 2016'!I120-'F to 2016'!I119</f>
        <v>6.0000000000002274E-2</v>
      </c>
      <c r="J120">
        <f>'F to 2016'!J120-'F to 2016'!J119</f>
        <v>0.31000000000000227</v>
      </c>
      <c r="K120">
        <f>'F to 2016'!K120-'F to 2016'!K119</f>
        <v>0</v>
      </c>
      <c r="L120">
        <f>'F to 2016'!L120-'F to 2016'!L119</f>
        <v>0.39999999999999147</v>
      </c>
      <c r="M120">
        <f>'F to 2016'!M120-'F to 2016'!M119</f>
        <v>0.45999999999999375</v>
      </c>
      <c r="N120">
        <f>'F to 2016'!N120-'F to 2016'!N119</f>
        <v>0</v>
      </c>
      <c r="O120">
        <f>'F to 2016'!O120-'F to 2016'!O119</f>
        <v>9.9999999999909051E-3</v>
      </c>
      <c r="P120">
        <f>'F to 2016'!P120-'F to 2016'!P119</f>
        <v>1.0300000000000011</v>
      </c>
      <c r="Q120">
        <f>'F to 2016'!Q120-'F to 2016'!Q119</f>
        <v>0.14000000000000057</v>
      </c>
      <c r="R120">
        <f>'F to 2016'!R120-'F to 2016'!R119</f>
        <v>0.12999999999999545</v>
      </c>
    </row>
    <row r="121" spans="1:18" x14ac:dyDescent="0.25">
      <c r="A121" s="1">
        <v>1973</v>
      </c>
      <c r="B121">
        <f>'F to 2016'!B121-'F to 2016'!B120</f>
        <v>0.18999999999999773</v>
      </c>
      <c r="C121">
        <f>'F to 2016'!C121-'F to 2016'!C120</f>
        <v>0.23999999999999488</v>
      </c>
      <c r="D121">
        <f>'F to 2016'!D121-'F to 2016'!D120</f>
        <v>-0.29999999999999716</v>
      </c>
      <c r="E121">
        <f>'F to 2016'!E121-'F to 2016'!E120</f>
        <v>0.54999999999999716</v>
      </c>
      <c r="F121">
        <f>'F to 2016'!F121-'F to 2016'!F120</f>
        <v>-4.0000000000006253E-2</v>
      </c>
      <c r="G121">
        <f>'F to 2016'!G121-'F to 2016'!G120</f>
        <v>0.21999999999999886</v>
      </c>
      <c r="H121">
        <f>'F to 2016'!H121-'F to 2016'!H120</f>
        <v>3.0000000000001137E-2</v>
      </c>
      <c r="I121">
        <f>'F to 2016'!I121-'F to 2016'!I120</f>
        <v>0.31000000000000227</v>
      </c>
      <c r="J121">
        <f>'F to 2016'!J121-'F to 2016'!J120</f>
        <v>0.12999999999999545</v>
      </c>
      <c r="K121">
        <f>'F to 2016'!K121-'F to 2016'!K120</f>
        <v>0</v>
      </c>
      <c r="L121">
        <f>'F to 2016'!L121-'F to 2016'!L120</f>
        <v>0.48000000000000398</v>
      </c>
      <c r="M121">
        <f>'F to 2016'!M121-'F to 2016'!M120</f>
        <v>9.0000000000003411E-2</v>
      </c>
      <c r="N121">
        <f>'F to 2016'!N121-'F to 2016'!N120</f>
        <v>0</v>
      </c>
      <c r="O121">
        <f>'F to 2016'!O121-'F to 2016'!O120</f>
        <v>0.36000000000001364</v>
      </c>
      <c r="P121">
        <f>'F to 2016'!P121-'F to 2016'!P120</f>
        <v>0.12999999999999545</v>
      </c>
      <c r="Q121">
        <f>'F to 2016'!Q121-'F to 2016'!Q120</f>
        <v>0.18999999999999773</v>
      </c>
      <c r="R121">
        <f>'F to 2016'!R121-'F to 2016'!R120</f>
        <v>0.20999999999999375</v>
      </c>
    </row>
    <row r="122" spans="1:18" x14ac:dyDescent="0.25">
      <c r="A122" s="1">
        <v>1974</v>
      </c>
      <c r="B122">
        <f>'F to 2016'!B122-'F to 2016'!B121</f>
        <v>-5.0000000000011369E-2</v>
      </c>
      <c r="C122">
        <f>'F to 2016'!C122-'F to 2016'!C121</f>
        <v>0.18000000000000682</v>
      </c>
      <c r="D122">
        <f>'F to 2016'!D122-'F to 2016'!D121</f>
        <v>0.60999999999999943</v>
      </c>
      <c r="E122">
        <f>'F to 2016'!E122-'F to 2016'!E121</f>
        <v>5.0000000000011369E-2</v>
      </c>
      <c r="F122">
        <f>'F to 2016'!F122-'F to 2016'!F121</f>
        <v>0.46999999999999886</v>
      </c>
      <c r="G122">
        <f>'F to 2016'!G122-'F to 2016'!G121</f>
        <v>0.51000000000000512</v>
      </c>
      <c r="H122">
        <f>'F to 2016'!H122-'F to 2016'!H121</f>
        <v>-9.0000000000003411E-2</v>
      </c>
      <c r="I122">
        <f>'F to 2016'!I122-'F to 2016'!I121</f>
        <v>0.28999999999999204</v>
      </c>
      <c r="J122">
        <f>'F to 2016'!J122-'F to 2016'!J121</f>
        <v>0.43000000000000682</v>
      </c>
      <c r="K122">
        <f>'F to 2016'!K122-'F to 2016'!K121</f>
        <v>0</v>
      </c>
      <c r="L122">
        <f>'F to 2016'!L122-'F to 2016'!L121</f>
        <v>0.54000000000000625</v>
      </c>
      <c r="M122">
        <f>'F to 2016'!M122-'F to 2016'!M121</f>
        <v>0.34000000000000341</v>
      </c>
      <c r="N122">
        <f>'F to 2016'!N122-'F to 2016'!N121</f>
        <v>0</v>
      </c>
      <c r="O122">
        <f>'F to 2016'!O122-'F to 2016'!O121</f>
        <v>0.46999999999999886</v>
      </c>
      <c r="P122">
        <f>'F to 2016'!P122-'F to 2016'!P121</f>
        <v>0.34000000000000341</v>
      </c>
      <c r="Q122">
        <f>'F to 2016'!Q122-'F to 2016'!Q121</f>
        <v>0.18000000000000682</v>
      </c>
      <c r="R122">
        <f>'F to 2016'!R122-'F to 2016'!R121</f>
        <v>0.53000000000000114</v>
      </c>
    </row>
    <row r="123" spans="1:18" x14ac:dyDescent="0.25">
      <c r="A123" s="1">
        <v>1975</v>
      </c>
      <c r="B123">
        <f>'F to 2016'!B123-'F to 2016'!B122</f>
        <v>0.59000000000000341</v>
      </c>
      <c r="C123">
        <f>'F to 2016'!C123-'F to 2016'!C122</f>
        <v>0.20999999999999375</v>
      </c>
      <c r="D123">
        <f>'F to 2016'!D123-'F to 2016'!D122</f>
        <v>0.30999999999998806</v>
      </c>
      <c r="E123">
        <f>'F to 2016'!E123-'F to 2016'!E122</f>
        <v>7.9999999999998295E-2</v>
      </c>
      <c r="F123">
        <f>'F to 2016'!F123-'F to 2016'!F122</f>
        <v>-0.65999999999999659</v>
      </c>
      <c r="G123">
        <f>'F to 2016'!G123-'F to 2016'!G122</f>
        <v>0.45000000000000284</v>
      </c>
      <c r="H123">
        <f>'F to 2016'!H123-'F to 2016'!H122</f>
        <v>0.40000000000000568</v>
      </c>
      <c r="I123">
        <f>'F to 2016'!I123-'F to 2016'!I122</f>
        <v>0.18000000000000682</v>
      </c>
      <c r="J123">
        <f>'F to 2016'!J123-'F to 2016'!J122</f>
        <v>0.12000000000000455</v>
      </c>
      <c r="K123">
        <f>'F to 2016'!K123-'F to 2016'!K122</f>
        <v>0</v>
      </c>
      <c r="L123">
        <f>'F to 2016'!L123-'F to 2016'!L122</f>
        <v>0.75999999999999091</v>
      </c>
      <c r="M123">
        <f>'F to 2016'!M123-'F to 2016'!M122</f>
        <v>0.50999999999999091</v>
      </c>
      <c r="N123">
        <f>'F to 2016'!N123-'F to 2016'!N122</f>
        <v>0</v>
      </c>
      <c r="O123">
        <f>'F to 2016'!O123-'F to 2016'!O122</f>
        <v>7.9999999999998295E-2</v>
      </c>
      <c r="P123">
        <f>'F to 2016'!P123-'F to 2016'!P122</f>
        <v>-0.34000000000000341</v>
      </c>
      <c r="Q123">
        <f>'F to 2016'!Q123-'F to 2016'!Q122</f>
        <v>4.9999999999997158E-2</v>
      </c>
      <c r="R123">
        <f>'F to 2016'!R123-'F to 2016'!R122</f>
        <v>0.60999999999999943</v>
      </c>
    </row>
    <row r="124" spans="1:18" x14ac:dyDescent="0.25">
      <c r="A124" s="1">
        <v>1976</v>
      </c>
      <c r="B124">
        <f>'F to 2016'!B124-'F to 2016'!B123</f>
        <v>-6.0000000000002274E-2</v>
      </c>
      <c r="C124">
        <f>'F to 2016'!C124-'F to 2016'!C123</f>
        <v>-1.9999999999996021E-2</v>
      </c>
      <c r="D124">
        <f>'F to 2016'!D124-'F to 2016'!D123</f>
        <v>-0.29999999999999716</v>
      </c>
      <c r="E124">
        <f>'F to 2016'!E124-'F to 2016'!E123</f>
        <v>0.35999999999999943</v>
      </c>
      <c r="F124">
        <f>'F to 2016'!F124-'F to 2016'!F123</f>
        <v>0</v>
      </c>
      <c r="G124">
        <f>'F to 2016'!G124-'F to 2016'!G123</f>
        <v>0.12999999999999545</v>
      </c>
      <c r="H124">
        <f>'F to 2016'!H124-'F to 2016'!H123</f>
        <v>0.18999999999999773</v>
      </c>
      <c r="I124">
        <f>'F to 2016'!I124-'F to 2016'!I123</f>
        <v>-0.29999999999999716</v>
      </c>
      <c r="J124">
        <f>'F to 2016'!J124-'F to 2016'!J123</f>
        <v>0.32999999999999829</v>
      </c>
      <c r="K124">
        <f>'F to 2016'!K124-'F to 2016'!K123</f>
        <v>0</v>
      </c>
      <c r="L124">
        <f>'F to 2016'!L124-'F to 2016'!L123</f>
        <v>1.2199999999999989</v>
      </c>
      <c r="M124">
        <f>'F to 2016'!M124-'F to 2016'!M123</f>
        <v>0.4100000000000108</v>
      </c>
      <c r="N124">
        <f>'F to 2016'!N124-'F to 2016'!N123</f>
        <v>0</v>
      </c>
      <c r="O124">
        <f>'F to 2016'!O124-'F to 2016'!O123</f>
        <v>0.17000000000000171</v>
      </c>
      <c r="P124">
        <f>'F to 2016'!P124-'F to 2016'!P123</f>
        <v>0.21999999999999886</v>
      </c>
      <c r="Q124">
        <f>'F to 2016'!Q124-'F to 2016'!Q123</f>
        <v>9.9999999999909051E-3</v>
      </c>
      <c r="R124">
        <f>'F to 2016'!R124-'F to 2016'!R123</f>
        <v>0.22000000000001307</v>
      </c>
    </row>
    <row r="125" spans="1:18" x14ac:dyDescent="0.25">
      <c r="A125" s="1">
        <v>1977</v>
      </c>
      <c r="B125">
        <f>'F to 2016'!B125-'F to 2016'!B124</f>
        <v>0.37000000000000455</v>
      </c>
      <c r="C125">
        <f>'F to 2016'!C125-'F to 2016'!C124</f>
        <v>0.46999999999999886</v>
      </c>
      <c r="D125">
        <f>'F to 2016'!D125-'F to 2016'!D124</f>
        <v>0.52000000000001023</v>
      </c>
      <c r="E125">
        <f>'F to 2016'!E125-'F to 2016'!E124</f>
        <v>0.37999999999999545</v>
      </c>
      <c r="F125">
        <f>'F to 2016'!F125-'F to 2016'!F124</f>
        <v>4.0000000000006253E-2</v>
      </c>
      <c r="G125">
        <f>'F to 2016'!G125-'F to 2016'!G124</f>
        <v>0.54000000000000625</v>
      </c>
      <c r="H125">
        <f>'F to 2016'!H125-'F to 2016'!H124</f>
        <v>1.0000000000005116E-2</v>
      </c>
      <c r="I125">
        <f>'F to 2016'!I125-'F to 2016'!I124</f>
        <v>0.96999999999999886</v>
      </c>
      <c r="J125">
        <f>'F to 2016'!J125-'F to 2016'!J124</f>
        <v>0.64000000000000057</v>
      </c>
      <c r="K125">
        <f>'F to 2016'!K125-'F to 2016'!K124</f>
        <v>0</v>
      </c>
      <c r="L125">
        <f>'F to 2016'!L125-'F to 2016'!L124</f>
        <v>-0.64999999999999147</v>
      </c>
      <c r="M125">
        <f>'F to 2016'!M125-'F to 2016'!M124</f>
        <v>0.56999999999999318</v>
      </c>
      <c r="N125">
        <f>'F to 2016'!N125-'F to 2016'!N124</f>
        <v>0</v>
      </c>
      <c r="O125">
        <f>'F to 2016'!O125-'F to 2016'!O124</f>
        <v>0.59999999999999432</v>
      </c>
      <c r="P125">
        <f>'F to 2016'!P125-'F to 2016'!P124</f>
        <v>6.0000000000002274E-2</v>
      </c>
      <c r="Q125">
        <f>'F to 2016'!Q125-'F to 2016'!Q124</f>
        <v>0.60999999999999943</v>
      </c>
      <c r="R125">
        <f>'F to 2016'!R125-'F to 2016'!R124</f>
        <v>0.40999999999999659</v>
      </c>
    </row>
    <row r="126" spans="1:18" x14ac:dyDescent="0.25">
      <c r="A126" s="1">
        <v>1978</v>
      </c>
      <c r="B126">
        <f>'F to 2016'!B126-'F to 2016'!B125</f>
        <v>-0.31000000000000227</v>
      </c>
      <c r="C126">
        <f>'F to 2016'!C126-'F to 2016'!C125</f>
        <v>-6.0000000000002274E-2</v>
      </c>
      <c r="D126">
        <f>'F to 2016'!D126-'F to 2016'!D125</f>
        <v>0.59999999999999432</v>
      </c>
      <c r="E126">
        <f>'F to 2016'!E126-'F to 2016'!E125</f>
        <v>0.21000000000000796</v>
      </c>
      <c r="F126">
        <f>'F to 2016'!F126-'F to 2016'!F125</f>
        <v>-0.13000000000000966</v>
      </c>
      <c r="G126">
        <f>'F to 2016'!G126-'F to 2016'!G125</f>
        <v>-2.0000000000010232E-2</v>
      </c>
      <c r="H126">
        <f>'F to 2016'!H126-'F to 2016'!H125</f>
        <v>4.9999999999997158E-2</v>
      </c>
      <c r="I126">
        <f>'F to 2016'!I126-'F to 2016'!I125</f>
        <v>-0.25</v>
      </c>
      <c r="J126">
        <f>'F to 2016'!J126-'F to 2016'!J125</f>
        <v>0.11999999999999034</v>
      </c>
      <c r="K126">
        <f>'F to 2016'!K126-'F to 2016'!K125</f>
        <v>0</v>
      </c>
      <c r="L126">
        <f>'F to 2016'!L126-'F to 2016'!L125</f>
        <v>3.9999999999992042E-2</v>
      </c>
      <c r="M126">
        <f>'F to 2016'!M126-'F to 2016'!M125</f>
        <v>0.35999999999999943</v>
      </c>
      <c r="N126">
        <f>'F to 2016'!N126-'F to 2016'!N125</f>
        <v>0</v>
      </c>
      <c r="O126">
        <f>'F to 2016'!O126-'F to 2016'!O125</f>
        <v>-3.0000000000001137E-2</v>
      </c>
      <c r="P126">
        <f>'F to 2016'!P126-'F to 2016'!P125</f>
        <v>9.9999999999909051E-3</v>
      </c>
      <c r="Q126">
        <f>'F to 2016'!Q126-'F to 2016'!Q125</f>
        <v>0.12000000000000455</v>
      </c>
      <c r="R126">
        <f>'F to 2016'!R126-'F to 2016'!R125</f>
        <v>0.14000000000000057</v>
      </c>
    </row>
    <row r="127" spans="1:18" x14ac:dyDescent="0.25">
      <c r="A127" s="1">
        <v>1979</v>
      </c>
      <c r="B127">
        <f>'F to 2016'!B127-'F to 2016'!B126</f>
        <v>0.14000000000000057</v>
      </c>
      <c r="C127">
        <f>'F to 2016'!C127-'F to 2016'!C126</f>
        <v>0.12000000000000455</v>
      </c>
      <c r="D127">
        <f>'F to 2016'!D127-'F to 2016'!D126</f>
        <v>-4.0000000000006253E-2</v>
      </c>
      <c r="E127">
        <f>'F to 2016'!E127-'F to 2016'!E126</f>
        <v>0.31999999999999318</v>
      </c>
      <c r="F127">
        <f>'F to 2016'!F127-'F to 2016'!F126</f>
        <v>-9.9999999999994316E-2</v>
      </c>
      <c r="G127">
        <f>'F to 2016'!G127-'F to 2016'!G126</f>
        <v>0.13000000000000966</v>
      </c>
      <c r="H127">
        <f>'F to 2016'!H127-'F to 2016'!H126</f>
        <v>9.0000000000003411E-2</v>
      </c>
      <c r="I127">
        <f>'F to 2016'!I127-'F to 2016'!I126</f>
        <v>-1.0000000000005116E-2</v>
      </c>
      <c r="J127">
        <f>'F to 2016'!J127-'F to 2016'!J126</f>
        <v>0.32000000000000739</v>
      </c>
      <c r="K127">
        <f>'F to 2016'!K127-'F to 2016'!K126</f>
        <v>0</v>
      </c>
      <c r="L127">
        <f>'F to 2016'!L127-'F to 2016'!L126</f>
        <v>7.000000000000739E-2</v>
      </c>
      <c r="M127">
        <f>'F to 2016'!M127-'F to 2016'!M126</f>
        <v>0.54000000000000625</v>
      </c>
      <c r="N127">
        <f>'F to 2016'!N127-'F to 2016'!N126</f>
        <v>0</v>
      </c>
      <c r="O127">
        <f>'F to 2016'!O127-'F to 2016'!O126</f>
        <v>0.40999999999999659</v>
      </c>
      <c r="P127">
        <f>'F to 2016'!P127-'F to 2016'!P126</f>
        <v>0.34000000000000341</v>
      </c>
      <c r="Q127">
        <f>'F to 2016'!Q127-'F to 2016'!Q126</f>
        <v>3.0000000000001137E-2</v>
      </c>
      <c r="R127">
        <f>'F to 2016'!R127-'F to 2016'!R126</f>
        <v>0.42999999999999261</v>
      </c>
    </row>
    <row r="128" spans="1:18" x14ac:dyDescent="0.25">
      <c r="A128" s="1">
        <v>1980</v>
      </c>
      <c r="B128">
        <f>'F to 2016'!B128-'F to 2016'!B127</f>
        <v>0.67000000000000171</v>
      </c>
      <c r="C128">
        <f>'F to 2016'!C128-'F to 2016'!C127</f>
        <v>0.35999999999999943</v>
      </c>
      <c r="D128">
        <f>'F to 2016'!D128-'F to 2016'!D127</f>
        <v>0.10000000000000853</v>
      </c>
      <c r="E128">
        <f>'F to 2016'!E128-'F to 2016'!E127</f>
        <v>7.000000000000739E-2</v>
      </c>
      <c r="F128">
        <f>'F to 2016'!F128-'F to 2016'!F127</f>
        <v>-0.46999999999999886</v>
      </c>
      <c r="G128">
        <f>'F to 2016'!G128-'F to 2016'!G127</f>
        <v>6.9999999999993179E-2</v>
      </c>
      <c r="H128">
        <f>'F to 2016'!H128-'F to 2016'!H127</f>
        <v>-0.42000000000000171</v>
      </c>
      <c r="I128">
        <f>'F to 2016'!I128-'F to 2016'!I127</f>
        <v>-0.22999999999998977</v>
      </c>
      <c r="J128">
        <f>'F to 2016'!J128-'F to 2016'!J127</f>
        <v>0.12000000000000455</v>
      </c>
      <c r="K128">
        <f>'F to 2016'!K128-'F to 2016'!K127</f>
        <v>0</v>
      </c>
      <c r="L128">
        <f>'F to 2016'!L128-'F to 2016'!L127</f>
        <v>0.72999999999998977</v>
      </c>
      <c r="M128">
        <f>'F to 2016'!M128-'F to 2016'!M127</f>
        <v>9.9999999999909051E-3</v>
      </c>
      <c r="N128">
        <f>'F to 2016'!N128-'F to 2016'!N127</f>
        <v>0</v>
      </c>
      <c r="O128">
        <f>'F to 2016'!O128-'F to 2016'!O127</f>
        <v>0.26000000000000512</v>
      </c>
      <c r="P128">
        <f>'F to 2016'!P128-'F to 2016'!P127</f>
        <v>-0.48000000000000398</v>
      </c>
      <c r="Q128">
        <f>'F to 2016'!Q128-'F to 2016'!Q127</f>
        <v>0.12999999999999545</v>
      </c>
      <c r="R128">
        <f>'F to 2016'!R128-'F to 2016'!R127</f>
        <v>-0.17999999999999261</v>
      </c>
    </row>
    <row r="129" spans="1:18" x14ac:dyDescent="0.25">
      <c r="A129" s="1">
        <v>1981</v>
      </c>
      <c r="B129">
        <f>'F to 2016'!B129-'F to 2016'!B128</f>
        <v>0.21000000000000796</v>
      </c>
      <c r="C129">
        <f>'F to 2016'!C129-'F to 2016'!C128</f>
        <v>0.30999999999998806</v>
      </c>
      <c r="D129">
        <f>'F to 2016'!D129-'F to 2016'!D128</f>
        <v>0.57999999999999829</v>
      </c>
      <c r="E129">
        <f>'F to 2016'!E129-'F to 2016'!E128</f>
        <v>0.3399999999999892</v>
      </c>
      <c r="F129">
        <f>'F to 2016'!F129-'F to 2016'!F128</f>
        <v>0.60999999999999943</v>
      </c>
      <c r="G129">
        <f>'F to 2016'!G129-'F to 2016'!G128</f>
        <v>0.26999999999999602</v>
      </c>
      <c r="H129">
        <f>'F to 2016'!H129-'F to 2016'!H128</f>
        <v>0.46999999999999886</v>
      </c>
      <c r="I129">
        <f>'F to 2016'!I129-'F to 2016'!I128</f>
        <v>0.17999999999999261</v>
      </c>
      <c r="J129">
        <f>'F to 2016'!J129-'F to 2016'!J128</f>
        <v>9.9999999999994316E-2</v>
      </c>
      <c r="K129">
        <f>'F to 2016'!K129-'F to 2016'!K128</f>
        <v>0</v>
      </c>
      <c r="L129">
        <f>'F to 2016'!L129-'F to 2016'!L128</f>
        <v>-0.52999999999998693</v>
      </c>
      <c r="M129">
        <f>'F to 2016'!M129-'F to 2016'!M128</f>
        <v>0.40000000000000568</v>
      </c>
      <c r="N129">
        <f>'F to 2016'!N129-'F to 2016'!N128</f>
        <v>0</v>
      </c>
      <c r="O129">
        <f>'F to 2016'!O129-'F to 2016'!O128</f>
        <v>0.14000000000000057</v>
      </c>
      <c r="P129">
        <f>'F to 2016'!P129-'F to 2016'!P128</f>
        <v>0.79000000000000625</v>
      </c>
      <c r="Q129">
        <f>'F to 2016'!Q129-'F to 2016'!Q128</f>
        <v>0.29000000000000625</v>
      </c>
      <c r="R129">
        <f>'F to 2016'!R129-'F to 2016'!R128</f>
        <v>0.31999999999999318</v>
      </c>
    </row>
    <row r="130" spans="1:18" x14ac:dyDescent="0.25">
      <c r="A130" s="1">
        <v>1982</v>
      </c>
      <c r="B130">
        <f>'F to 2016'!B130-'F to 2016'!B129</f>
        <v>-0.14000000000000057</v>
      </c>
      <c r="C130">
        <f>'F to 2016'!C130-'F to 2016'!C129</f>
        <v>0.10000000000000853</v>
      </c>
      <c r="D130">
        <f>'F to 2016'!D130-'F to 2016'!D129</f>
        <v>-0.15999999999999659</v>
      </c>
      <c r="E130">
        <f>'F to 2016'!E130-'F to 2016'!E129</f>
        <v>0.20000000000000284</v>
      </c>
      <c r="F130">
        <f>'F to 2016'!F130-'F to 2016'!F129</f>
        <v>-3.0000000000001137E-2</v>
      </c>
      <c r="G130">
        <f>'F to 2016'!G130-'F to 2016'!G129</f>
        <v>0.31000000000000227</v>
      </c>
      <c r="H130">
        <f>'F to 2016'!H130-'F to 2016'!H129</f>
        <v>7.9999999999998295E-2</v>
      </c>
      <c r="I130">
        <f>'F to 2016'!I130-'F to 2016'!I129</f>
        <v>0.29000000000000625</v>
      </c>
      <c r="J130">
        <f>'F to 2016'!J130-'F to 2016'!J129</f>
        <v>0.39000000000000057</v>
      </c>
      <c r="K130">
        <f>'F to 2016'!K130-'F to 2016'!K129</f>
        <v>0</v>
      </c>
      <c r="L130">
        <f>'F to 2016'!L130-'F to 2016'!L129</f>
        <v>-0.10000000000000853</v>
      </c>
      <c r="M130">
        <f>'F to 2016'!M130-'F to 2016'!M129</f>
        <v>0.56000000000000227</v>
      </c>
      <c r="N130">
        <f>'F to 2016'!N130-'F to 2016'!N129</f>
        <v>0</v>
      </c>
      <c r="O130">
        <f>'F to 2016'!O130-'F to 2016'!O129</f>
        <v>0.10999999999999943</v>
      </c>
      <c r="P130">
        <f>'F to 2016'!P130-'F to 2016'!P129</f>
        <v>-3.0000000000001137E-2</v>
      </c>
      <c r="Q130">
        <f>'F to 2016'!Q130-'F to 2016'!Q129</f>
        <v>0.25</v>
      </c>
      <c r="R130">
        <f>'F to 2016'!R130-'F to 2016'!R129</f>
        <v>0.28000000000000114</v>
      </c>
    </row>
    <row r="131" spans="1:18" x14ac:dyDescent="0.25">
      <c r="A131" s="1">
        <v>1983</v>
      </c>
      <c r="B131">
        <f>'F to 2016'!B131-'F to 2016'!B130</f>
        <v>0.43999999999999773</v>
      </c>
      <c r="C131">
        <f>'F to 2016'!C131-'F to 2016'!C130</f>
        <v>0.23000000000000398</v>
      </c>
      <c r="D131">
        <f>'F to 2016'!D131-'F to 2016'!D130</f>
        <v>0.67000000000000171</v>
      </c>
      <c r="E131">
        <f>'F to 2016'!E131-'F to 2016'!E130</f>
        <v>1.0000000000005116E-2</v>
      </c>
      <c r="F131">
        <f>'F to 2016'!F131-'F to 2016'!F130</f>
        <v>-0.23000000000000398</v>
      </c>
      <c r="G131">
        <f>'F to 2016'!G131-'F to 2016'!G130</f>
        <v>0.12000000000000455</v>
      </c>
      <c r="H131">
        <f>'F to 2016'!H131-'F to 2016'!H130</f>
        <v>-0.17000000000000171</v>
      </c>
      <c r="I131">
        <f>'F to 2016'!I131-'F to 2016'!I130</f>
        <v>-0.10000000000000853</v>
      </c>
      <c r="J131">
        <f>'F to 2016'!J131-'F to 2016'!J130</f>
        <v>-7.000000000000739E-2</v>
      </c>
      <c r="K131">
        <f>'F to 2016'!K131-'F to 2016'!K130</f>
        <v>0</v>
      </c>
      <c r="L131">
        <f>'F to 2016'!L131-'F to 2016'!L130</f>
        <v>0.90999999999999659</v>
      </c>
      <c r="M131">
        <f>'F to 2016'!M131-'F to 2016'!M130</f>
        <v>9.9999999999994316E-2</v>
      </c>
      <c r="N131">
        <f>'F to 2016'!N131-'F to 2016'!N130</f>
        <v>0</v>
      </c>
      <c r="O131">
        <f>'F to 2016'!O131-'F to 2016'!O130</f>
        <v>0.17000000000000171</v>
      </c>
      <c r="P131">
        <f>'F to 2016'!P131-'F to 2016'!P130</f>
        <v>-6.0000000000002274E-2</v>
      </c>
      <c r="Q131">
        <f>'F to 2016'!Q131-'F to 2016'!Q130</f>
        <v>0.25</v>
      </c>
      <c r="R131">
        <f>'F to 2016'!R131-'F to 2016'!R130</f>
        <v>1.0000000000005116E-2</v>
      </c>
    </row>
    <row r="132" spans="1:18" x14ac:dyDescent="0.25">
      <c r="A132" s="1">
        <v>1984</v>
      </c>
      <c r="B132">
        <f>'F to 2016'!B132-'F to 2016'!B131</f>
        <v>0.18999999999999773</v>
      </c>
      <c r="C132">
        <f>'F to 2016'!C132-'F to 2016'!C131</f>
        <v>0.34999999999999432</v>
      </c>
      <c r="D132">
        <f>'F to 2016'!D132-'F to 2016'!D131</f>
        <v>0.46999999999999886</v>
      </c>
      <c r="E132">
        <f>'F to 2016'!E132-'F to 2016'!E131</f>
        <v>0.59000000000000341</v>
      </c>
      <c r="F132">
        <f>'F to 2016'!F132-'F to 2016'!F131</f>
        <v>-0.42000000000000171</v>
      </c>
      <c r="G132">
        <f>'F to 2016'!G132-'F to 2016'!G131</f>
        <v>0.48000000000000398</v>
      </c>
      <c r="H132">
        <f>'F to 2016'!H132-'F to 2016'!H131</f>
        <v>0.20000000000000284</v>
      </c>
      <c r="I132">
        <f>'F to 2016'!I132-'F to 2016'!I131</f>
        <v>7.000000000000739E-2</v>
      </c>
      <c r="J132">
        <f>'F to 2016'!J132-'F to 2016'!J131</f>
        <v>0.53000000000000114</v>
      </c>
      <c r="K132">
        <f>'F to 2016'!K132-'F to 2016'!K131</f>
        <v>0</v>
      </c>
      <c r="L132">
        <f>'F to 2016'!L132-'F to 2016'!L131</f>
        <v>-0.15999999999999659</v>
      </c>
      <c r="M132">
        <f>'F to 2016'!M132-'F to 2016'!M131</f>
        <v>0.43000000000000682</v>
      </c>
      <c r="N132">
        <f>'F to 2016'!N132-'F to 2016'!N131</f>
        <v>0</v>
      </c>
      <c r="O132">
        <f>'F to 2016'!O132-'F to 2016'!O131</f>
        <v>0.10999999999999943</v>
      </c>
      <c r="P132">
        <f>'F to 2016'!P132-'F to 2016'!P131</f>
        <v>-0.20999999999999375</v>
      </c>
      <c r="Q132">
        <f>'F to 2016'!Q132-'F to 2016'!Q131</f>
        <v>0.29000000000000625</v>
      </c>
      <c r="R132">
        <f>'F to 2016'!R132-'F to 2016'!R131</f>
        <v>7.9999999999998295E-2</v>
      </c>
    </row>
    <row r="133" spans="1:18" x14ac:dyDescent="0.25">
      <c r="A133" s="1">
        <v>1985</v>
      </c>
      <c r="B133">
        <f>'F to 2016'!B133-'F to 2016'!B132</f>
        <v>-7.9999999999998295E-2</v>
      </c>
      <c r="C133">
        <f>'F to 2016'!C133-'F to 2016'!C132</f>
        <v>-0.20999999999999375</v>
      </c>
      <c r="D133">
        <f>'F to 2016'!D133-'F to 2016'!D132</f>
        <v>-7.000000000000739E-2</v>
      </c>
      <c r="E133">
        <f>'F to 2016'!E133-'F to 2016'!E132</f>
        <v>0.11999999999999034</v>
      </c>
      <c r="F133">
        <f>'F to 2016'!F133-'F to 2016'!F132</f>
        <v>-0.25999999999999091</v>
      </c>
      <c r="G133">
        <f>'F to 2016'!G133-'F to 2016'!G132</f>
        <v>0.11999999999999034</v>
      </c>
      <c r="H133">
        <f>'F to 2016'!H133-'F to 2016'!H132</f>
        <v>0.26000000000000512</v>
      </c>
      <c r="I133">
        <f>'F to 2016'!I133-'F to 2016'!I132</f>
        <v>-0.14000000000000057</v>
      </c>
      <c r="J133">
        <f>'F to 2016'!J133-'F to 2016'!J132</f>
        <v>0.10000000000000853</v>
      </c>
      <c r="K133">
        <f>'F to 2016'!K133-'F to 2016'!K132</f>
        <v>0</v>
      </c>
      <c r="L133">
        <f>'F to 2016'!L133-'F to 2016'!L132</f>
        <v>0.14000000000000057</v>
      </c>
      <c r="M133">
        <f>'F to 2016'!M133-'F to 2016'!M132</f>
        <v>0.28999999999999204</v>
      </c>
      <c r="N133">
        <f>'F to 2016'!N133-'F to 2016'!N132</f>
        <v>0</v>
      </c>
      <c r="O133">
        <f>'F to 2016'!O133-'F to 2016'!O132</f>
        <v>-3.0000000000001137E-2</v>
      </c>
      <c r="P133">
        <f>'F to 2016'!P133-'F to 2016'!P132</f>
        <v>-0.15999999999999659</v>
      </c>
      <c r="Q133">
        <f>'F to 2016'!Q133-'F to 2016'!Q132</f>
        <v>-0.24000000000000909</v>
      </c>
      <c r="R133">
        <f>'F to 2016'!R133-'F to 2016'!R132</f>
        <v>1.0000000000005116E-2</v>
      </c>
    </row>
    <row r="134" spans="1:18" x14ac:dyDescent="0.25">
      <c r="A134" s="1">
        <v>1986</v>
      </c>
      <c r="B134">
        <f>'F to 2016'!B134-'F to 2016'!B133</f>
        <v>0.45999999999999375</v>
      </c>
      <c r="C134">
        <f>'F to 2016'!C134-'F to 2016'!C133</f>
        <v>0.29999999999999716</v>
      </c>
      <c r="D134">
        <f>'F to 2016'!D134-'F to 2016'!D133</f>
        <v>0.24000000000000909</v>
      </c>
      <c r="E134">
        <f>'F to 2016'!E134-'F to 2016'!E133</f>
        <v>0.35000000000000853</v>
      </c>
      <c r="F134">
        <f>'F to 2016'!F134-'F to 2016'!F133</f>
        <v>1.019999999999996</v>
      </c>
      <c r="G134">
        <f>'F to 2016'!G134-'F to 2016'!G133</f>
        <v>0.14000000000000057</v>
      </c>
      <c r="H134">
        <f>'F to 2016'!H134-'F to 2016'!H133</f>
        <v>-9.0000000000003411E-2</v>
      </c>
      <c r="I134">
        <f>'F to 2016'!I134-'F to 2016'!I133</f>
        <v>4.9999999999997158E-2</v>
      </c>
      <c r="J134">
        <f>'F to 2016'!J134-'F to 2016'!J133</f>
        <v>0.25999999999999091</v>
      </c>
      <c r="K134">
        <f>'F to 2016'!K134-'F to 2016'!K133</f>
        <v>0</v>
      </c>
      <c r="L134">
        <f>'F to 2016'!L134-'F to 2016'!L133</f>
        <v>0.43000000000000682</v>
      </c>
      <c r="M134">
        <f>'F to 2016'!M134-'F to 2016'!M133</f>
        <v>0.43000000000000682</v>
      </c>
      <c r="N134">
        <f>'F to 2016'!N134-'F to 2016'!N133</f>
        <v>0</v>
      </c>
      <c r="O134">
        <f>'F to 2016'!O134-'F to 2016'!O133</f>
        <v>-6.0000000000002274E-2</v>
      </c>
      <c r="P134">
        <f>'F to 2016'!P134-'F to 2016'!P133</f>
        <v>0.29999999999999716</v>
      </c>
      <c r="Q134">
        <f>'F to 2016'!Q134-'F to 2016'!Q133</f>
        <v>0.32999999999999829</v>
      </c>
      <c r="R134">
        <f>'F to 2016'!R134-'F to 2016'!R133</f>
        <v>8.99999999999892E-2</v>
      </c>
    </row>
    <row r="135" spans="1:18" x14ac:dyDescent="0.25">
      <c r="A135" s="1">
        <v>1987</v>
      </c>
      <c r="B135">
        <f>'F to 2016'!B135-'F to 2016'!B134</f>
        <v>0.25</v>
      </c>
      <c r="C135">
        <f>'F to 2016'!C135-'F to 2016'!C134</f>
        <v>0.28999999999999204</v>
      </c>
      <c r="D135">
        <f>'F to 2016'!D135-'F to 2016'!D134</f>
        <v>0.5</v>
      </c>
      <c r="E135">
        <f>'F to 2016'!E135-'F to 2016'!E134</f>
        <v>0.37999999999999545</v>
      </c>
      <c r="F135">
        <f>'F to 2016'!F135-'F to 2016'!F134</f>
        <v>-0.10999999999999943</v>
      </c>
      <c r="G135">
        <f>'F to 2016'!G135-'F to 2016'!G134</f>
        <v>0.35999999999999943</v>
      </c>
      <c r="H135">
        <f>'F to 2016'!H135-'F to 2016'!H134</f>
        <v>0.53000000000000114</v>
      </c>
      <c r="I135">
        <f>'F to 2016'!I135-'F to 2016'!I134</f>
        <v>0.26000000000000512</v>
      </c>
      <c r="J135">
        <f>'F to 2016'!J135-'F to 2016'!J134</f>
        <v>0.58000000000001251</v>
      </c>
      <c r="K135">
        <f>'F to 2016'!K135-'F to 2016'!K134</f>
        <v>0</v>
      </c>
      <c r="L135">
        <f>'F to 2016'!L135-'F to 2016'!L134</f>
        <v>-1.1000000000000085</v>
      </c>
      <c r="M135">
        <f>'F to 2016'!M135-'F to 2016'!M134</f>
        <v>0.45000000000000284</v>
      </c>
      <c r="N135">
        <f>'F to 2016'!N135-'F to 2016'!N134</f>
        <v>0</v>
      </c>
      <c r="O135">
        <f>'F to 2016'!O135-'F to 2016'!O134</f>
        <v>0.46000000000000796</v>
      </c>
      <c r="P135">
        <f>'F to 2016'!P135-'F to 2016'!P134</f>
        <v>4.9999999999997158E-2</v>
      </c>
      <c r="Q135">
        <f>'F to 2016'!Q135-'F to 2016'!Q134</f>
        <v>0.12000000000000455</v>
      </c>
      <c r="R135">
        <f>'F to 2016'!R135-'F to 2016'!R134</f>
        <v>9.0000000000003411E-2</v>
      </c>
    </row>
    <row r="136" spans="1:18" x14ac:dyDescent="0.25">
      <c r="A136" s="1">
        <v>1988</v>
      </c>
      <c r="B136">
        <f>'F to 2016'!B136-'F to 2016'!B135</f>
        <v>0.18000000000000682</v>
      </c>
      <c r="C136">
        <f>'F to 2016'!C136-'F to 2016'!C135</f>
        <v>0.10000000000000853</v>
      </c>
      <c r="D136">
        <f>'F to 2016'!D136-'F to 2016'!D135</f>
        <v>-0.26000000000000512</v>
      </c>
      <c r="E136">
        <f>'F to 2016'!E136-'F to 2016'!E135</f>
        <v>0.48999999999999488</v>
      </c>
      <c r="F136">
        <f>'F to 2016'!F136-'F to 2016'!F135</f>
        <v>-6.0000000000002274E-2</v>
      </c>
      <c r="G136">
        <f>'F to 2016'!G136-'F to 2016'!G135</f>
        <v>7.000000000000739E-2</v>
      </c>
      <c r="H136">
        <f>'F to 2016'!H136-'F to 2016'!H135</f>
        <v>0.14999999999999147</v>
      </c>
      <c r="I136">
        <f>'F to 2016'!I136-'F to 2016'!I135</f>
        <v>-0.15000000000000568</v>
      </c>
      <c r="J136">
        <f>'F to 2016'!J136-'F to 2016'!J135</f>
        <v>0.18999999999999773</v>
      </c>
      <c r="K136">
        <f>'F to 2016'!K136-'F to 2016'!K135</f>
        <v>0</v>
      </c>
      <c r="L136">
        <f>'F to 2016'!L136-'F to 2016'!L135</f>
        <v>0.14000000000000057</v>
      </c>
      <c r="M136">
        <f>'F to 2016'!M136-'F to 2016'!M135</f>
        <v>-0.10000000000000853</v>
      </c>
      <c r="N136">
        <f>'F to 2016'!N136-'F to 2016'!N135</f>
        <v>0</v>
      </c>
      <c r="O136">
        <f>'F to 2016'!O136-'F to 2016'!O135</f>
        <v>0.17999999999999261</v>
      </c>
      <c r="P136">
        <f>'F to 2016'!P136-'F to 2016'!P135</f>
        <v>0.40999999999999659</v>
      </c>
      <c r="Q136">
        <f>'F to 2016'!Q136-'F to 2016'!Q135</f>
        <v>-0.20999999999999375</v>
      </c>
      <c r="R136">
        <f>'F to 2016'!R136-'F to 2016'!R135</f>
        <v>-4.9999999999997158E-2</v>
      </c>
    </row>
    <row r="137" spans="1:18" x14ac:dyDescent="0.25">
      <c r="A137" s="1">
        <v>1989</v>
      </c>
      <c r="B137">
        <f>'F to 2016'!B137-'F to 2016'!B136</f>
        <v>-0.54999999999999716</v>
      </c>
      <c r="C137">
        <f>'F to 2016'!C137-'F to 2016'!C136</f>
        <v>6.9999999999993179E-2</v>
      </c>
      <c r="D137">
        <f>'F to 2016'!D137-'F to 2016'!D136</f>
        <v>0.46999999999999886</v>
      </c>
      <c r="E137">
        <f>'F to 2016'!E137-'F to 2016'!E136</f>
        <v>0.14000000000000057</v>
      </c>
      <c r="F137">
        <f>'F to 2016'!F137-'F to 2016'!F136</f>
        <v>0.23000000000000398</v>
      </c>
      <c r="G137">
        <f>'F to 2016'!G137-'F to 2016'!G136</f>
        <v>0.20999999999999375</v>
      </c>
      <c r="H137">
        <f>'F to 2016'!H137-'F to 2016'!H136</f>
        <v>8.0000000000012506E-2</v>
      </c>
      <c r="I137">
        <f>'F to 2016'!I137-'F to 2016'!I136</f>
        <v>0.12000000000000455</v>
      </c>
      <c r="J137">
        <f>'F to 2016'!J137-'F to 2016'!J136</f>
        <v>0.17999999999999261</v>
      </c>
      <c r="K137">
        <f>'F to 2016'!K137-'F to 2016'!K136</f>
        <v>0</v>
      </c>
      <c r="L137">
        <f>'F to 2016'!L137-'F to 2016'!L136</f>
        <v>0.29999999999999716</v>
      </c>
      <c r="M137">
        <f>'F to 2016'!M137-'F to 2016'!M136</f>
        <v>0.46999999999999886</v>
      </c>
      <c r="N137">
        <f>'F to 2016'!N137-'F to 2016'!N136</f>
        <v>0</v>
      </c>
      <c r="O137">
        <f>'F to 2016'!O137-'F to 2016'!O136</f>
        <v>-0.31000000000000227</v>
      </c>
      <c r="P137">
        <f>'F to 2016'!P137-'F to 2016'!P136</f>
        <v>-9.9999999999994316E-2</v>
      </c>
      <c r="Q137">
        <f>'F to 2016'!Q137-'F to 2016'!Q136</f>
        <v>0.62999999999999545</v>
      </c>
      <c r="R137">
        <f>'F to 2016'!R137-'F to 2016'!R136</f>
        <v>0.25</v>
      </c>
    </row>
    <row r="138" spans="1:18" x14ac:dyDescent="0.25">
      <c r="A138" s="1">
        <v>1990</v>
      </c>
      <c r="B138">
        <f>'F to 2016'!B138-'F to 2016'!B137</f>
        <v>0.75999999999999091</v>
      </c>
      <c r="C138">
        <f>'F to 2016'!C138-'F to 2016'!C137</f>
        <v>0.39000000000000057</v>
      </c>
      <c r="D138">
        <f>'F to 2016'!D138-'F to 2016'!D137</f>
        <v>0.12999999999999545</v>
      </c>
      <c r="E138">
        <f>'F to 2016'!E138-'F to 2016'!E137</f>
        <v>0.21000000000000796</v>
      </c>
      <c r="F138">
        <f>'F to 2016'!F138-'F to 2016'!F137</f>
        <v>-0.54999999999999716</v>
      </c>
      <c r="G138">
        <f>'F to 2016'!G138-'F to 2016'!G137</f>
        <v>-0.23000000000000398</v>
      </c>
      <c r="H138">
        <f>'F to 2016'!H138-'F to 2016'!H137</f>
        <v>-3.0000000000001137E-2</v>
      </c>
      <c r="I138">
        <f>'F to 2016'!I138-'F to 2016'!I137</f>
        <v>-3.0000000000001137E-2</v>
      </c>
      <c r="J138">
        <f>'F to 2016'!J138-'F to 2016'!J137</f>
        <v>0.31000000000000227</v>
      </c>
      <c r="K138">
        <f>'F to 2016'!K138-'F to 2016'!K137</f>
        <v>0</v>
      </c>
      <c r="L138">
        <f>'F to 2016'!L138-'F to 2016'!L137</f>
        <v>0.43000000000000682</v>
      </c>
      <c r="M138">
        <f>'F to 2016'!M138-'F to 2016'!M137</f>
        <v>7.000000000000739E-2</v>
      </c>
      <c r="N138">
        <f>'F to 2016'!N138-'F to 2016'!N137</f>
        <v>0</v>
      </c>
      <c r="O138">
        <f>'F to 2016'!O138-'F to 2016'!O137</f>
        <v>0.18000000000000682</v>
      </c>
      <c r="P138">
        <f>'F to 2016'!P138-'F to 2016'!P137</f>
        <v>7.9999999999998295E-2</v>
      </c>
      <c r="Q138">
        <f>'F to 2016'!Q138-'F to 2016'!Q137</f>
        <v>-0.15999999999999659</v>
      </c>
      <c r="R138">
        <f>'F to 2016'!R138-'F to 2016'!R137</f>
        <v>0.28999999999999204</v>
      </c>
    </row>
    <row r="139" spans="1:18" x14ac:dyDescent="0.25">
      <c r="A139" s="1">
        <v>1991</v>
      </c>
      <c r="B139">
        <f>'F to 2016'!B139-'F to 2016'!B138</f>
        <v>0.21000000000000796</v>
      </c>
      <c r="C139">
        <f>'F to 2016'!C139-'F to 2016'!C138</f>
        <v>9.0000000000003411E-2</v>
      </c>
      <c r="D139">
        <f>'F to 2016'!D139-'F to 2016'!D138</f>
        <v>0.51000000000000512</v>
      </c>
      <c r="E139">
        <f>'F to 2016'!E139-'F to 2016'!E138</f>
        <v>0.10999999999999943</v>
      </c>
      <c r="F139">
        <f>'F to 2016'!F139-'F to 2016'!F138</f>
        <v>-0.34000000000000341</v>
      </c>
      <c r="G139">
        <f>'F to 2016'!G139-'F to 2016'!G138</f>
        <v>0.38000000000000966</v>
      </c>
      <c r="H139">
        <f>'F to 2016'!H139-'F to 2016'!H138</f>
        <v>0.34999999999999432</v>
      </c>
      <c r="I139">
        <f>'F to 2016'!I139-'F to 2016'!I138</f>
        <v>0.25</v>
      </c>
      <c r="J139">
        <f>'F to 2016'!J139-'F to 2016'!J138</f>
        <v>0.20000000000000284</v>
      </c>
      <c r="K139">
        <f>'F to 2016'!K139-'F to 2016'!K138</f>
        <v>0</v>
      </c>
      <c r="L139">
        <f>'F to 2016'!L139-'F to 2016'!L138</f>
        <v>0.62000000000000455</v>
      </c>
      <c r="M139">
        <f>'F to 2016'!M139-'F to 2016'!M138</f>
        <v>0.29999999999999716</v>
      </c>
      <c r="N139">
        <f>'F to 2016'!N139-'F to 2016'!N138</f>
        <v>0</v>
      </c>
      <c r="O139">
        <f>'F to 2016'!O139-'F to 2016'!O138</f>
        <v>4.9999999999997158E-2</v>
      </c>
      <c r="P139">
        <f>'F to 2016'!P139-'F to 2016'!P138</f>
        <v>-0.17000000000000171</v>
      </c>
      <c r="Q139">
        <f>'F to 2016'!Q139-'F to 2016'!Q138</f>
        <v>0.14000000000000057</v>
      </c>
      <c r="R139">
        <f>'F to 2016'!R139-'F to 2016'!R138</f>
        <v>0.12000000000000455</v>
      </c>
    </row>
    <row r="140" spans="1:18" x14ac:dyDescent="0.25">
      <c r="A140" s="1">
        <v>1992</v>
      </c>
      <c r="B140">
        <f>'F to 2016'!B140-'F to 2016'!B139</f>
        <v>0.14999999999999147</v>
      </c>
      <c r="C140">
        <f>'F to 2016'!C140-'F to 2016'!C139</f>
        <v>0.35999999999999943</v>
      </c>
      <c r="D140">
        <f>'F to 2016'!D140-'F to 2016'!D139</f>
        <v>0.45999999999999375</v>
      </c>
      <c r="E140">
        <f>'F to 2016'!E140-'F to 2016'!E139</f>
        <v>0.15999999999999659</v>
      </c>
      <c r="F140">
        <f>'F to 2016'!F140-'F to 2016'!F139</f>
        <v>-0.10999999999999943</v>
      </c>
      <c r="G140">
        <f>'F to 2016'!G140-'F to 2016'!G139</f>
        <v>0.23999999999999488</v>
      </c>
      <c r="H140">
        <f>'F to 2016'!H140-'F to 2016'!H139</f>
        <v>0.43000000000000682</v>
      </c>
      <c r="I140">
        <f>'F to 2016'!I140-'F to 2016'!I139</f>
        <v>-1.0000000000005116E-2</v>
      </c>
      <c r="J140">
        <f>'F to 2016'!J140-'F to 2016'!J139</f>
        <v>0.28999999999999204</v>
      </c>
      <c r="K140">
        <f>'F to 2016'!K140-'F to 2016'!K139</f>
        <v>0</v>
      </c>
      <c r="L140">
        <f>'F to 2016'!L140-'F to 2016'!L139</f>
        <v>-0.43000000000000682</v>
      </c>
      <c r="M140">
        <f>'F to 2016'!M140-'F to 2016'!M139</f>
        <v>0.12999999999999545</v>
      </c>
      <c r="N140">
        <f>'F to 2016'!N140-'F to 2016'!N139</f>
        <v>0</v>
      </c>
      <c r="O140">
        <f>'F to 2016'!O140-'F to 2016'!O139</f>
        <v>0.14000000000000057</v>
      </c>
      <c r="P140">
        <f>'F to 2016'!P140-'F to 2016'!P139</f>
        <v>0.42000000000000171</v>
      </c>
      <c r="Q140">
        <f>'F to 2016'!Q140-'F to 2016'!Q139</f>
        <v>0.23999999999999488</v>
      </c>
      <c r="R140">
        <f>'F to 2016'!R140-'F to 2016'!R139</f>
        <v>0.21000000000000796</v>
      </c>
    </row>
    <row r="141" spans="1:18" x14ac:dyDescent="0.25">
      <c r="A141" s="1">
        <v>1993</v>
      </c>
      <c r="B141">
        <f>'F to 2016'!B141-'F to 2016'!B140</f>
        <v>-0.31999999999999318</v>
      </c>
      <c r="C141">
        <f>'F to 2016'!C141-'F to 2016'!C140</f>
        <v>-0.15999999999999659</v>
      </c>
      <c r="D141">
        <f>'F to 2016'!D141-'F to 2016'!D140</f>
        <v>-0.53000000000000114</v>
      </c>
      <c r="E141">
        <f>'F to 2016'!E141-'F to 2016'!E140</f>
        <v>0.20000000000000284</v>
      </c>
      <c r="F141">
        <f>'F to 2016'!F141-'F to 2016'!F140</f>
        <v>-0.85000000000000853</v>
      </c>
      <c r="G141">
        <f>'F to 2016'!G141-'F to 2016'!G140</f>
        <v>9.0000000000003411E-2</v>
      </c>
      <c r="H141">
        <f>'F to 2016'!H141-'F to 2016'!H140</f>
        <v>0.25</v>
      </c>
      <c r="I141">
        <f>'F to 2016'!I141-'F to 2016'!I140</f>
        <v>-0.20000000000000284</v>
      </c>
      <c r="J141">
        <f>'F to 2016'!J141-'F to 2016'!J140</f>
        <v>0</v>
      </c>
      <c r="K141">
        <f>'F to 2016'!K141-'F to 2016'!K140</f>
        <v>0</v>
      </c>
      <c r="L141">
        <f>'F to 2016'!L141-'F to 2016'!L140</f>
        <v>9.0000000000003411E-2</v>
      </c>
      <c r="M141">
        <f>'F to 2016'!M141-'F to 2016'!M140</f>
        <v>0.15000000000000568</v>
      </c>
      <c r="N141">
        <f>'F to 2016'!N141-'F to 2016'!N140</f>
        <v>0</v>
      </c>
      <c r="O141">
        <f>'F to 2016'!O141-'F to 2016'!O140</f>
        <v>-0.29000000000000625</v>
      </c>
      <c r="P141">
        <f>'F to 2016'!P141-'F to 2016'!P140</f>
        <v>0.29999999999999716</v>
      </c>
      <c r="Q141">
        <f>'F to 2016'!Q141-'F to 2016'!Q140</f>
        <v>0</v>
      </c>
      <c r="R141">
        <f>'F to 2016'!R141-'F to 2016'!R140</f>
        <v>-0.24000000000000909</v>
      </c>
    </row>
    <row r="142" spans="1:18" x14ac:dyDescent="0.25">
      <c r="A142" s="1">
        <v>1994</v>
      </c>
      <c r="B142">
        <f>'F to 2016'!B142-'F to 2016'!B141</f>
        <v>0.75999999999999091</v>
      </c>
      <c r="C142">
        <f>'F to 2016'!C142-'F to 2016'!C141</f>
        <v>0.50999999999999091</v>
      </c>
      <c r="D142">
        <f>'F to 2016'!D142-'F to 2016'!D141</f>
        <v>0.48000000000000398</v>
      </c>
      <c r="E142">
        <f>'F to 2016'!E142-'F to 2016'!E141</f>
        <v>0.28999999999999204</v>
      </c>
      <c r="F142">
        <f>'F to 2016'!F142-'F to 2016'!F141</f>
        <v>-0.12999999999999545</v>
      </c>
      <c r="G142">
        <f>'F to 2016'!G142-'F to 2016'!G141</f>
        <v>0.28000000000000114</v>
      </c>
      <c r="H142">
        <f>'F to 2016'!H142-'F to 2016'!H141</f>
        <v>0.21999999999999886</v>
      </c>
      <c r="I142">
        <f>'F to 2016'!I142-'F to 2016'!I141</f>
        <v>0.32999999999999829</v>
      </c>
      <c r="J142">
        <f>'F to 2016'!J142-'F to 2016'!J141</f>
        <v>0.43000000000000682</v>
      </c>
      <c r="K142">
        <f>'F to 2016'!K142-'F to 2016'!K141</f>
        <v>0</v>
      </c>
      <c r="L142">
        <f>'F to 2016'!L142-'F to 2016'!L141</f>
        <v>0.45999999999999375</v>
      </c>
      <c r="M142">
        <f>'F to 2016'!M142-'F to 2016'!M141</f>
        <v>0.45000000000000284</v>
      </c>
      <c r="N142">
        <f>'F to 2016'!N142-'F to 2016'!N141</f>
        <v>0</v>
      </c>
      <c r="O142">
        <f>'F to 2016'!O142-'F to 2016'!O141</f>
        <v>0.31000000000000227</v>
      </c>
      <c r="P142">
        <f>'F to 2016'!P142-'F to 2016'!P141</f>
        <v>0.25</v>
      </c>
      <c r="Q142">
        <f>'F to 2016'!Q142-'F to 2016'!Q141</f>
        <v>0.59999999999999432</v>
      </c>
      <c r="R142">
        <f>'F to 2016'!R142-'F to 2016'!R141</f>
        <v>0.12000000000000455</v>
      </c>
    </row>
    <row r="143" spans="1:18" x14ac:dyDescent="0.25">
      <c r="A143" s="1">
        <v>1995</v>
      </c>
      <c r="B143">
        <f>'F to 2016'!B143-'F to 2016'!B142</f>
        <v>-4.9999999999997158E-2</v>
      </c>
      <c r="C143">
        <f>'F to 2016'!C143-'F to 2016'!C142</f>
        <v>-0.11999999999999034</v>
      </c>
      <c r="D143">
        <f>'F to 2016'!D143-'F to 2016'!D142</f>
        <v>-1.9999999999996021E-2</v>
      </c>
      <c r="E143">
        <f>'F to 2016'!E143-'F to 2016'!E142</f>
        <v>0.32000000000000739</v>
      </c>
      <c r="F143">
        <f>'F to 2016'!F143-'F to 2016'!F142</f>
        <v>-0.17000000000000171</v>
      </c>
      <c r="G143">
        <f>'F to 2016'!G143-'F to 2016'!G142</f>
        <v>-1.9999999999996021E-2</v>
      </c>
      <c r="H143">
        <f>'F to 2016'!H143-'F to 2016'!H142</f>
        <v>0</v>
      </c>
      <c r="I143">
        <f>'F to 2016'!I143-'F to 2016'!I142</f>
        <v>-0.25999999999999091</v>
      </c>
      <c r="J143">
        <f>'F to 2016'!J143-'F to 2016'!J142</f>
        <v>1.0000000000005116E-2</v>
      </c>
      <c r="K143">
        <f>'F to 2016'!K143-'F to 2016'!K142</f>
        <v>0</v>
      </c>
      <c r="L143">
        <f>'F to 2016'!L143-'F to 2016'!L142</f>
        <v>-1.2000000000000028</v>
      </c>
      <c r="M143">
        <f>'F to 2016'!M143-'F to 2016'!M142</f>
        <v>-0.12000000000000455</v>
      </c>
      <c r="N143">
        <f>'F to 2016'!N143-'F to 2016'!N142</f>
        <v>0</v>
      </c>
      <c r="O143">
        <f>'F to 2016'!O143-'F to 2016'!O142</f>
        <v>6.0000000000002274E-2</v>
      </c>
      <c r="P143">
        <f>'F to 2016'!P143-'F to 2016'!P142</f>
        <v>0.31000000000000227</v>
      </c>
      <c r="Q143">
        <f>'F to 2016'!Q143-'F to 2016'!Q142</f>
        <v>6.0000000000002274E-2</v>
      </c>
      <c r="R143">
        <f>'F to 2016'!R143-'F to 2016'!R142</f>
        <v>3.0000000000001137E-2</v>
      </c>
    </row>
    <row r="144" spans="1:18" x14ac:dyDescent="0.25">
      <c r="A144" s="1">
        <v>1996</v>
      </c>
      <c r="B144">
        <f>'F to 2016'!B144-'F to 2016'!B143</f>
        <v>0.12999999999999545</v>
      </c>
      <c r="C144">
        <f>'F to 2016'!C144-'F to 2016'!C143</f>
        <v>0.20999999999999375</v>
      </c>
      <c r="D144">
        <f>'F to 2016'!D144-'F to 2016'!D143</f>
        <v>0.48000000000000398</v>
      </c>
      <c r="E144">
        <f>'F to 2016'!E144-'F to 2016'!E143</f>
        <v>0.12999999999999545</v>
      </c>
      <c r="F144">
        <f>'F to 2016'!F144-'F to 2016'!F143</f>
        <v>0.10000000000000853</v>
      </c>
      <c r="G144">
        <f>'F to 2016'!G144-'F to 2016'!G143</f>
        <v>0.30999999999998806</v>
      </c>
      <c r="H144">
        <f>'F to 2016'!H144-'F to 2016'!H143</f>
        <v>0.66999999999998749</v>
      </c>
      <c r="I144">
        <f>'F to 2016'!I144-'F to 2016'!I143</f>
        <v>0.42000000000000171</v>
      </c>
      <c r="J144">
        <f>'F to 2016'!J144-'F to 2016'!J143</f>
        <v>0.14999999999999147</v>
      </c>
      <c r="K144">
        <f>'F to 2016'!K144-'F to 2016'!K143</f>
        <v>0</v>
      </c>
      <c r="L144">
        <f>'F to 2016'!L144-'F to 2016'!L143</f>
        <v>1.0900000000000034</v>
      </c>
      <c r="M144">
        <f>'F to 2016'!M144-'F to 2016'!M143</f>
        <v>0.73000000000000398</v>
      </c>
      <c r="N144">
        <f>'F to 2016'!N144-'F to 2016'!N143</f>
        <v>0</v>
      </c>
      <c r="O144">
        <f>'F to 2016'!O144-'F to 2016'!O143</f>
        <v>-4.0000000000006253E-2</v>
      </c>
      <c r="P144">
        <f>'F to 2016'!P144-'F to 2016'!P143</f>
        <v>0.17000000000000171</v>
      </c>
      <c r="Q144">
        <f>'F to 2016'!Q144-'F to 2016'!Q143</f>
        <v>7.9999999999998295E-2</v>
      </c>
      <c r="R144">
        <f>'F to 2016'!R144-'F to 2016'!R143</f>
        <v>0.12999999999999545</v>
      </c>
    </row>
    <row r="145" spans="1:18" x14ac:dyDescent="0.25">
      <c r="A145" s="1">
        <v>1997</v>
      </c>
      <c r="B145">
        <f>'F to 2016'!B145-'F to 2016'!B144</f>
        <v>0.29000000000000625</v>
      </c>
      <c r="C145">
        <f>'F to 2016'!C145-'F to 2016'!C144</f>
        <v>0.17000000000000171</v>
      </c>
      <c r="D145">
        <f>'F to 2016'!D145-'F to 2016'!D144</f>
        <v>0.26999999999999602</v>
      </c>
      <c r="E145">
        <f>'F to 2016'!E145-'F to 2016'!E144</f>
        <v>0.46000000000000796</v>
      </c>
      <c r="F145">
        <f>'F to 2016'!F145-'F to 2016'!F144</f>
        <v>-0.10000000000000853</v>
      </c>
      <c r="G145">
        <f>'F to 2016'!G145-'F to 2016'!G144</f>
        <v>4.0000000000006253E-2</v>
      </c>
      <c r="H145">
        <f>'F to 2016'!H145-'F to 2016'!H144</f>
        <v>0.11000000000001364</v>
      </c>
      <c r="I145">
        <f>'F to 2016'!I145-'F to 2016'!I144</f>
        <v>0.20999999999999375</v>
      </c>
      <c r="J145">
        <f>'F to 2016'!J145-'F to 2016'!J144</f>
        <v>0.26000000000000512</v>
      </c>
      <c r="K145">
        <f>'F to 2016'!K145-'F to 2016'!K144</f>
        <v>0</v>
      </c>
      <c r="L145">
        <f>'F to 2016'!L145-'F to 2016'!L144</f>
        <v>0.35000000000000853</v>
      </c>
      <c r="M145">
        <f>'F to 2016'!M145-'F to 2016'!M144</f>
        <v>0.22999999999998977</v>
      </c>
      <c r="N145">
        <f>'F to 2016'!N145-'F to 2016'!N144</f>
        <v>0</v>
      </c>
      <c r="O145">
        <f>'F to 2016'!O145-'F to 2016'!O144</f>
        <v>0.21000000000000796</v>
      </c>
      <c r="P145">
        <f>'F to 2016'!P145-'F to 2016'!P144</f>
        <v>0.39000000000000057</v>
      </c>
      <c r="Q145">
        <f>'F to 2016'!Q145-'F to 2016'!Q144</f>
        <v>0.28000000000000114</v>
      </c>
      <c r="R145">
        <f>'F to 2016'!R145-'F to 2016'!R144</f>
        <v>0.15999999999999659</v>
      </c>
    </row>
    <row r="146" spans="1:18" x14ac:dyDescent="0.25">
      <c r="A146" s="1">
        <v>1998</v>
      </c>
      <c r="B146">
        <f>'F to 2016'!B146-'F to 2016'!B145</f>
        <v>0.12000000000000455</v>
      </c>
      <c r="C146">
        <f>'F to 2016'!C146-'F to 2016'!C145</f>
        <v>0.12999999999999545</v>
      </c>
      <c r="D146">
        <f>'F to 2016'!D146-'F to 2016'!D145</f>
        <v>0.26999999999999602</v>
      </c>
      <c r="E146">
        <f>'F to 2016'!E146-'F to 2016'!E145</f>
        <v>0.27999999999998693</v>
      </c>
      <c r="F146">
        <f>'F to 2016'!F146-'F to 2016'!F145</f>
        <v>0.10000000000000853</v>
      </c>
      <c r="G146">
        <f>'F to 2016'!G146-'F to 2016'!G145</f>
        <v>0.43999999999999773</v>
      </c>
      <c r="H146">
        <f>'F to 2016'!H146-'F to 2016'!H145</f>
        <v>0.55999999999998806</v>
      </c>
      <c r="I146">
        <f>'F to 2016'!I146-'F to 2016'!I145</f>
        <v>0.40999999999999659</v>
      </c>
      <c r="J146">
        <f>'F to 2016'!J146-'F to 2016'!J145</f>
        <v>9.9999999999994316E-2</v>
      </c>
      <c r="K146">
        <f>'F to 2016'!K146-'F to 2016'!K145</f>
        <v>0</v>
      </c>
      <c r="L146">
        <f>'F to 2016'!L146-'F to 2016'!L145</f>
        <v>1.9999999999996021E-2</v>
      </c>
      <c r="M146">
        <f>'F to 2016'!M146-'F to 2016'!M145</f>
        <v>0.19000000000001194</v>
      </c>
      <c r="N146">
        <f>'F to 2016'!N146-'F to 2016'!N145</f>
        <v>0</v>
      </c>
      <c r="O146">
        <f>'F to 2016'!O146-'F to 2016'!O145</f>
        <v>0.14000000000000057</v>
      </c>
      <c r="P146">
        <f>'F to 2016'!P146-'F to 2016'!P145</f>
        <v>0.34000000000000341</v>
      </c>
      <c r="Q146">
        <f>'F to 2016'!Q146-'F to 2016'!Q145</f>
        <v>0.10999999999999943</v>
      </c>
      <c r="R146">
        <f>'F to 2016'!R146-'F to 2016'!R145</f>
        <v>6.0000000000002274E-2</v>
      </c>
    </row>
    <row r="147" spans="1:18" x14ac:dyDescent="0.25">
      <c r="A147" s="1">
        <v>1999</v>
      </c>
      <c r="B147">
        <f>'F to 2016'!B147-'F to 2016'!B146</f>
        <v>9.9999999999909051E-3</v>
      </c>
      <c r="C147">
        <f>'F to 2016'!C147-'F to 2016'!C146</f>
        <v>6.0000000000002274E-2</v>
      </c>
      <c r="D147">
        <f>'F to 2016'!D147-'F to 2016'!D146</f>
        <v>-0.50999999999999091</v>
      </c>
      <c r="E147">
        <f>'F to 2016'!E147-'F to 2016'!E146</f>
        <v>1.0000000000005116E-2</v>
      </c>
      <c r="F147">
        <f>'F to 2016'!F147-'F to 2016'!F146</f>
        <v>-0.37000000000000455</v>
      </c>
      <c r="G147">
        <f>'F to 2016'!G147-'F to 2016'!G146</f>
        <v>1.0000000000005116E-2</v>
      </c>
      <c r="H147">
        <f>'F to 2016'!H147-'F to 2016'!H146</f>
        <v>9.0000000000003411E-2</v>
      </c>
      <c r="I147">
        <f>'F to 2016'!I147-'F to 2016'!I146</f>
        <v>1.0000000000005116E-2</v>
      </c>
      <c r="J147">
        <f>'F to 2016'!J147-'F to 2016'!J146</f>
        <v>0.10999999999999943</v>
      </c>
      <c r="K147">
        <f>'F to 2016'!K147-'F to 2016'!K146</f>
        <v>0</v>
      </c>
      <c r="L147">
        <f>'F to 2016'!L147-'F to 2016'!L146</f>
        <v>-0.15999999999999659</v>
      </c>
      <c r="M147">
        <f>'F to 2016'!M147-'F to 2016'!M146</f>
        <v>-1.0000000000005116E-2</v>
      </c>
      <c r="N147">
        <f>'F to 2016'!N147-'F to 2016'!N146</f>
        <v>0</v>
      </c>
      <c r="O147">
        <f>'F to 2016'!O147-'F to 2016'!O146</f>
        <v>-0.23000000000000398</v>
      </c>
      <c r="P147">
        <f>'F to 2016'!P147-'F to 2016'!P146</f>
        <v>0.14000000000000057</v>
      </c>
      <c r="Q147">
        <f>'F to 2016'!Q147-'F to 2016'!Q146</f>
        <v>-1.9999999999996021E-2</v>
      </c>
      <c r="R147">
        <f>'F to 2016'!R147-'F to 2016'!R146</f>
        <v>-7.9999999999998295E-2</v>
      </c>
    </row>
    <row r="148" spans="1:18" x14ac:dyDescent="0.25">
      <c r="A148" s="1">
        <v>2000</v>
      </c>
      <c r="B148">
        <f>'F to 2016'!B148-'F to 2016'!B147</f>
        <v>0.39000000000000057</v>
      </c>
      <c r="C148">
        <f>'F to 2016'!C148-'F to 2016'!C147</f>
        <v>0.43000000000000682</v>
      </c>
      <c r="D148">
        <f>'F to 2016'!D148-'F to 2016'!D147</f>
        <v>0.63999999999998636</v>
      </c>
      <c r="E148">
        <f>'F to 2016'!E148-'F to 2016'!E147</f>
        <v>0.26000000000000512</v>
      </c>
      <c r="F148">
        <f>'F to 2016'!F148-'F to 2016'!F147</f>
        <v>0.75</v>
      </c>
      <c r="G148">
        <f>'F to 2016'!G148-'F to 2016'!G147</f>
        <v>7.9999999999998295E-2</v>
      </c>
      <c r="H148">
        <f>'F to 2016'!H148-'F to 2016'!H147</f>
        <v>0.25</v>
      </c>
      <c r="I148">
        <f>'F to 2016'!I148-'F to 2016'!I147</f>
        <v>0.23000000000000398</v>
      </c>
      <c r="J148">
        <f>'F to 2016'!J148-'F to 2016'!J147</f>
        <v>0.28000000000000114</v>
      </c>
      <c r="K148">
        <f>'F to 2016'!K148-'F to 2016'!K147</f>
        <v>0</v>
      </c>
      <c r="L148">
        <f>'F to 2016'!L148-'F to 2016'!L147</f>
        <v>0.15999999999999659</v>
      </c>
      <c r="M148">
        <f>'F to 2016'!M148-'F to 2016'!M147</f>
        <v>0.60999999999999943</v>
      </c>
      <c r="N148">
        <f>'F to 2016'!N148-'F to 2016'!N147</f>
        <v>0</v>
      </c>
      <c r="O148">
        <f>'F to 2016'!O148-'F to 2016'!O147</f>
        <v>0.12999999999999545</v>
      </c>
      <c r="P148">
        <f>'F to 2016'!P148-'F to 2016'!P147</f>
        <v>0.50999999999999091</v>
      </c>
      <c r="Q148">
        <f>'F to 2016'!Q148-'F to 2016'!Q147</f>
        <v>0.12999999999999545</v>
      </c>
      <c r="R148">
        <f>'F to 2016'!R148-'F to 2016'!R147</f>
        <v>7.9999999999998295E-2</v>
      </c>
    </row>
    <row r="149" spans="1:18" x14ac:dyDescent="0.25">
      <c r="A149" s="1">
        <v>2001</v>
      </c>
      <c r="B149">
        <f>'F to 2016'!B149-'F to 2016'!B148</f>
        <v>0.18999999999999773</v>
      </c>
      <c r="C149">
        <f>'F to 2016'!C149-'F to 2016'!C148</f>
        <v>0.22999999999998977</v>
      </c>
      <c r="D149">
        <f>'F to 2016'!D149-'F to 2016'!D148</f>
        <v>0.56000000000000227</v>
      </c>
      <c r="E149">
        <f>'F to 2016'!E149-'F to 2016'!E148</f>
        <v>0.46999999999999886</v>
      </c>
      <c r="F149">
        <f>'F to 2016'!F149-'F to 2016'!F148</f>
        <v>-0.17000000000000171</v>
      </c>
      <c r="G149">
        <f>'F to 2016'!G149-'F to 2016'!G148</f>
        <v>0.39999999999999147</v>
      </c>
      <c r="H149">
        <f>'F to 2016'!H149-'F to 2016'!H148</f>
        <v>0.18000000000000682</v>
      </c>
      <c r="I149">
        <f>'F to 2016'!I149-'F to 2016'!I148</f>
        <v>8.99999999999892E-2</v>
      </c>
      <c r="J149">
        <f>'F to 2016'!J149-'F to 2016'!J148</f>
        <v>0.14000000000000057</v>
      </c>
      <c r="K149">
        <f>'F to 2016'!K149-'F to 2016'!K148</f>
        <v>0</v>
      </c>
      <c r="L149">
        <f>'F to 2016'!L149-'F to 2016'!L148</f>
        <v>1.3700000000000045</v>
      </c>
      <c r="M149">
        <f>'F to 2016'!M149-'F to 2016'!M148</f>
        <v>0.32999999999999829</v>
      </c>
      <c r="N149">
        <f>'F to 2016'!N149-'F to 2016'!N148</f>
        <v>0</v>
      </c>
      <c r="O149">
        <f>'F to 2016'!O149-'F to 2016'!O148</f>
        <v>0.14000000000000057</v>
      </c>
      <c r="P149">
        <f>'F to 2016'!P149-'F to 2016'!P148</f>
        <v>0.42000000000000171</v>
      </c>
      <c r="Q149">
        <f>'F to 2016'!Q149-'F to 2016'!Q148</f>
        <v>3.0000000000001137E-2</v>
      </c>
      <c r="R149">
        <f>'F to 2016'!R149-'F to 2016'!R148</f>
        <v>9.0000000000003411E-2</v>
      </c>
    </row>
    <row r="150" spans="1:18" x14ac:dyDescent="0.25">
      <c r="A150" s="1">
        <v>2002</v>
      </c>
      <c r="B150">
        <f>'F to 2016'!B150-'F to 2016'!B149</f>
        <v>5.0000000000011369E-2</v>
      </c>
      <c r="C150">
        <f>'F to 2016'!C150-'F to 2016'!C149</f>
        <v>0.10000000000000853</v>
      </c>
      <c r="D150">
        <f>'F to 2016'!D150-'F to 2016'!D149</f>
        <v>-6.0000000000002274E-2</v>
      </c>
      <c r="E150">
        <f>'F to 2016'!E150-'F to 2016'!E149</f>
        <v>9.9999999999994316E-2</v>
      </c>
      <c r="F150">
        <f>'F to 2016'!F150-'F to 2016'!F149</f>
        <v>-0.37000000000000455</v>
      </c>
      <c r="G150">
        <f>'F to 2016'!G150-'F to 2016'!G149</f>
        <v>-9.9999999999909051E-3</v>
      </c>
      <c r="H150">
        <f>'F to 2016'!H150-'F to 2016'!H149</f>
        <v>0.20999999999999375</v>
      </c>
      <c r="I150">
        <f>'F to 2016'!I150-'F to 2016'!I149</f>
        <v>0.13000000000000966</v>
      </c>
      <c r="J150">
        <f>'F to 2016'!J150-'F to 2016'!J149</f>
        <v>0.10000000000000853</v>
      </c>
      <c r="K150">
        <f>'F to 2016'!K150-'F to 2016'!K149</f>
        <v>78.319999999999993</v>
      </c>
      <c r="L150">
        <f>'F to 2016'!L150-'F to 2016'!L149</f>
        <v>-0.56000000000000227</v>
      </c>
      <c r="M150">
        <f>'F to 2016'!M150-'F to 2016'!M149</f>
        <v>0.29999999999999716</v>
      </c>
      <c r="N150">
        <f>'F to 2016'!N150-'F to 2016'!N149</f>
        <v>0</v>
      </c>
      <c r="O150">
        <f>'F to 2016'!O150-'F to 2016'!O149</f>
        <v>-2.9999999999986926E-2</v>
      </c>
      <c r="P150">
        <f>'F to 2016'!P150-'F to 2016'!P149</f>
        <v>0.40999999999999659</v>
      </c>
      <c r="Q150">
        <f>'F to 2016'!Q150-'F to 2016'!Q149</f>
        <v>3.0000000000001137E-2</v>
      </c>
      <c r="R150">
        <f>'F to 2016'!R150-'F to 2016'!R149</f>
        <v>6.9999999999993179E-2</v>
      </c>
    </row>
    <row r="151" spans="1:18" x14ac:dyDescent="0.25">
      <c r="A151" s="1">
        <v>2003</v>
      </c>
      <c r="B151">
        <f>'F to 2016'!B151-'F to 2016'!B150</f>
        <v>0</v>
      </c>
      <c r="C151">
        <f>'F to 2016'!C151-'F to 2016'!C150</f>
        <v>-4.0000000000006253E-2</v>
      </c>
      <c r="D151">
        <f>'F to 2016'!D151-'F to 2016'!D150</f>
        <v>0.35000000000000853</v>
      </c>
      <c r="E151">
        <f>'F to 2016'!E151-'F to 2016'!E150</f>
        <v>-0.11999999999999034</v>
      </c>
      <c r="F151">
        <f>'F to 2016'!F151-'F to 2016'!F150</f>
        <v>0.55000000000001137</v>
      </c>
      <c r="G151">
        <f>'F to 2016'!G151-'F to 2016'!G150</f>
        <v>3.0000000000001137E-2</v>
      </c>
      <c r="H151">
        <f>'F to 2016'!H151-'F to 2016'!H150</f>
        <v>-6.0000000000002274E-2</v>
      </c>
      <c r="I151">
        <f>'F to 2016'!I151-'F to 2016'!I150</f>
        <v>0.70999999999999375</v>
      </c>
      <c r="J151">
        <f>'F to 2016'!J151-'F to 2016'!J150</f>
        <v>-9.0000000000003411E-2</v>
      </c>
      <c r="K151">
        <f>'F to 2016'!K151-'F to 2016'!K150</f>
        <v>-9.9999999999994316E-2</v>
      </c>
      <c r="L151">
        <f>'F to 2016'!L151-'F to 2016'!L150</f>
        <v>0.11999999999999034</v>
      </c>
      <c r="M151">
        <f>'F to 2016'!M151-'F to 2016'!M150</f>
        <v>0.10000000000000853</v>
      </c>
      <c r="N151">
        <f>'F to 2016'!N151-'F to 2016'!N150</f>
        <v>80.77</v>
      </c>
      <c r="O151">
        <f>'F to 2016'!O151-'F to 2016'!O150</f>
        <v>0.25</v>
      </c>
      <c r="P151">
        <f>'F to 2016'!P151-'F to 2016'!P150</f>
        <v>0.12000000000000455</v>
      </c>
      <c r="Q151">
        <f>'F to 2016'!Q151-'F to 2016'!Q150</f>
        <v>0.32999999999999829</v>
      </c>
      <c r="R151">
        <f>'F to 2016'!R151-'F to 2016'!R150</f>
        <v>0.13000000000000966</v>
      </c>
    </row>
    <row r="152" spans="1:18" x14ac:dyDescent="0.25">
      <c r="A152" s="1">
        <v>2004</v>
      </c>
      <c r="B152">
        <f>'F to 2016'!B152-'F to 2016'!B151</f>
        <v>0.51999999999999602</v>
      </c>
      <c r="C152">
        <f>'F to 2016'!C152-'F to 2016'!C151</f>
        <v>0.59000000000000341</v>
      </c>
      <c r="D152">
        <f>'F to 2016'!D152-'F to 2016'!D151</f>
        <v>0.10999999999999943</v>
      </c>
      <c r="E152">
        <f>'F to 2016'!E152-'F to 2016'!E151</f>
        <v>0.54999999999999716</v>
      </c>
      <c r="F152">
        <f>'F to 2016'!F152-'F to 2016'!F151</f>
        <v>0.28999999999999204</v>
      </c>
      <c r="G152">
        <f>'F to 2016'!G152-'F to 2016'!G151</f>
        <v>0.48999999999999488</v>
      </c>
      <c r="H152">
        <f>'F to 2016'!H152-'F to 2016'!H151</f>
        <v>0.56000000000000227</v>
      </c>
      <c r="I152">
        <f>'F to 2016'!I152-'F to 2016'!I151</f>
        <v>-0.25</v>
      </c>
      <c r="J152">
        <f>'F to 2016'!J152-'F to 2016'!J151</f>
        <v>0.90999999999999659</v>
      </c>
      <c r="K152">
        <f>'F to 2016'!K152-'F to 2016'!K151</f>
        <v>0.65999999999999659</v>
      </c>
      <c r="L152">
        <f>'F to 2016'!L152-'F to 2016'!L151</f>
        <v>0.42000000000000171</v>
      </c>
      <c r="M152">
        <f>'F to 2016'!M152-'F to 2016'!M151</f>
        <v>0.25999999999999091</v>
      </c>
      <c r="N152">
        <f>'F to 2016'!N152-'F to 2016'!N151</f>
        <v>0.5</v>
      </c>
      <c r="O152">
        <f>'F to 2016'!O152-'F to 2016'!O151</f>
        <v>0.50999999999999091</v>
      </c>
      <c r="P152">
        <f>'F to 2016'!P152-'F to 2016'!P151</f>
        <v>0.34000000000000341</v>
      </c>
      <c r="Q152">
        <f>'F to 2016'!Q152-'F to 2016'!Q151</f>
        <v>0.25</v>
      </c>
      <c r="R152">
        <f>'F to 2016'!R152-'F to 2016'!R151</f>
        <v>0.35999999999999943</v>
      </c>
    </row>
    <row r="153" spans="1:18" x14ac:dyDescent="0.25">
      <c r="A153" s="1">
        <v>2005</v>
      </c>
      <c r="B153">
        <f>'F to 2016'!B153-'F to 2016'!B152</f>
        <v>6.9999999999993179E-2</v>
      </c>
      <c r="C153">
        <f>'F to 2016'!C153-'F to 2016'!C152</f>
        <v>0.12999999999999545</v>
      </c>
      <c r="D153">
        <f>'F to 2016'!D153-'F to 2016'!D152</f>
        <v>0.42000000000000171</v>
      </c>
      <c r="E153">
        <f>'F to 2016'!E153-'F to 2016'!E152</f>
        <v>0.11999999999999034</v>
      </c>
      <c r="F153">
        <f>'F to 2016'!F153-'F to 2016'!F152</f>
        <v>4.0000000000006253E-2</v>
      </c>
      <c r="G153">
        <f>'F to 2016'!G153-'F to 2016'!G152</f>
        <v>0.21999999999999886</v>
      </c>
      <c r="H153">
        <f>'F to 2016'!H153-'F to 2016'!H152</f>
        <v>7.000000000000739E-2</v>
      </c>
      <c r="I153">
        <f>'F to 2016'!I153-'F to 2016'!I152</f>
        <v>0.65000000000000568</v>
      </c>
      <c r="J153">
        <f>'F to 2016'!J153-'F to 2016'!J152</f>
        <v>-4.0000000000006253E-2</v>
      </c>
      <c r="K153">
        <f>'F to 2016'!K153-'F to 2016'!K152</f>
        <v>-3.0000000000001137E-2</v>
      </c>
      <c r="L153">
        <f>'F to 2016'!L153-'F to 2016'!L152</f>
        <v>0.39000000000000057</v>
      </c>
      <c r="M153">
        <f>'F to 2016'!M153-'F to 2016'!M152</f>
        <v>-7.9999999999998295E-2</v>
      </c>
      <c r="N153">
        <f>'F to 2016'!N153-'F to 2016'!N152</f>
        <v>0.37000000000000455</v>
      </c>
      <c r="O153">
        <f>'F to 2016'!O153-'F to 2016'!O152</f>
        <v>0.15999999999999659</v>
      </c>
      <c r="P153">
        <f>'F to 2016'!P153-'F to 2016'!P152</f>
        <v>0.10999999999999943</v>
      </c>
      <c r="Q153">
        <f>'F to 2016'!Q153-'F to 2016'!Q152</f>
        <v>9.0000000000003411E-2</v>
      </c>
      <c r="R153">
        <f>'F to 2016'!R153-'F to 2016'!R152</f>
        <v>1.9999999999996021E-2</v>
      </c>
    </row>
    <row r="154" spans="1:18" x14ac:dyDescent="0.25">
      <c r="A154" s="1">
        <v>2006</v>
      </c>
      <c r="B154">
        <f>'F to 2016'!B154-'F to 2016'!B153</f>
        <v>0.30000000000001137</v>
      </c>
      <c r="C154">
        <f>'F to 2016'!C154-'F to 2016'!C153</f>
        <v>0.30000000000001137</v>
      </c>
      <c r="D154">
        <f>'F to 2016'!D154-'F to 2016'!D153</f>
        <v>-0.10000000000000853</v>
      </c>
      <c r="E154">
        <f>'F to 2016'!E154-'F to 2016'!E153</f>
        <v>0.42000000000000171</v>
      </c>
      <c r="F154">
        <f>'F to 2016'!F154-'F to 2016'!F153</f>
        <v>0.43999999999999773</v>
      </c>
      <c r="G154">
        <f>'F to 2016'!G154-'F to 2016'!G153</f>
        <v>0.15000000000000568</v>
      </c>
      <c r="H154">
        <f>'F to 2016'!H154-'F to 2016'!H153</f>
        <v>0.56999999999999318</v>
      </c>
      <c r="I154">
        <f>'F to 2016'!I154-'F to 2016'!I153</f>
        <v>6.0000000000002274E-2</v>
      </c>
      <c r="J154">
        <f>'F to 2016'!J154-'F to 2016'!J153</f>
        <v>0.35000000000000853</v>
      </c>
      <c r="K154">
        <f>'F to 2016'!K154-'F to 2016'!K153</f>
        <v>0.39000000000000057</v>
      </c>
      <c r="L154">
        <f>'F to 2016'!L154-'F to 2016'!L153</f>
        <v>-0.48999999999999488</v>
      </c>
      <c r="M154">
        <f>'F to 2016'!M154-'F to 2016'!M153</f>
        <v>0.28000000000000114</v>
      </c>
      <c r="N154">
        <f>'F to 2016'!N154-'F to 2016'!N153</f>
        <v>0.54999999999999716</v>
      </c>
      <c r="O154">
        <f>'F to 2016'!O154-'F to 2016'!O153</f>
        <v>0.29000000000000625</v>
      </c>
      <c r="P154">
        <f>'F to 2016'!P154-'F to 2016'!P153</f>
        <v>0.25</v>
      </c>
      <c r="Q154">
        <f>'F to 2016'!Q154-'F to 2016'!Q153</f>
        <v>0.15000000000000568</v>
      </c>
      <c r="R154">
        <f>'F to 2016'!R154-'F to 2016'!R153</f>
        <v>0.28000000000000114</v>
      </c>
    </row>
    <row r="155" spans="1:18" x14ac:dyDescent="0.25">
      <c r="A155" s="1">
        <v>2007</v>
      </c>
      <c r="B155">
        <f>'F to 2016'!B155-'F to 2016'!B154</f>
        <v>3.9999999999992042E-2</v>
      </c>
      <c r="C155">
        <f>'F to 2016'!C155-'F to 2016'!C154</f>
        <v>0.13999999999998636</v>
      </c>
      <c r="D155">
        <f>'F to 2016'!D155-'F to 2016'!D154</f>
        <v>0.30000000000001137</v>
      </c>
      <c r="E155">
        <f>'F to 2016'!E155-'F to 2016'!E154</f>
        <v>0.20000000000000284</v>
      </c>
      <c r="F155">
        <f>'F to 2016'!F155-'F to 2016'!F154</f>
        <v>0.67000000000000171</v>
      </c>
      <c r="G155">
        <f>'F to 2016'!G155-'F to 2016'!G154</f>
        <v>0.11999999999999034</v>
      </c>
      <c r="H155">
        <f>'F to 2016'!H155-'F to 2016'!H154</f>
        <v>0.21999999999999886</v>
      </c>
      <c r="I155">
        <f>'F to 2016'!I155-'F to 2016'!I154</f>
        <v>1.9999999999996021E-2</v>
      </c>
      <c r="J155">
        <f>'F to 2016'!J155-'F to 2016'!J154</f>
        <v>0.20999999999999375</v>
      </c>
      <c r="K155">
        <f>'F to 2016'!K155-'F to 2016'!K154</f>
        <v>-9.9999999999994316E-2</v>
      </c>
      <c r="L155">
        <f>'F to 2016'!L155-'F to 2016'!L154</f>
        <v>0.26000000000000512</v>
      </c>
      <c r="M155">
        <f>'F to 2016'!M155-'F to 2016'!M154</f>
        <v>0.18000000000000682</v>
      </c>
      <c r="N155">
        <f>'F to 2016'!N155-'F to 2016'!N154</f>
        <v>0.29999999999999716</v>
      </c>
      <c r="O155">
        <f>'F to 2016'!O155-'F to 2016'!O154</f>
        <v>0.42000000000000171</v>
      </c>
      <c r="P155">
        <f>'F to 2016'!P155-'F to 2016'!P154</f>
        <v>9.0000000000003411E-2</v>
      </c>
      <c r="Q155">
        <f>'F to 2016'!Q155-'F to 2016'!Q154</f>
        <v>4.9999999999997158E-2</v>
      </c>
      <c r="R155">
        <f>'F to 2016'!R155-'F to 2016'!R154</f>
        <v>0.23999999999999488</v>
      </c>
    </row>
    <row r="156" spans="1:18" x14ac:dyDescent="0.25">
      <c r="A156" s="1">
        <v>2008</v>
      </c>
      <c r="B156">
        <f>'F to 2016'!B156-'F to 2016'!B155</f>
        <v>0.13000000000000966</v>
      </c>
      <c r="C156">
        <f>'F to 2016'!C156-'F to 2016'!C155</f>
        <v>6.0000000000002274E-2</v>
      </c>
      <c r="D156">
        <f>'F to 2016'!D156-'F to 2016'!D155</f>
        <v>-0.20000000000000284</v>
      </c>
      <c r="E156">
        <f>'F to 2016'!E156-'F to 2016'!E155</f>
        <v>0.12000000000000455</v>
      </c>
      <c r="F156">
        <f>'F to 2016'!F156-'F to 2016'!F155</f>
        <v>0.29999999999999716</v>
      </c>
      <c r="G156">
        <f>'F to 2016'!G156-'F to 2016'!G155</f>
        <v>0.22000000000001307</v>
      </c>
      <c r="H156">
        <f>'F to 2016'!H156-'F to 2016'!H155</f>
        <v>0.23000000000000398</v>
      </c>
      <c r="I156">
        <f>'F to 2016'!I156-'F to 2016'!I155</f>
        <v>0.39000000000000057</v>
      </c>
      <c r="J156">
        <f>'F to 2016'!J156-'F to 2016'!J155</f>
        <v>-4.9999999999997158E-2</v>
      </c>
      <c r="K156">
        <f>'F to 2016'!K156-'F to 2016'!K155</f>
        <v>0.37000000000000455</v>
      </c>
      <c r="L156">
        <f>'F to 2016'!L156-'F to 2016'!L155</f>
        <v>3.9999999999992042E-2</v>
      </c>
      <c r="M156">
        <f>'F to 2016'!M156-'F to 2016'!M155</f>
        <v>7.9999999999998295E-2</v>
      </c>
      <c r="N156">
        <f>'F to 2016'!N156-'F to 2016'!N155</f>
        <v>0.52000000000001023</v>
      </c>
      <c r="O156">
        <f>'F to 2016'!O156-'F to 2016'!O155</f>
        <v>-3.0000000000001137E-2</v>
      </c>
      <c r="P156">
        <f>'F to 2016'!P156-'F to 2016'!P155</f>
        <v>0.18999999999999773</v>
      </c>
      <c r="Q156">
        <f>'F to 2016'!Q156-'F to 2016'!Q155</f>
        <v>0.17000000000000171</v>
      </c>
      <c r="R156">
        <f>'F to 2016'!R156-'F to 2016'!R155</f>
        <v>4.0000000000006253E-2</v>
      </c>
    </row>
    <row r="157" spans="1:18" x14ac:dyDescent="0.25">
      <c r="A157" s="1">
        <v>2009</v>
      </c>
      <c r="B157">
        <f>'F to 2016'!B157-'F to 2016'!B156</f>
        <v>0.48999999999999488</v>
      </c>
      <c r="C157">
        <f>'F to 2016'!C157-'F to 2016'!C156</f>
        <v>0.53000000000000114</v>
      </c>
      <c r="D157">
        <f>'F to 2016'!D157-'F to 2016'!D156</f>
        <v>0.23999999999999488</v>
      </c>
      <c r="E157">
        <f>'F to 2016'!E157-'F to 2016'!E156</f>
        <v>-0.10000000000000853</v>
      </c>
      <c r="F157">
        <f>'F to 2016'!F157-'F to 2016'!F156</f>
        <v>-4.9999999999997158E-2</v>
      </c>
      <c r="G157">
        <f>'F to 2016'!G157-'F to 2016'!G156</f>
        <v>9.9999999999909051E-3</v>
      </c>
      <c r="H157">
        <f>'F to 2016'!H157-'F to 2016'!H156</f>
        <v>-1.0000000000005116E-2</v>
      </c>
      <c r="I157">
        <f>'F to 2016'!I157-'F to 2016'!I156</f>
        <v>0.12000000000000455</v>
      </c>
      <c r="J157">
        <f>'F to 2016'!J157-'F to 2016'!J156</f>
        <v>9.0000000000003411E-2</v>
      </c>
      <c r="K157">
        <f>'F to 2016'!K157-'F to 2016'!K156</f>
        <v>9.9999999999909051E-3</v>
      </c>
      <c r="L157">
        <f>'F to 2016'!L157-'F to 2016'!L156</f>
        <v>0.51999999999999602</v>
      </c>
      <c r="M157">
        <f>'F to 2016'!M157-'F to 2016'!M156</f>
        <v>0.37999999999999545</v>
      </c>
      <c r="N157">
        <f>'F to 2016'!N157-'F to 2016'!N156</f>
        <v>0.42999999999999261</v>
      </c>
      <c r="O157">
        <f>'F to 2016'!O157-'F to 2016'!O156</f>
        <v>0.37000000000000455</v>
      </c>
      <c r="P157">
        <f>'F to 2016'!P157-'F to 2016'!P156</f>
        <v>8.99999999999892E-2</v>
      </c>
      <c r="Q157">
        <f>'F to 2016'!Q157-'F to 2016'!Q156</f>
        <v>0.20999999999999375</v>
      </c>
      <c r="R157">
        <f>'F to 2016'!R157-'F to 2016'!R156</f>
        <v>0.34000000000000341</v>
      </c>
    </row>
    <row r="158" spans="1:18" x14ac:dyDescent="0.25">
      <c r="A158" s="1">
        <v>2010</v>
      </c>
      <c r="B158">
        <f>'F to 2016'!B158-'F to 2016'!B157</f>
        <v>0.18999999999999773</v>
      </c>
      <c r="C158">
        <f>'F to 2016'!C158-'F to 2016'!C157</f>
        <v>0.13000000000000966</v>
      </c>
      <c r="D158">
        <f>'F to 2016'!D158-'F to 2016'!D157</f>
        <v>0.28000000000000114</v>
      </c>
      <c r="E158">
        <f>'F to 2016'!E158-'F to 2016'!E157</f>
        <v>0.27000000000001023</v>
      </c>
      <c r="F158">
        <f>'F to 2016'!F158-'F to 2016'!F157</f>
        <v>0.10999999999999943</v>
      </c>
      <c r="G158">
        <f>'F to 2016'!G158-'F to 2016'!G157</f>
        <v>0.18000000000000682</v>
      </c>
      <c r="H158">
        <f>'F to 2016'!H158-'F to 2016'!H157</f>
        <v>0.34000000000000341</v>
      </c>
      <c r="I158">
        <f>'F to 2016'!I158-'F to 2016'!I157</f>
        <v>0.28999999999999204</v>
      </c>
      <c r="J158">
        <f>'F to 2016'!J158-'F to 2016'!J157</f>
        <v>0.23999999999999488</v>
      </c>
      <c r="K158">
        <f>'F to 2016'!K158-'F to 2016'!K157</f>
        <v>0.26000000000000512</v>
      </c>
      <c r="L158">
        <f>'F to 2016'!L158-'F to 2016'!L157</f>
        <v>0.24000000000000909</v>
      </c>
      <c r="M158">
        <f>'F to 2016'!M158-'F to 2016'!M157</f>
        <v>-9.0000000000003411E-2</v>
      </c>
      <c r="N158">
        <f>'F to 2016'!N158-'F to 2016'!N157</f>
        <v>0.24000000000000909</v>
      </c>
      <c r="O158">
        <f>'F to 2016'!O158-'F to 2016'!O157</f>
        <v>6.9999999999993179E-2</v>
      </c>
      <c r="P158">
        <f>'F to 2016'!P158-'F to 2016'!P157</f>
        <v>0.5</v>
      </c>
      <c r="Q158">
        <f>'F to 2016'!Q158-'F to 2016'!Q157</f>
        <v>0.14000000000000057</v>
      </c>
      <c r="R158">
        <f>'F to 2016'!R158-'F to 2016'!R157</f>
        <v>0.17999999999999261</v>
      </c>
    </row>
    <row r="159" spans="1:18" x14ac:dyDescent="0.25">
      <c r="A159" s="1">
        <v>2011</v>
      </c>
      <c r="B159">
        <f>'F to 2016'!B159-'F to 2016'!B158</f>
        <v>0.20999999999999375</v>
      </c>
      <c r="C159">
        <f>'F to 2016'!C159-'F to 2016'!C158</f>
        <v>0.39000000000000057</v>
      </c>
      <c r="D159">
        <f>'F to 2016'!D159-'F to 2016'!D158</f>
        <v>0.70000000000000284</v>
      </c>
      <c r="E159">
        <f>'F to 2016'!E159-'F to 2016'!E158</f>
        <v>0.31000000000000227</v>
      </c>
      <c r="F159">
        <f>'F to 2016'!F159-'F to 2016'!F158</f>
        <v>0.28999999999999204</v>
      </c>
      <c r="G159">
        <f>'F to 2016'!G159-'F to 2016'!G158</f>
        <v>0.31999999999999318</v>
      </c>
      <c r="H159">
        <f>'F to 2016'!H159-'F to 2016'!H158</f>
        <v>0.21999999999999886</v>
      </c>
      <c r="I159">
        <f>'F to 2016'!I159-'F to 2016'!I158</f>
        <v>0.5</v>
      </c>
      <c r="J159">
        <f>'F to 2016'!J159-'F to 2016'!J158</f>
        <v>0.32999999999999829</v>
      </c>
      <c r="K159">
        <f>'F to 2016'!K159-'F to 2016'!K158</f>
        <v>0.42999999999999261</v>
      </c>
      <c r="L159">
        <f>'F to 2016'!L159-'F to 2016'!L158</f>
        <v>3.0000000000001137E-2</v>
      </c>
      <c r="M159">
        <f>'F to 2016'!M159-'F to 2016'!M158</f>
        <v>-0.37999999999999545</v>
      </c>
      <c r="N159">
        <f>'F to 2016'!N159-'F to 2016'!N158</f>
        <v>0.38999999999998636</v>
      </c>
      <c r="O159">
        <f>'F to 2016'!O159-'F to 2016'!O158</f>
        <v>0.14000000000000057</v>
      </c>
      <c r="P159">
        <f>'F to 2016'!P159-'F to 2016'!P158</f>
        <v>0.30000000000001137</v>
      </c>
      <c r="Q159">
        <f>'F to 2016'!Q159-'F to 2016'!Q158</f>
        <v>0.20000000000000284</v>
      </c>
      <c r="R159">
        <f>'F to 2016'!R159-'F to 2016'!R158</f>
        <v>1.9999999999996021E-2</v>
      </c>
    </row>
    <row r="160" spans="1:18" x14ac:dyDescent="0.25">
      <c r="A160" s="1">
        <v>2012</v>
      </c>
      <c r="B160">
        <f>'F to 2016'!B160-'F to 2016'!B159</f>
        <v>-9.9999999999909051E-3</v>
      </c>
      <c r="C160">
        <f>'F to 2016'!C160-'F to 2016'!C159</f>
        <v>-5.0000000000011369E-2</v>
      </c>
      <c r="D160">
        <f>'F to 2016'!D160-'F to 2016'!D159</f>
        <v>-0.15999999999999659</v>
      </c>
      <c r="E160">
        <f>'F to 2016'!E160-'F to 2016'!E159</f>
        <v>-0.14000000000000057</v>
      </c>
      <c r="F160">
        <f>'F to 2016'!F160-'F to 2016'!F159</f>
        <v>0.92000000000000171</v>
      </c>
      <c r="G160">
        <f>'F to 2016'!G160-'F to 2016'!G159</f>
        <v>-6.9999999999993179E-2</v>
      </c>
      <c r="H160">
        <f>'F to 2016'!H160-'F to 2016'!H159</f>
        <v>0.12000000000000455</v>
      </c>
      <c r="I160">
        <f>'F to 2016'!I160-'F to 2016'!I159</f>
        <v>0.21999999999999886</v>
      </c>
      <c r="J160">
        <f>'F to 2016'!J160-'F to 2016'!J159</f>
        <v>-0.14000000000000057</v>
      </c>
      <c r="K160">
        <f>'F to 2016'!K160-'F to 2016'!K159</f>
        <v>0.27000000000001023</v>
      </c>
      <c r="L160">
        <f>'F to 2016'!L160-'F to 2016'!L159</f>
        <v>7.9999999999998295E-2</v>
      </c>
      <c r="M160">
        <f>'F to 2016'!M160-'F to 2016'!M159</f>
        <v>0.51000000000000512</v>
      </c>
      <c r="N160">
        <f>'F to 2016'!N160-'F to 2016'!N159</f>
        <v>0.11000000000001364</v>
      </c>
      <c r="O160">
        <f>'F to 2016'!O160-'F to 2016'!O159</f>
        <v>-3.0000000000001137E-2</v>
      </c>
      <c r="P160">
        <f>'F to 2016'!P160-'F to 2016'!P159</f>
        <v>1.9999999999996021E-2</v>
      </c>
      <c r="Q160">
        <f>'F to 2016'!Q160-'F to 2016'!Q159</f>
        <v>-0.12999999999999545</v>
      </c>
      <c r="R160">
        <f>'F to 2016'!R160-'F to 2016'!R159</f>
        <v>0.13000000000000966</v>
      </c>
    </row>
    <row r="161" spans="1:18" x14ac:dyDescent="0.25">
      <c r="A161" s="1">
        <v>2013</v>
      </c>
      <c r="B161">
        <f>'F to 2016'!B161-'F to 2016'!B160</f>
        <v>0.25</v>
      </c>
      <c r="C161">
        <f>'F to 2016'!C161-'F to 2016'!C160</f>
        <v>7.9999999999998295E-2</v>
      </c>
      <c r="D161">
        <f>'F to 2016'!D161-'F to 2016'!D160</f>
        <v>0</v>
      </c>
      <c r="E161">
        <f>'F to 2016'!E161-'F to 2016'!E160</f>
        <v>0.26999999999999602</v>
      </c>
      <c r="F161">
        <f>'F to 2016'!F161-'F to 2016'!F160</f>
        <v>0.21000000000000796</v>
      </c>
      <c r="G161">
        <f>'F to 2016'!G161-'F to 2016'!G160</f>
        <v>0.11999999999999034</v>
      </c>
      <c r="H161">
        <f>'F to 2016'!H161-'F to 2016'!H160</f>
        <v>0.17000000000000171</v>
      </c>
      <c r="I161">
        <f>'F to 2016'!I161-'F to 2016'!I160</f>
        <v>0.26000000000000512</v>
      </c>
      <c r="J161">
        <f>'F to 2016'!J161-'F to 2016'!J160</f>
        <v>0.19000000000001194</v>
      </c>
      <c r="K161">
        <f>'F to 2016'!K161-'F to 2016'!K160</f>
        <v>0.31000000000000227</v>
      </c>
      <c r="L161">
        <f>'F to 2016'!L161-'F to 2016'!L160</f>
        <v>-0.49000000000000909</v>
      </c>
      <c r="M161">
        <f>'F to 2016'!M161-'F to 2016'!M160</f>
        <v>0.18999999999999773</v>
      </c>
      <c r="N161">
        <f>'F to 2016'!N161-'F to 2016'!N160</f>
        <v>0.44999999999998863</v>
      </c>
      <c r="O161">
        <f>'F to 2016'!O161-'F to 2016'!O160</f>
        <v>0.21999999999999886</v>
      </c>
      <c r="P161">
        <f>'F to 2016'!P161-'F to 2016'!P160</f>
        <v>0.14000000000000057</v>
      </c>
      <c r="Q161">
        <f>'F to 2016'!Q161-'F to 2016'!Q160</f>
        <v>0.17999999999999261</v>
      </c>
      <c r="R161">
        <f>'F to 2016'!R161-'F to 2016'!R160</f>
        <v>1.9999999999996021E-2</v>
      </c>
    </row>
    <row r="162" spans="1:18" x14ac:dyDescent="0.25">
      <c r="A162" s="1">
        <v>2014</v>
      </c>
      <c r="B162">
        <f>'F to 2016'!B162-'F to 2016'!B161</f>
        <v>0.26999999999999602</v>
      </c>
      <c r="C162">
        <f>'F to 2016'!C162-'F to 2016'!C161</f>
        <v>0.22000000000001307</v>
      </c>
      <c r="D162">
        <f>'F to 2016'!D162-'F to 2016'!D161</f>
        <v>0.11999999999999034</v>
      </c>
      <c r="E162">
        <f>'F to 2016'!E162-'F to 2016'!E161</f>
        <v>0.17000000000000171</v>
      </c>
      <c r="F162">
        <f>'F to 2016'!F162-'F to 2016'!F161</f>
        <v>0.53000000000000114</v>
      </c>
      <c r="G162">
        <f>'F to 2016'!G162-'F to 2016'!G161</f>
        <v>0.37000000000000455</v>
      </c>
      <c r="H162">
        <f>'F to 2016'!H162-'F to 2016'!H161</f>
        <v>0.57999999999999829</v>
      </c>
      <c r="I162">
        <f>'F to 2016'!I162-'F to 2016'!I161</f>
        <v>0.35999999999999943</v>
      </c>
      <c r="J162">
        <f>'F to 2016'!J162-'F to 2016'!J161</f>
        <v>0.39000000000000057</v>
      </c>
      <c r="K162">
        <f>'F to 2016'!K162-'F to 2016'!K161</f>
        <v>7.9999999999998295E-2</v>
      </c>
      <c r="L162">
        <f>'F to 2016'!L162-'F to 2016'!L161</f>
        <v>0.6600000000000108</v>
      </c>
      <c r="M162">
        <f>'F to 2016'!M162-'F to 2016'!M161</f>
        <v>0.21999999999999886</v>
      </c>
      <c r="N162">
        <f>'F to 2016'!N162-'F to 2016'!N161</f>
        <v>0.4100000000000108</v>
      </c>
      <c r="O162">
        <f>'F to 2016'!O162-'F to 2016'!O161</f>
        <v>0.24000000000000909</v>
      </c>
      <c r="P162">
        <f>'F to 2016'!P162-'F to 2016'!P161</f>
        <v>0.48000000000000398</v>
      </c>
      <c r="Q162">
        <f>'F to 2016'!Q162-'F to 2016'!Q161</f>
        <v>0.32999999999999829</v>
      </c>
      <c r="R162">
        <f>'F to 2016'!R162-'F to 2016'!R161</f>
        <v>9.0000000000003411E-2</v>
      </c>
    </row>
    <row r="163" spans="1:18" x14ac:dyDescent="0.25">
      <c r="A163" s="1">
        <v>2015</v>
      </c>
      <c r="B163">
        <f>'F to 2016'!B163-'F to 2016'!B162</f>
        <v>-0.29999999999999716</v>
      </c>
      <c r="C163">
        <f>'F to 2016'!C163-'F to 2016'!C162</f>
        <v>-0.27000000000001023</v>
      </c>
      <c r="D163">
        <f>'F to 2016'!D163-'F to 2016'!D162</f>
        <v>-0.17000000000000171</v>
      </c>
      <c r="E163">
        <f>'F to 2016'!E163-'F to 2016'!E162</f>
        <v>-0.14000000000000057</v>
      </c>
      <c r="F163">
        <f>'F to 2016'!F163-'F to 2016'!F162</f>
        <v>0.43999999999999773</v>
      </c>
      <c r="G163">
        <f>'F to 2016'!G163-'F to 2016'!G162</f>
        <v>-0.20999999999999375</v>
      </c>
      <c r="H163">
        <f>'F to 2016'!H163-'F to 2016'!H162</f>
        <v>-0.26000000000000512</v>
      </c>
      <c r="I163">
        <f>'F to 2016'!I163-'F to 2016'!I162</f>
        <v>1.9999999999996021E-2</v>
      </c>
      <c r="J163">
        <f>'F to 2016'!J163-'F to 2016'!J162</f>
        <v>-0.29000000000000625</v>
      </c>
      <c r="K163">
        <f>'F to 2016'!K163-'F to 2016'!K162</f>
        <v>-0.43000000000000682</v>
      </c>
      <c r="L163">
        <f>'F to 2016'!L163-'F to 2016'!L162</f>
        <v>-0.51000000000000512</v>
      </c>
      <c r="M163">
        <f>'F to 2016'!M163-'F to 2016'!M162</f>
        <v>0.20999999999999375</v>
      </c>
      <c r="N163">
        <f>'F to 2016'!N163-'F to 2016'!N162</f>
        <v>0.15999999999999659</v>
      </c>
      <c r="O163">
        <f>'F to 2016'!O163-'F to 2016'!O162</f>
        <v>-0.1600000000000108</v>
      </c>
      <c r="P163">
        <f>'F to 2016'!P163-'F to 2016'!P162</f>
        <v>-9.0000000000003411E-2</v>
      </c>
      <c r="Q163">
        <f>'F to 2016'!Q163-'F to 2016'!Q162</f>
        <v>-1.9999999999996021E-2</v>
      </c>
      <c r="R163">
        <f>'F to 2016'!R163-'F to 2016'!R162</f>
        <v>-0.12000000000000455</v>
      </c>
    </row>
    <row r="164" spans="1:18" x14ac:dyDescent="0.25">
      <c r="A164" s="1">
        <v>2016</v>
      </c>
      <c r="B164">
        <f>'F to 2016'!B164-'F to 2016'!B163</f>
        <v>3.0000000000001137E-2</v>
      </c>
      <c r="C164">
        <f>'F to 2016'!C164-'F to 2016'!C163</f>
        <v>0.13000000000000966</v>
      </c>
      <c r="D164">
        <f>'F to 2016'!D164-'F to 2016'!D163</f>
        <v>9.0000000000003411E-2</v>
      </c>
      <c r="E164">
        <f>'F to 2016'!E164-'F to 2016'!E163</f>
        <v>0.34999999999999432</v>
      </c>
      <c r="F164">
        <f>'F to 2016'!F164-'F to 2016'!F163</f>
        <v>0.14999999999999147</v>
      </c>
      <c r="G164">
        <f>'F to 2016'!G164-'F to 2016'!G163</f>
        <v>0.3399999999999892</v>
      </c>
      <c r="H164">
        <f>'F to 2016'!H164-'F to 2016'!H163</f>
        <v>0.40000000000000568</v>
      </c>
      <c r="I164">
        <f>'F to 2016'!I164-'F to 2016'!I163</f>
        <v>0.10000000000000853</v>
      </c>
      <c r="J164">
        <f>'F to 2016'!J164-'F to 2016'!J163</f>
        <v>0.17999999999999261</v>
      </c>
      <c r="K164">
        <f>'F to 2016'!K164-'F to 2016'!K163</f>
        <v>0.73000000000000398</v>
      </c>
      <c r="L164">
        <f>'F to 2016'!L164-'F to 2016'!L163</f>
        <v>0.26999999999999602</v>
      </c>
      <c r="M164">
        <f>'F to 2016'!M164-'F to 2016'!M163</f>
        <v>0.15000000000000568</v>
      </c>
      <c r="N164">
        <f>'F to 2016'!N164-'F to 2016'!N163</f>
        <v>0.25999999999999091</v>
      </c>
      <c r="O164">
        <f>'F to 2016'!O164-'F to 2016'!O163</f>
        <v>-9.9999999999909051E-3</v>
      </c>
      <c r="P164">
        <f>'F to 2016'!P164-'F to 2016'!P163</f>
        <v>0.40999999999999659</v>
      </c>
      <c r="Q164">
        <f>'F to 2016'!Q164-'F to 2016'!Q163</f>
        <v>6.0000000000002274E-2</v>
      </c>
      <c r="R164">
        <f>'F to 2016'!R164-'F to 2016'!R163</f>
        <v>6.0000000000002274E-2</v>
      </c>
    </row>
    <row r="165" spans="1:18" x14ac:dyDescent="0.25">
      <c r="E165">
        <v>83.89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opLeftCell="A18" workbookViewId="0">
      <selection activeCell="P158" sqref="P158"/>
    </sheetView>
  </sheetViews>
  <sheetFormatPr defaultRowHeight="15" x14ac:dyDescent="0.2"/>
  <sheetData>
    <row r="1" spans="1:18" x14ac:dyDescent="0.2">
      <c r="A1" t="s">
        <v>1</v>
      </c>
    </row>
    <row r="2" spans="1:18" ht="15.75" x14ac:dyDescent="0.25">
      <c r="A2" s="1" t="s">
        <v>0</v>
      </c>
      <c r="B2" s="1" t="s">
        <v>2</v>
      </c>
      <c r="C2" s="1" t="s">
        <v>4</v>
      </c>
      <c r="D2" s="1" t="s">
        <v>6</v>
      </c>
      <c r="E2" s="1" t="s">
        <v>9</v>
      </c>
      <c r="F2" s="1" t="s">
        <v>13</v>
      </c>
      <c r="G2" s="1" t="s">
        <v>15</v>
      </c>
      <c r="H2" s="1" t="s">
        <v>17</v>
      </c>
      <c r="I2" s="1" t="s">
        <v>5</v>
      </c>
      <c r="J2" s="1" t="s">
        <v>22</v>
      </c>
      <c r="K2" s="1" t="s">
        <v>24</v>
      </c>
      <c r="L2" s="1" t="s">
        <v>27</v>
      </c>
      <c r="M2" s="1" t="s">
        <v>30</v>
      </c>
      <c r="N2" s="1" t="s">
        <v>31</v>
      </c>
      <c r="O2" s="1" t="s">
        <v>35</v>
      </c>
      <c r="P2" s="1" t="s">
        <v>38</v>
      </c>
      <c r="Q2" s="1" t="s">
        <v>42</v>
      </c>
      <c r="R2" s="1" t="s">
        <v>45</v>
      </c>
    </row>
    <row r="3" spans="1:18" x14ac:dyDescent="0.2">
      <c r="A3">
        <v>1861</v>
      </c>
      <c r="B3">
        <f>AVERAGE('F annual change'!B5:B9)</f>
        <v>-0.13400000000000034</v>
      </c>
      <c r="C3">
        <f>AVERAGE('F annual change'!C5:C9)</f>
        <v>-0.16599999999999965</v>
      </c>
      <c r="D3">
        <f>AVERAGE('F annual change'!D5:D9)</f>
        <v>0</v>
      </c>
      <c r="E3">
        <f>AVERAGE('F annual change'!E5:E9)</f>
        <v>0</v>
      </c>
      <c r="F3">
        <f>AVERAGE('F annual change'!F5:F9)</f>
        <v>0</v>
      </c>
      <c r="G3">
        <f>AVERAGE('F annual change'!G5:G9)</f>
        <v>0</v>
      </c>
      <c r="H3">
        <f>AVERAGE('F annual change'!H5:H9)</f>
        <v>0</v>
      </c>
      <c r="I3">
        <f>AVERAGE('F annual change'!I5:I9)</f>
        <v>0.23399999999999893</v>
      </c>
      <c r="J3">
        <f>AVERAGE('F annual change'!J5:J9)</f>
        <v>-5.7999999999999829E-2</v>
      </c>
      <c r="K3">
        <f>AVERAGE('F annual change'!K5:K9)</f>
        <v>0</v>
      </c>
      <c r="L3">
        <f>AVERAGE('F annual change'!L5:L9)</f>
        <v>-3.4579999999999997</v>
      </c>
      <c r="M3">
        <f>AVERAGE('F annual change'!M5:M9)</f>
        <v>0</v>
      </c>
      <c r="N3">
        <f>AVERAGE('F annual change'!N5:N9)</f>
        <v>0</v>
      </c>
      <c r="O3">
        <f>AVERAGE('F annual change'!O5:O9)</f>
        <v>-0.39799999999999897</v>
      </c>
      <c r="P3">
        <f>AVERAGE('F annual change'!P5:P9)</f>
        <v>0</v>
      </c>
      <c r="Q3">
        <f>AVERAGE('F annual change'!Q5:Q9)</f>
        <v>0.99599999999999933</v>
      </c>
      <c r="R3">
        <f>AVERAGE('F annual change'!R5:R9)</f>
        <v>0</v>
      </c>
    </row>
    <row r="4" spans="1:18" hidden="1" x14ac:dyDescent="0.2">
      <c r="A4">
        <v>1862</v>
      </c>
      <c r="B4">
        <f>AVERAGE('F annual change'!B6:B10)</f>
        <v>-0.26799999999999924</v>
      </c>
      <c r="C4">
        <f>AVERAGE('F annual change'!C6:C10)</f>
        <v>0.1740000000000009</v>
      </c>
      <c r="D4">
        <f>AVERAGE('F annual change'!D6:D10)</f>
        <v>0</v>
      </c>
      <c r="E4">
        <f>AVERAGE('F annual change'!E6:E10)</f>
        <v>0</v>
      </c>
      <c r="F4">
        <f>AVERAGE('F annual change'!F6:F10)</f>
        <v>0</v>
      </c>
      <c r="G4">
        <f>AVERAGE('F annual change'!G6:G10)</f>
        <v>0</v>
      </c>
      <c r="H4">
        <f>AVERAGE('F annual change'!H6:H10)</f>
        <v>0</v>
      </c>
      <c r="I4">
        <f>AVERAGE('F annual change'!I6:I10)</f>
        <v>1.0180000000000007</v>
      </c>
      <c r="J4">
        <f>AVERAGE('F annual change'!J6:J10)</f>
        <v>0.63000000000000111</v>
      </c>
      <c r="K4">
        <f>AVERAGE('F annual change'!K6:K10)</f>
        <v>0</v>
      </c>
      <c r="L4">
        <f>AVERAGE('F annual change'!L6:L10)</f>
        <v>-2.9</v>
      </c>
      <c r="M4">
        <f>AVERAGE('F annual change'!M6:M10)</f>
        <v>0</v>
      </c>
      <c r="N4">
        <f>AVERAGE('F annual change'!N6:N10)</f>
        <v>0</v>
      </c>
      <c r="O4">
        <f>AVERAGE('F annual change'!O6:O10)</f>
        <v>0.56000000000000083</v>
      </c>
      <c r="P4">
        <f>AVERAGE('F annual change'!P6:P10)</f>
        <v>0</v>
      </c>
      <c r="Q4">
        <f>AVERAGE('F annual change'!Q6:Q10)</f>
        <v>1.5179999999999993</v>
      </c>
      <c r="R4">
        <f>AVERAGE('F annual change'!R6:R10)</f>
        <v>0</v>
      </c>
    </row>
    <row r="5" spans="1:18" hidden="1" x14ac:dyDescent="0.2">
      <c r="A5">
        <v>1863</v>
      </c>
      <c r="B5">
        <f>AVERAGE('F annual change'!B7:B11)</f>
        <v>-0.52800000000000014</v>
      </c>
      <c r="C5">
        <f>AVERAGE('F annual change'!C7:C11)</f>
        <v>0.13400000000000034</v>
      </c>
      <c r="D5">
        <f>AVERAGE('F annual change'!D7:D11)</f>
        <v>0</v>
      </c>
      <c r="E5">
        <f>AVERAGE('F annual change'!E7:E11)</f>
        <v>0</v>
      </c>
      <c r="F5">
        <f>AVERAGE('F annual change'!F7:F11)</f>
        <v>0</v>
      </c>
      <c r="G5">
        <f>AVERAGE('F annual change'!G7:G11)</f>
        <v>0</v>
      </c>
      <c r="H5">
        <f>AVERAGE('F annual change'!H7:H11)</f>
        <v>0</v>
      </c>
      <c r="I5">
        <f>AVERAGE('F annual change'!I7:I11)</f>
        <v>1.4920000000000002</v>
      </c>
      <c r="J5">
        <f>AVERAGE('F annual change'!J7:J11)</f>
        <v>0.47800000000000009</v>
      </c>
      <c r="K5">
        <f>AVERAGE('F annual change'!K7:K11)</f>
        <v>0</v>
      </c>
      <c r="L5">
        <f>AVERAGE('F annual change'!L7:L11)</f>
        <v>0.50399999999999923</v>
      </c>
      <c r="M5">
        <f>AVERAGE('F annual change'!M7:M11)</f>
        <v>0</v>
      </c>
      <c r="N5">
        <f>AVERAGE('F annual change'!N7:N11)</f>
        <v>0</v>
      </c>
      <c r="O5">
        <f>AVERAGE('F annual change'!O7:O11)</f>
        <v>0.68800000000000094</v>
      </c>
      <c r="P5">
        <f>AVERAGE('F annual change'!P7:P11)</f>
        <v>0</v>
      </c>
      <c r="Q5">
        <f>AVERAGE('F annual change'!Q7:Q11)</f>
        <v>0.7</v>
      </c>
      <c r="R5">
        <f>AVERAGE('F annual change'!R7:R11)</f>
        <v>0</v>
      </c>
    </row>
    <row r="6" spans="1:18" hidden="1" x14ac:dyDescent="0.2">
      <c r="A6">
        <v>1864</v>
      </c>
      <c r="B6">
        <f>AVERAGE('F annual change'!B8:B12)</f>
        <v>-0.73400000000000032</v>
      </c>
      <c r="C6">
        <f>AVERAGE('F annual change'!C8:C12)</f>
        <v>-0.11200000000000046</v>
      </c>
      <c r="D6">
        <f>AVERAGE('F annual change'!D8:D12)</f>
        <v>0</v>
      </c>
      <c r="E6">
        <f>AVERAGE('F annual change'!E8:E12)</f>
        <v>0</v>
      </c>
      <c r="F6">
        <f>AVERAGE('F annual change'!F8:F12)</f>
        <v>0</v>
      </c>
      <c r="G6">
        <f>AVERAGE('F annual change'!G8:G12)</f>
        <v>0</v>
      </c>
      <c r="H6">
        <f>AVERAGE('F annual change'!H8:H12)</f>
        <v>0</v>
      </c>
      <c r="I6">
        <f>AVERAGE('F annual change'!I8:I12)</f>
        <v>-0.83200000000000074</v>
      </c>
      <c r="J6">
        <f>AVERAGE('F annual change'!J8:J12)</f>
        <v>1.3680000000000008</v>
      </c>
      <c r="K6">
        <f>AVERAGE('F annual change'!K8:K12)</f>
        <v>0</v>
      </c>
      <c r="L6">
        <f>AVERAGE('F annual change'!L8:L12)</f>
        <v>1.3999999999999992</v>
      </c>
      <c r="M6">
        <f>AVERAGE('F annual change'!M8:M12)</f>
        <v>0</v>
      </c>
      <c r="N6">
        <f>AVERAGE('F annual change'!N8:N12)</f>
        <v>0</v>
      </c>
      <c r="O6">
        <f>AVERAGE('F annual change'!O8:O12)</f>
        <v>1.3299999999999996</v>
      </c>
      <c r="P6">
        <f>AVERAGE('F annual change'!P8:P12)</f>
        <v>0</v>
      </c>
      <c r="Q6">
        <f>AVERAGE('F annual change'!Q8:Q12)</f>
        <v>6.4000000000000057E-2</v>
      </c>
      <c r="R6">
        <f>AVERAGE('F annual change'!R8:R12)</f>
        <v>0</v>
      </c>
    </row>
    <row r="7" spans="1:18" hidden="1" x14ac:dyDescent="0.2">
      <c r="A7">
        <v>1865</v>
      </c>
      <c r="B7">
        <f>AVERAGE('F annual change'!B9:B13)</f>
        <v>0.11599999999999966</v>
      </c>
      <c r="C7">
        <f>AVERAGE('F annual change'!C9:C13)</f>
        <v>-0.42000000000000026</v>
      </c>
      <c r="D7">
        <f>AVERAGE('F annual change'!D9:D13)</f>
        <v>0</v>
      </c>
      <c r="E7">
        <f>AVERAGE('F annual change'!E9:E13)</f>
        <v>0</v>
      </c>
      <c r="F7">
        <f>AVERAGE('F annual change'!F9:F13)</f>
        <v>0</v>
      </c>
      <c r="G7">
        <f>AVERAGE('F annual change'!G9:G13)</f>
        <v>0</v>
      </c>
      <c r="H7">
        <f>AVERAGE('F annual change'!H9:H13)</f>
        <v>0</v>
      </c>
      <c r="I7">
        <f>AVERAGE('F annual change'!I9:I13)</f>
        <v>-1.036</v>
      </c>
      <c r="J7">
        <f>AVERAGE('F annual change'!J9:J13)</f>
        <v>-0.58799999999999952</v>
      </c>
      <c r="K7">
        <f>AVERAGE('F annual change'!K9:K13)</f>
        <v>0</v>
      </c>
      <c r="L7">
        <f>AVERAGE('F annual change'!L9:L13)</f>
        <v>3.1519999999999997</v>
      </c>
      <c r="M7">
        <f>AVERAGE('F annual change'!M9:M13)</f>
        <v>0</v>
      </c>
      <c r="N7">
        <f>AVERAGE('F annual change'!N9:N13)</f>
        <v>0</v>
      </c>
      <c r="O7">
        <f>AVERAGE('F annual change'!O9:O13)</f>
        <v>-0.13400000000000034</v>
      </c>
      <c r="P7">
        <f>AVERAGE('F annual change'!P9:P13)</f>
        <v>0</v>
      </c>
      <c r="Q7">
        <f>AVERAGE('F annual change'!Q9:Q13)</f>
        <v>-0.5620000000000005</v>
      </c>
      <c r="R7">
        <f>AVERAGE('F annual change'!R9:R13)</f>
        <v>0</v>
      </c>
    </row>
    <row r="8" spans="1:18" x14ac:dyDescent="0.2">
      <c r="A8">
        <v>1866</v>
      </c>
      <c r="B8">
        <f>AVERAGE('F annual change'!B10:B14)</f>
        <v>-0.35600000000000021</v>
      </c>
      <c r="C8">
        <f>AVERAGE('F annual change'!C10:C14)</f>
        <v>-0.35799999999999982</v>
      </c>
      <c r="D8">
        <f>AVERAGE('F annual change'!D10:D14)</f>
        <v>0</v>
      </c>
      <c r="E8">
        <f>AVERAGE('F annual change'!E10:E14)</f>
        <v>0</v>
      </c>
      <c r="F8">
        <f>AVERAGE('F annual change'!F10:F14)</f>
        <v>0</v>
      </c>
      <c r="G8">
        <f>AVERAGE('F annual change'!G10:G14)</f>
        <v>0</v>
      </c>
      <c r="H8">
        <f>AVERAGE('F annual change'!H10:H14)</f>
        <v>0</v>
      </c>
      <c r="I8">
        <f>AVERAGE('F annual change'!I10:I14)</f>
        <v>-1.0739999999999994</v>
      </c>
      <c r="J8">
        <f>AVERAGE('F annual change'!J10:J14)</f>
        <v>0.30799999999999983</v>
      </c>
      <c r="K8">
        <f>AVERAGE('F annual change'!K10:K14)</f>
        <v>0</v>
      </c>
      <c r="L8">
        <f>AVERAGE('F annual change'!L10:L14)</f>
        <v>-8.2000000000000031E-2</v>
      </c>
      <c r="M8">
        <f>AVERAGE('F annual change'!M10:M14)</f>
        <v>0</v>
      </c>
      <c r="N8">
        <f>AVERAGE('F annual change'!N10:N14)</f>
        <v>0</v>
      </c>
      <c r="O8">
        <f>AVERAGE('F annual change'!O10:O14)</f>
        <v>-0.49800000000000039</v>
      </c>
      <c r="P8">
        <f>AVERAGE('F annual change'!P10:P14)</f>
        <v>0</v>
      </c>
      <c r="Q8">
        <f>AVERAGE('F annual change'!Q10:Q14)</f>
        <v>-0.42199999999999988</v>
      </c>
      <c r="R8">
        <f>AVERAGE('F annual change'!R10:R14)</f>
        <v>0</v>
      </c>
    </row>
    <row r="9" spans="1:18" hidden="1" x14ac:dyDescent="0.2">
      <c r="A9">
        <v>1867</v>
      </c>
      <c r="B9">
        <f>AVERAGE('F annual change'!B11:B15)</f>
        <v>0.23400000000000035</v>
      </c>
      <c r="C9">
        <f>AVERAGE('F annual change'!C11:C15)</f>
        <v>7.3999999999999483E-2</v>
      </c>
      <c r="D9">
        <f>AVERAGE('F annual change'!D11:D15)</f>
        <v>0</v>
      </c>
      <c r="E9">
        <f>AVERAGE('F annual change'!E11:E15)</f>
        <v>0</v>
      </c>
      <c r="F9">
        <f>AVERAGE('F annual change'!F11:F15)</f>
        <v>0</v>
      </c>
      <c r="G9">
        <f>AVERAGE('F annual change'!G11:G15)</f>
        <v>0</v>
      </c>
      <c r="H9">
        <f>AVERAGE('F annual change'!H11:H15)</f>
        <v>0</v>
      </c>
      <c r="I9">
        <f>AVERAGE('F annual change'!I11:I15)</f>
        <v>-0.53599999999999992</v>
      </c>
      <c r="J9">
        <f>AVERAGE('F annual change'!J11:J15)</f>
        <v>-2.0000000000000285E-2</v>
      </c>
      <c r="K9">
        <f>AVERAGE('F annual change'!K11:K15)</f>
        <v>0</v>
      </c>
      <c r="L9">
        <f>AVERAGE('F annual change'!L11:L15)</f>
        <v>2.87</v>
      </c>
      <c r="M9">
        <f>AVERAGE('F annual change'!M11:M15)</f>
        <v>0</v>
      </c>
      <c r="N9">
        <f>AVERAGE('F annual change'!N11:N15)</f>
        <v>0</v>
      </c>
      <c r="O9">
        <f>AVERAGE('F annual change'!O11:O15)</f>
        <v>0.25999999999999945</v>
      </c>
      <c r="P9">
        <f>AVERAGE('F annual change'!P11:P15)</f>
        <v>0</v>
      </c>
      <c r="Q9">
        <f>AVERAGE('F annual change'!Q11:Q15)</f>
        <v>0.81800000000000073</v>
      </c>
      <c r="R9">
        <f>AVERAGE('F annual change'!R11:R15)</f>
        <v>0</v>
      </c>
    </row>
    <row r="10" spans="1:18" hidden="1" x14ac:dyDescent="0.2">
      <c r="A10">
        <v>1868</v>
      </c>
      <c r="B10">
        <f>AVERAGE('F annual change'!B12:B16)</f>
        <v>0.58000000000000118</v>
      </c>
      <c r="C10">
        <f>AVERAGE('F annual change'!C12:C16)</f>
        <v>0.35199999999999959</v>
      </c>
      <c r="D10">
        <f>AVERAGE('F annual change'!D12:D16)</f>
        <v>0</v>
      </c>
      <c r="E10">
        <f>AVERAGE('F annual change'!E12:E16)</f>
        <v>0</v>
      </c>
      <c r="F10">
        <f>AVERAGE('F annual change'!F12:F16)</f>
        <v>0</v>
      </c>
      <c r="G10">
        <f>AVERAGE('F annual change'!G12:G16)</f>
        <v>0</v>
      </c>
      <c r="H10">
        <f>AVERAGE('F annual change'!H12:H16)</f>
        <v>0</v>
      </c>
      <c r="I10">
        <f>AVERAGE('F annual change'!I12:I16)</f>
        <v>-0.41400000000000003</v>
      </c>
      <c r="J10">
        <f>AVERAGE('F annual change'!J12:J16)</f>
        <v>-0.252000000000001</v>
      </c>
      <c r="K10">
        <f>AVERAGE('F annual change'!K12:K16)</f>
        <v>0</v>
      </c>
      <c r="L10">
        <f>AVERAGE('F annual change'!L12:L16)</f>
        <v>-8.4000000000000338E-2</v>
      </c>
      <c r="M10">
        <f>AVERAGE('F annual change'!M12:M16)</f>
        <v>0</v>
      </c>
      <c r="N10">
        <f>AVERAGE('F annual change'!N12:N16)</f>
        <v>0</v>
      </c>
      <c r="O10">
        <f>AVERAGE('F annual change'!O12:O16)</f>
        <v>-0.12199999999999989</v>
      </c>
      <c r="P10">
        <f>AVERAGE('F annual change'!P12:P16)</f>
        <v>0</v>
      </c>
      <c r="Q10">
        <f>AVERAGE('F annual change'!Q12:Q16)</f>
        <v>-0.38199999999999934</v>
      </c>
      <c r="R10">
        <f>AVERAGE('F annual change'!R12:R16)</f>
        <v>0</v>
      </c>
    </row>
    <row r="11" spans="1:18" hidden="1" x14ac:dyDescent="0.2">
      <c r="A11">
        <v>1869</v>
      </c>
      <c r="B11">
        <f>AVERAGE('F annual change'!B13:B17)</f>
        <v>0.2</v>
      </c>
      <c r="C11">
        <f>AVERAGE('F annual change'!C13:C17)</f>
        <v>0.37200000000000133</v>
      </c>
      <c r="D11">
        <f>AVERAGE('F annual change'!D13:D17)</f>
        <v>0</v>
      </c>
      <c r="E11">
        <f>AVERAGE('F annual change'!E13:E17)</f>
        <v>0</v>
      </c>
      <c r="F11">
        <f>AVERAGE('F annual change'!F13:F17)</f>
        <v>0</v>
      </c>
      <c r="G11">
        <f>AVERAGE('F annual change'!G13:G17)</f>
        <v>0</v>
      </c>
      <c r="H11">
        <f>AVERAGE('F annual change'!H13:H17)</f>
        <v>0</v>
      </c>
      <c r="I11">
        <f>AVERAGE('F annual change'!I13:I17)</f>
        <v>1.0600000000000009</v>
      </c>
      <c r="J11">
        <f>AVERAGE('F annual change'!J13:J17)</f>
        <v>-0.13200000000000073</v>
      </c>
      <c r="K11">
        <f>AVERAGE('F annual change'!K13:K17)</f>
        <v>0</v>
      </c>
      <c r="L11">
        <f>AVERAGE('F annual change'!L13:L17)</f>
        <v>-1.7319999999999993</v>
      </c>
      <c r="M11">
        <f>AVERAGE('F annual change'!M13:M17)</f>
        <v>0</v>
      </c>
      <c r="N11">
        <f>AVERAGE('F annual change'!N13:N17)</f>
        <v>0</v>
      </c>
      <c r="O11">
        <f>AVERAGE('F annual change'!O13:O17)</f>
        <v>0.57600000000000051</v>
      </c>
      <c r="P11">
        <f>AVERAGE('F annual change'!P13:P17)</f>
        <v>0</v>
      </c>
      <c r="Q11">
        <f>AVERAGE('F annual change'!Q13:Q17)</f>
        <v>-0.75799999999999979</v>
      </c>
      <c r="R11">
        <f>AVERAGE('F annual change'!R13:R17)</f>
        <v>0</v>
      </c>
    </row>
    <row r="12" spans="1:18" hidden="1" x14ac:dyDescent="0.2">
      <c r="A12">
        <v>1870</v>
      </c>
      <c r="B12">
        <f>AVERAGE('F annual change'!B14:B18)</f>
        <v>-1.599999999999966E-2</v>
      </c>
      <c r="C12">
        <f>AVERAGE('F annual change'!C14:C18)</f>
        <v>8.5999999999999938E-2</v>
      </c>
      <c r="D12">
        <f>AVERAGE('F annual change'!D14:D18)</f>
        <v>0</v>
      </c>
      <c r="E12">
        <f>AVERAGE('F annual change'!E14:E18)</f>
        <v>0</v>
      </c>
      <c r="F12">
        <f>AVERAGE('F annual change'!F14:F18)</f>
        <v>0</v>
      </c>
      <c r="G12">
        <f>AVERAGE('F annual change'!G14:G18)</f>
        <v>0</v>
      </c>
      <c r="H12">
        <f>AVERAGE('F annual change'!H14:H18)</f>
        <v>0</v>
      </c>
      <c r="I12">
        <f>AVERAGE('F annual change'!I14:I18)</f>
        <v>1.2399999999999991</v>
      </c>
      <c r="J12">
        <f>AVERAGE('F annual change'!J14:J18)</f>
        <v>-0.49200000000000016</v>
      </c>
      <c r="K12">
        <f>AVERAGE('F annual change'!K14:K18)</f>
        <v>0</v>
      </c>
      <c r="L12">
        <f>AVERAGE('F annual change'!L14:L18)</f>
        <v>1.0719999999999998</v>
      </c>
      <c r="M12">
        <f>AVERAGE('F annual change'!M14:M18)</f>
        <v>0</v>
      </c>
      <c r="N12">
        <f>AVERAGE('F annual change'!N14:N18)</f>
        <v>0</v>
      </c>
      <c r="O12">
        <f>AVERAGE('F annual change'!O14:O18)</f>
        <v>0.23199999999999932</v>
      </c>
      <c r="P12">
        <f>AVERAGE('F annual change'!P14:P18)</f>
        <v>0</v>
      </c>
      <c r="Q12">
        <f>AVERAGE('F annual change'!Q14:Q18)</f>
        <v>-0.1279999999999987</v>
      </c>
      <c r="R12">
        <f>AVERAGE('F annual change'!R14:R18)</f>
        <v>0</v>
      </c>
    </row>
    <row r="13" spans="1:18" x14ac:dyDescent="0.2">
      <c r="A13">
        <v>1871</v>
      </c>
      <c r="B13">
        <f>AVERAGE('F annual change'!B15:B19)</f>
        <v>-0.21799999999999925</v>
      </c>
      <c r="C13">
        <f>AVERAGE('F annual change'!C15:C19)</f>
        <v>0.22800000000000012</v>
      </c>
      <c r="D13">
        <f>AVERAGE('F annual change'!D15:D19)</f>
        <v>0</v>
      </c>
      <c r="E13">
        <f>AVERAGE('F annual change'!E15:E19)</f>
        <v>0</v>
      </c>
      <c r="F13">
        <f>AVERAGE('F annual change'!F15:F19)</f>
        <v>0</v>
      </c>
      <c r="G13">
        <f>AVERAGE('F annual change'!G15:G19)</f>
        <v>0</v>
      </c>
      <c r="H13">
        <f>AVERAGE('F annual change'!H15:H19)</f>
        <v>0</v>
      </c>
      <c r="I13">
        <f>AVERAGE('F annual change'!I15:I19)</f>
        <v>0.66799999999999926</v>
      </c>
      <c r="J13">
        <f>AVERAGE('F annual change'!J15:J19)</f>
        <v>-1.9980000000000004</v>
      </c>
      <c r="K13">
        <f>AVERAGE('F annual change'!K15:K19)</f>
        <v>0</v>
      </c>
      <c r="L13">
        <f>AVERAGE('F annual change'!L15:L19)</f>
        <v>1.8559999999999994</v>
      </c>
      <c r="M13">
        <f>AVERAGE('F annual change'!M15:M19)</f>
        <v>0</v>
      </c>
      <c r="N13">
        <f>AVERAGE('F annual change'!N15:N19)</f>
        <v>0</v>
      </c>
      <c r="O13">
        <f>AVERAGE('F annual change'!O15:O19)</f>
        <v>-0.17199999999999988</v>
      </c>
      <c r="P13">
        <f>AVERAGE('F annual change'!P15:P19)</f>
        <v>0</v>
      </c>
      <c r="Q13">
        <f>AVERAGE('F annual change'!Q15:Q19)</f>
        <v>0.75400000000000067</v>
      </c>
      <c r="R13">
        <f>AVERAGE('F annual change'!R15:R19)</f>
        <v>0</v>
      </c>
    </row>
    <row r="14" spans="1:18" hidden="1" x14ac:dyDescent="0.2">
      <c r="A14">
        <v>1872</v>
      </c>
      <c r="B14">
        <f>AVERAGE('F annual change'!B16:B20)</f>
        <v>-0.35</v>
      </c>
      <c r="C14">
        <f>AVERAGE('F annual change'!C16:C20)</f>
        <v>9.8000000000000392E-2</v>
      </c>
      <c r="D14">
        <f>AVERAGE('F annual change'!D16:D20)</f>
        <v>0</v>
      </c>
      <c r="E14">
        <f>AVERAGE('F annual change'!E16:E20)</f>
        <v>0</v>
      </c>
      <c r="F14">
        <f>AVERAGE('F annual change'!F16:F20)</f>
        <v>0</v>
      </c>
      <c r="G14">
        <f>AVERAGE('F annual change'!G16:G20)</f>
        <v>0</v>
      </c>
      <c r="H14">
        <f>AVERAGE('F annual change'!H16:H20)</f>
        <v>0</v>
      </c>
      <c r="I14">
        <f>AVERAGE('F annual change'!I16:I20)</f>
        <v>0.45999999999999941</v>
      </c>
      <c r="J14">
        <f>AVERAGE('F annual change'!J16:J20)</f>
        <v>8.4000000000000338E-2</v>
      </c>
      <c r="K14">
        <f>AVERAGE('F annual change'!K16:K20)</f>
        <v>0</v>
      </c>
      <c r="L14">
        <f>AVERAGE('F annual change'!L16:L20)</f>
        <v>-3.3740000000000001</v>
      </c>
      <c r="M14">
        <f>AVERAGE('F annual change'!M16:M20)</f>
        <v>0</v>
      </c>
      <c r="N14">
        <f>AVERAGE('F annual change'!N16:N20)</f>
        <v>0</v>
      </c>
      <c r="O14">
        <f>AVERAGE('F annual change'!O16:O20)</f>
        <v>-0.51799999999999924</v>
      </c>
      <c r="P14">
        <f>AVERAGE('F annual change'!P16:P20)</f>
        <v>0</v>
      </c>
      <c r="Q14">
        <f>AVERAGE('F annual change'!Q16:Q20)</f>
        <v>0.72000000000000031</v>
      </c>
      <c r="R14">
        <f>AVERAGE('F annual change'!R16:R20)</f>
        <v>0</v>
      </c>
    </row>
    <row r="15" spans="1:18" hidden="1" x14ac:dyDescent="0.2">
      <c r="A15">
        <v>1873</v>
      </c>
      <c r="B15">
        <f>AVERAGE('F annual change'!B17:B21)</f>
        <v>-0.19399999999999978</v>
      </c>
      <c r="C15">
        <f>AVERAGE('F annual change'!C17:C21)</f>
        <v>0.41199999999999903</v>
      </c>
      <c r="D15">
        <f>AVERAGE('F annual change'!D17:D21)</f>
        <v>0</v>
      </c>
      <c r="E15">
        <f>AVERAGE('F annual change'!E17:E21)</f>
        <v>0</v>
      </c>
      <c r="F15">
        <f>AVERAGE('F annual change'!F17:F21)</f>
        <v>0</v>
      </c>
      <c r="G15">
        <f>AVERAGE('F annual change'!G17:G21)</f>
        <v>0</v>
      </c>
      <c r="H15">
        <f>AVERAGE('F annual change'!H17:H21)</f>
        <v>0</v>
      </c>
      <c r="I15">
        <f>AVERAGE('F annual change'!I17:I21)</f>
        <v>0.34599999999999936</v>
      </c>
      <c r="J15">
        <f>AVERAGE('F annual change'!J17:J21)</f>
        <v>0.3240000000000009</v>
      </c>
      <c r="K15">
        <f>AVERAGE('F annual change'!K17:K21)</f>
        <v>0</v>
      </c>
      <c r="L15">
        <f>AVERAGE('F annual change'!L17:L21)</f>
        <v>-3.9999999999999147E-2</v>
      </c>
      <c r="M15">
        <f>AVERAGE('F annual change'!M17:M21)</f>
        <v>0</v>
      </c>
      <c r="N15">
        <f>AVERAGE('F annual change'!N17:N21)</f>
        <v>0</v>
      </c>
      <c r="O15">
        <f>AVERAGE('F annual change'!O17:O21)</f>
        <v>0.36999999999999889</v>
      </c>
      <c r="P15">
        <f>AVERAGE('F annual change'!P17:P21)</f>
        <v>0</v>
      </c>
      <c r="Q15">
        <f>AVERAGE('F annual change'!Q17:Q21)</f>
        <v>1.0179999999999993</v>
      </c>
      <c r="R15">
        <f>AVERAGE('F annual change'!R17:R21)</f>
        <v>0</v>
      </c>
    </row>
    <row r="16" spans="1:18" hidden="1" x14ac:dyDescent="0.2">
      <c r="A16">
        <v>1874</v>
      </c>
      <c r="B16">
        <f>AVERAGE('F annual change'!B18:B22)</f>
        <v>-7.3999999999999483E-2</v>
      </c>
      <c r="C16">
        <f>AVERAGE('F annual change'!C18:C22)</f>
        <v>0.11399999999999863</v>
      </c>
      <c r="D16">
        <f>AVERAGE('F annual change'!D18:D22)</f>
        <v>0</v>
      </c>
      <c r="E16">
        <f>AVERAGE('F annual change'!E18:E22)</f>
        <v>0</v>
      </c>
      <c r="F16">
        <f>AVERAGE('F annual change'!F18:F22)</f>
        <v>0</v>
      </c>
      <c r="G16">
        <f>AVERAGE('F annual change'!G18:G22)</f>
        <v>0</v>
      </c>
      <c r="H16">
        <f>AVERAGE('F annual change'!H18:H22)</f>
        <v>0</v>
      </c>
      <c r="I16">
        <f>AVERAGE('F annual change'!I18:I22)</f>
        <v>0.12599999999999908</v>
      </c>
      <c r="J16">
        <f>AVERAGE('F annual change'!J18:J22)</f>
        <v>0.63200000000000078</v>
      </c>
      <c r="K16">
        <f>AVERAGE('F annual change'!K18:K22)</f>
        <v>0</v>
      </c>
      <c r="L16">
        <f>AVERAGE('F annual change'!L18:L22)</f>
        <v>2.3359999999999999</v>
      </c>
      <c r="M16">
        <f>AVERAGE('F annual change'!M18:M22)</f>
        <v>0</v>
      </c>
      <c r="N16">
        <f>AVERAGE('F annual change'!N18:N22)</f>
        <v>0</v>
      </c>
      <c r="O16">
        <f>AVERAGE('F annual change'!O18:O22)</f>
        <v>0.21799999999999925</v>
      </c>
      <c r="P16">
        <f>AVERAGE('F annual change'!P18:P22)</f>
        <v>0</v>
      </c>
      <c r="Q16">
        <f>AVERAGE('F annual change'!Q18:Q22)</f>
        <v>0.6680000000000007</v>
      </c>
      <c r="R16">
        <f>AVERAGE('F annual change'!R18:R22)</f>
        <v>0</v>
      </c>
    </row>
    <row r="17" spans="1:18" hidden="1" x14ac:dyDescent="0.2">
      <c r="A17">
        <v>1875</v>
      </c>
      <c r="B17">
        <f>AVERAGE('F annual change'!B19:B23)</f>
        <v>-0.24399999999999977</v>
      </c>
      <c r="C17">
        <f>AVERAGE('F annual change'!C19:C23)</f>
        <v>0.1980000000000004</v>
      </c>
      <c r="D17">
        <f>AVERAGE('F annual change'!D19:D23)</f>
        <v>0</v>
      </c>
      <c r="E17">
        <f>AVERAGE('F annual change'!E19:E23)</f>
        <v>0</v>
      </c>
      <c r="F17">
        <f>AVERAGE('F annual change'!F19:F23)</f>
        <v>0</v>
      </c>
      <c r="G17">
        <f>AVERAGE('F annual change'!G19:G23)</f>
        <v>0</v>
      </c>
      <c r="H17">
        <f>AVERAGE('F annual change'!H19:H23)</f>
        <v>0</v>
      </c>
      <c r="I17">
        <f>AVERAGE('F annual change'!I19:I23)</f>
        <v>-0.30599999999999883</v>
      </c>
      <c r="J17">
        <f>AVERAGE('F annual change'!J19:J23)</f>
        <v>1.1280000000000001</v>
      </c>
      <c r="K17">
        <f>AVERAGE('F annual change'!K19:K23)</f>
        <v>0</v>
      </c>
      <c r="L17">
        <f>AVERAGE('F annual change'!L19:L23)</f>
        <v>-0.4559999999999988</v>
      </c>
      <c r="M17">
        <f>AVERAGE('F annual change'!M19:M23)</f>
        <v>0</v>
      </c>
      <c r="N17">
        <f>AVERAGE('F annual change'!N19:N23)</f>
        <v>0</v>
      </c>
      <c r="O17">
        <f>AVERAGE('F annual change'!O19:O23)</f>
        <v>0.18800000000000097</v>
      </c>
      <c r="P17">
        <f>AVERAGE('F annual change'!P19:P23)</f>
        <v>0</v>
      </c>
      <c r="Q17">
        <f>AVERAGE('F annual change'!Q19:Q23)</f>
        <v>-9.2000000000000165E-2</v>
      </c>
      <c r="R17">
        <f>AVERAGE('F annual change'!R19:R23)</f>
        <v>0</v>
      </c>
    </row>
    <row r="18" spans="1:18" x14ac:dyDescent="0.2">
      <c r="A18">
        <v>1876</v>
      </c>
      <c r="B18">
        <f>AVERAGE('F annual change'!B20:B24)</f>
        <v>0.57599999999999907</v>
      </c>
      <c r="C18">
        <f>AVERAGE('F annual change'!C20:C24)</f>
        <v>0.51199999999999901</v>
      </c>
      <c r="D18">
        <f>AVERAGE('F annual change'!D20:D24)</f>
        <v>0</v>
      </c>
      <c r="E18">
        <f>AVERAGE('F annual change'!E20:E24)</f>
        <v>0</v>
      </c>
      <c r="F18">
        <f>AVERAGE('F annual change'!F20:F24)</f>
        <v>0</v>
      </c>
      <c r="G18">
        <f>AVERAGE('F annual change'!G20:G24)</f>
        <v>8.3859999999999992</v>
      </c>
      <c r="H18">
        <f>AVERAGE('F annual change'!H20:H24)</f>
        <v>0</v>
      </c>
      <c r="I18">
        <f>AVERAGE('F annual change'!I20:I24)</f>
        <v>-2.9999999999999714E-2</v>
      </c>
      <c r="J18">
        <f>AVERAGE('F annual change'!J20:J24)</f>
        <v>2.4279999999999999</v>
      </c>
      <c r="K18">
        <f>AVERAGE('F annual change'!K20:K24)</f>
        <v>0</v>
      </c>
      <c r="L18">
        <f>AVERAGE('F annual change'!L20:L24)</f>
        <v>0.98800000000000099</v>
      </c>
      <c r="M18">
        <f>AVERAGE('F annual change'!M20:M24)</f>
        <v>0</v>
      </c>
      <c r="N18">
        <f>AVERAGE('F annual change'!N20:N24)</f>
        <v>0</v>
      </c>
      <c r="O18">
        <f>AVERAGE('F annual change'!O20:O24)</f>
        <v>1.5579999999999998</v>
      </c>
      <c r="P18">
        <f>AVERAGE('F annual change'!P20:P24)</f>
        <v>0</v>
      </c>
      <c r="Q18">
        <f>AVERAGE('F annual change'!Q20:Q24)</f>
        <v>-0.87199999999999989</v>
      </c>
      <c r="R18">
        <f>AVERAGE('F annual change'!R20:R24)</f>
        <v>0</v>
      </c>
    </row>
    <row r="19" spans="1:18" hidden="1" x14ac:dyDescent="0.2">
      <c r="A19">
        <v>1877</v>
      </c>
      <c r="B19">
        <f>AVERAGE('F annual change'!B21:B25)</f>
        <v>0.5819999999999993</v>
      </c>
      <c r="C19">
        <f>AVERAGE('F annual change'!C21:C25)</f>
        <v>0.39399999999999979</v>
      </c>
      <c r="D19">
        <f>AVERAGE('F annual change'!D21:D25)</f>
        <v>0</v>
      </c>
      <c r="E19">
        <f>AVERAGE('F annual change'!E21:E25)</f>
        <v>0</v>
      </c>
      <c r="F19">
        <f>AVERAGE('F annual change'!F21:F25)</f>
        <v>0</v>
      </c>
      <c r="G19">
        <f>AVERAGE('F annual change'!G21:G25)</f>
        <v>8.3040000000000003</v>
      </c>
      <c r="H19">
        <f>AVERAGE('F annual change'!H21:H25)</f>
        <v>0</v>
      </c>
      <c r="I19">
        <f>AVERAGE('F annual change'!I21:I25)</f>
        <v>4.4000000000001191E-2</v>
      </c>
      <c r="J19">
        <f>AVERAGE('F annual change'!J21:J25)</f>
        <v>0.33599999999999997</v>
      </c>
      <c r="K19">
        <f>AVERAGE('F annual change'!K21:K25)</f>
        <v>0</v>
      </c>
      <c r="L19">
        <f>AVERAGE('F annual change'!L21:L25)</f>
        <v>4.4740000000000002</v>
      </c>
      <c r="M19">
        <f>AVERAGE('F annual change'!M21:M25)</f>
        <v>0</v>
      </c>
      <c r="N19">
        <f>AVERAGE('F annual change'!N21:N25)</f>
        <v>0</v>
      </c>
      <c r="O19">
        <f>AVERAGE('F annual change'!O21:O25)</f>
        <v>1.1319999999999992</v>
      </c>
      <c r="P19">
        <f>AVERAGE('F annual change'!P21:P25)</f>
        <v>0</v>
      </c>
      <c r="Q19">
        <f>AVERAGE('F annual change'!Q21:Q25)</f>
        <v>-0.80799999999999983</v>
      </c>
      <c r="R19">
        <f>AVERAGE('F annual change'!R21:R25)</f>
        <v>0</v>
      </c>
    </row>
    <row r="20" spans="1:18" hidden="1" x14ac:dyDescent="0.2">
      <c r="A20">
        <v>1878</v>
      </c>
      <c r="B20">
        <f>AVERAGE('F annual change'!B22:B26)</f>
        <v>0.2</v>
      </c>
      <c r="C20">
        <f>AVERAGE('F annual change'!C22:C26)</f>
        <v>-0.15999999999999942</v>
      </c>
      <c r="D20">
        <f>AVERAGE('F annual change'!D22:D26)</f>
        <v>0</v>
      </c>
      <c r="E20">
        <f>AVERAGE('F annual change'!E22:E26)</f>
        <v>0</v>
      </c>
      <c r="F20">
        <f>AVERAGE('F annual change'!F22:F26)</f>
        <v>0</v>
      </c>
      <c r="G20">
        <f>AVERAGE('F annual change'!G22:G26)</f>
        <v>8.3760000000000012</v>
      </c>
      <c r="H20">
        <f>AVERAGE('F annual change'!H22:H26)</f>
        <v>0</v>
      </c>
      <c r="I20">
        <f>AVERAGE('F annual change'!I22:I26)</f>
        <v>2.9999999999999714E-2</v>
      </c>
      <c r="J20">
        <f>AVERAGE('F annual change'!J22:J26)</f>
        <v>0.3219999999999999</v>
      </c>
      <c r="K20">
        <f>AVERAGE('F annual change'!K22:K26)</f>
        <v>0</v>
      </c>
      <c r="L20">
        <f>AVERAGE('F annual change'!L22:L26)</f>
        <v>1.1899999999999991</v>
      </c>
      <c r="M20">
        <f>AVERAGE('F annual change'!M22:M26)</f>
        <v>0</v>
      </c>
      <c r="N20">
        <f>AVERAGE('F annual change'!N22:N26)</f>
        <v>0</v>
      </c>
      <c r="O20">
        <f>AVERAGE('F annual change'!O22:O26)</f>
        <v>0.36200000000000043</v>
      </c>
      <c r="P20">
        <f>AVERAGE('F annual change'!P22:P26)</f>
        <v>0</v>
      </c>
      <c r="Q20">
        <f>AVERAGE('F annual change'!Q22:Q26)</f>
        <v>-0.44200000000000017</v>
      </c>
      <c r="R20">
        <f>AVERAGE('F annual change'!R22:R26)</f>
        <v>0</v>
      </c>
    </row>
    <row r="21" spans="1:18" hidden="1" x14ac:dyDescent="0.2">
      <c r="A21">
        <v>1879</v>
      </c>
      <c r="B21">
        <f>AVERAGE('F annual change'!B23:B27)</f>
        <v>0.85599999999999876</v>
      </c>
      <c r="C21">
        <f>AVERAGE('F annual change'!C23:C27)</f>
        <v>0.44600000000000078</v>
      </c>
      <c r="D21">
        <f>AVERAGE('F annual change'!D23:D27)</f>
        <v>0</v>
      </c>
      <c r="E21">
        <f>AVERAGE('F annual change'!E23:E27)</f>
        <v>0</v>
      </c>
      <c r="F21">
        <f>AVERAGE('F annual change'!F23:F27)</f>
        <v>0</v>
      </c>
      <c r="G21">
        <f>AVERAGE('F annual change'!G23:G27)</f>
        <v>8.6819999999999986</v>
      </c>
      <c r="H21">
        <f>AVERAGE('F annual change'!H23:H27)</f>
        <v>0</v>
      </c>
      <c r="I21">
        <f>AVERAGE('F annual change'!I23:I27)</f>
        <v>-1.1999999999999034E-2</v>
      </c>
      <c r="J21">
        <f>AVERAGE('F annual change'!J23:J27)</f>
        <v>-3.7999999999999548E-2</v>
      </c>
      <c r="K21">
        <f>AVERAGE('F annual change'!K23:K27)</f>
        <v>0</v>
      </c>
      <c r="L21">
        <f>AVERAGE('F annual change'!L23:L27)</f>
        <v>0.5620000000000005</v>
      </c>
      <c r="M21">
        <f>AVERAGE('F annual change'!M23:M27)</f>
        <v>0</v>
      </c>
      <c r="N21">
        <f>AVERAGE('F annual change'!N23:N27)</f>
        <v>0</v>
      </c>
      <c r="O21">
        <f>AVERAGE('F annual change'!O23:O27)</f>
        <v>0.1260000000000005</v>
      </c>
      <c r="P21">
        <f>AVERAGE('F annual change'!P23:P27)</f>
        <v>0</v>
      </c>
      <c r="Q21">
        <f>AVERAGE('F annual change'!Q23:Q27)</f>
        <v>0.86199999999999899</v>
      </c>
      <c r="R21">
        <f>AVERAGE('F annual change'!R23:R27)</f>
        <v>0</v>
      </c>
    </row>
    <row r="22" spans="1:18" hidden="1" x14ac:dyDescent="0.2">
      <c r="A22">
        <v>1880</v>
      </c>
      <c r="B22">
        <f>AVERAGE('F annual change'!B24:B28)</f>
        <v>0.6659999999999997</v>
      </c>
      <c r="C22">
        <f>AVERAGE('F annual change'!C24:C28)</f>
        <v>0.38799999999999957</v>
      </c>
      <c r="D22">
        <f>AVERAGE('F annual change'!D24:D28)</f>
        <v>0</v>
      </c>
      <c r="E22">
        <f>AVERAGE('F annual change'!E24:E28)</f>
        <v>0</v>
      </c>
      <c r="F22">
        <f>AVERAGE('F annual change'!F24:F28)</f>
        <v>0</v>
      </c>
      <c r="G22">
        <f>AVERAGE('F annual change'!G24:G28)</f>
        <v>8.8040000000000003</v>
      </c>
      <c r="H22">
        <f>AVERAGE('F annual change'!H24:H28)</f>
        <v>0</v>
      </c>
      <c r="I22">
        <f>AVERAGE('F annual change'!I24:I28)</f>
        <v>5.9999999999999429E-2</v>
      </c>
      <c r="J22">
        <f>AVERAGE('F annual change'!J24:J28)</f>
        <v>-5.9999999999999429E-2</v>
      </c>
      <c r="K22">
        <f>AVERAGE('F annual change'!K24:K28)</f>
        <v>0</v>
      </c>
      <c r="L22">
        <f>AVERAGE('F annual change'!L24:L28)</f>
        <v>0.88199999999999934</v>
      </c>
      <c r="M22">
        <f>AVERAGE('F annual change'!M24:M28)</f>
        <v>0</v>
      </c>
      <c r="N22">
        <f>AVERAGE('F annual change'!N24:N28)</f>
        <v>0</v>
      </c>
      <c r="O22">
        <f>AVERAGE('F annual change'!O24:O28)</f>
        <v>0.47599999999999909</v>
      </c>
      <c r="P22">
        <f>AVERAGE('F annual change'!P24:P28)</f>
        <v>0</v>
      </c>
      <c r="Q22">
        <f>AVERAGE('F annual change'!Q24:Q28)</f>
        <v>0.55399999999999916</v>
      </c>
      <c r="R22">
        <f>AVERAGE('F annual change'!R24:R28)</f>
        <v>0</v>
      </c>
    </row>
    <row r="23" spans="1:18" x14ac:dyDescent="0.2">
      <c r="A23">
        <v>1881</v>
      </c>
      <c r="B23">
        <f>AVERAGE('F annual change'!B25:B29)</f>
        <v>0.29600000000000082</v>
      </c>
      <c r="C23">
        <f>AVERAGE('F annual change'!C25:C29)</f>
        <v>0.45</v>
      </c>
      <c r="D23">
        <f>AVERAGE('F annual change'!D25:D29)</f>
        <v>0</v>
      </c>
      <c r="E23">
        <f>AVERAGE('F annual change'!E25:E29)</f>
        <v>0</v>
      </c>
      <c r="F23">
        <f>AVERAGE('F annual change'!F25:F29)</f>
        <v>0</v>
      </c>
      <c r="G23">
        <f>AVERAGE('F annual change'!G25:G29)</f>
        <v>0.26200000000000045</v>
      </c>
      <c r="H23">
        <f>AVERAGE('F annual change'!H25:H29)</f>
        <v>0</v>
      </c>
      <c r="I23">
        <f>AVERAGE('F annual change'!I25:I29)</f>
        <v>0.49000000000000055</v>
      </c>
      <c r="J23">
        <f>AVERAGE('F annual change'!J25:J29)</f>
        <v>-1.2000000000000455E-2</v>
      </c>
      <c r="K23">
        <f>AVERAGE('F annual change'!K25:K29)</f>
        <v>0</v>
      </c>
      <c r="L23">
        <f>AVERAGE('F annual change'!L25:L29)</f>
        <v>-1.1540000000000006</v>
      </c>
      <c r="M23">
        <f>AVERAGE('F annual change'!M25:M29)</f>
        <v>0</v>
      </c>
      <c r="N23">
        <f>AVERAGE('F annual change'!N25:N29)</f>
        <v>0</v>
      </c>
      <c r="O23">
        <f>AVERAGE('F annual change'!O25:O29)</f>
        <v>0.49000000000000055</v>
      </c>
      <c r="P23">
        <f>AVERAGE('F annual change'!P25:P29)</f>
        <v>0</v>
      </c>
      <c r="Q23">
        <f>AVERAGE('F annual change'!Q25:Q29)</f>
        <v>0.72399999999999953</v>
      </c>
      <c r="R23">
        <f>AVERAGE('F annual change'!R25:R29)</f>
        <v>0</v>
      </c>
    </row>
    <row r="24" spans="1:18" hidden="1" x14ac:dyDescent="0.2">
      <c r="A24">
        <v>1882</v>
      </c>
      <c r="B24">
        <f>AVERAGE('F annual change'!B26:B30)</f>
        <v>6.4000000000000057E-2</v>
      </c>
      <c r="C24">
        <f>AVERAGE('F annual change'!C26:C30)</f>
        <v>-2.9999999999999714E-2</v>
      </c>
      <c r="D24">
        <f>AVERAGE('F annual change'!D26:D30)</f>
        <v>0</v>
      </c>
      <c r="E24">
        <f>AVERAGE('F annual change'!E26:E30)</f>
        <v>0</v>
      </c>
      <c r="F24">
        <f>AVERAGE('F annual change'!F26:F30)</f>
        <v>0</v>
      </c>
      <c r="G24">
        <f>AVERAGE('F annual change'!G26:G30)</f>
        <v>0.57799999999999874</v>
      </c>
      <c r="H24">
        <f>AVERAGE('F annual change'!H26:H30)</f>
        <v>0</v>
      </c>
      <c r="I24">
        <f>AVERAGE('F annual change'!I26:I30)</f>
        <v>-0.14200000000000018</v>
      </c>
      <c r="J24">
        <f>AVERAGE('F annual change'!J26:J30)</f>
        <v>-0.18000000000000113</v>
      </c>
      <c r="K24">
        <f>AVERAGE('F annual change'!K26:K30)</f>
        <v>0</v>
      </c>
      <c r="L24">
        <f>AVERAGE('F annual change'!L26:L30)</f>
        <v>-5.8759999999999994</v>
      </c>
      <c r="M24">
        <f>AVERAGE('F annual change'!M26:M30)</f>
        <v>0</v>
      </c>
      <c r="N24">
        <f>AVERAGE('F annual change'!N26:N30)</f>
        <v>0</v>
      </c>
      <c r="O24">
        <f>AVERAGE('F annual change'!O26:O30)</f>
        <v>0.36400000000000005</v>
      </c>
      <c r="P24">
        <f>AVERAGE('F annual change'!P26:P30)</f>
        <v>0</v>
      </c>
      <c r="Q24">
        <f>AVERAGE('F annual change'!Q26:Q30)</f>
        <v>0.43799999999999956</v>
      </c>
      <c r="R24">
        <f>AVERAGE('F annual change'!R26:R30)</f>
        <v>0</v>
      </c>
    </row>
    <row r="25" spans="1:18" hidden="1" x14ac:dyDescent="0.2">
      <c r="A25">
        <v>1883</v>
      </c>
      <c r="B25">
        <f>AVERAGE('F annual change'!B27:B31)</f>
        <v>0.15799999999999984</v>
      </c>
      <c r="C25">
        <f>AVERAGE('F annual change'!C27:C31)</f>
        <v>0.40799999999999981</v>
      </c>
      <c r="D25">
        <f>AVERAGE('F annual change'!D27:D31)</f>
        <v>0</v>
      </c>
      <c r="E25">
        <f>AVERAGE('F annual change'!E27:E31)</f>
        <v>0</v>
      </c>
      <c r="F25">
        <f>AVERAGE('F annual change'!F27:F31)</f>
        <v>0</v>
      </c>
      <c r="G25">
        <f>AVERAGE('F annual change'!G27:G31)</f>
        <v>0.83399999999999896</v>
      </c>
      <c r="H25">
        <f>AVERAGE('F annual change'!H27:H31)</f>
        <v>0</v>
      </c>
      <c r="I25">
        <f>AVERAGE('F annual change'!I27:I31)</f>
        <v>0.25</v>
      </c>
      <c r="J25">
        <f>AVERAGE('F annual change'!J27:J31)</f>
        <v>2.599999999999909E-2</v>
      </c>
      <c r="K25">
        <f>AVERAGE('F annual change'!K27:K31)</f>
        <v>0</v>
      </c>
      <c r="L25">
        <f>AVERAGE('F annual change'!L27:L31)</f>
        <v>-2.5119999999999996</v>
      </c>
      <c r="M25">
        <f>AVERAGE('F annual change'!M27:M31)</f>
        <v>0</v>
      </c>
      <c r="N25">
        <f>AVERAGE('F annual change'!N27:N31)</f>
        <v>0</v>
      </c>
      <c r="O25">
        <f>AVERAGE('F annual change'!O27:O31)</f>
        <v>0.25999999999999945</v>
      </c>
      <c r="P25">
        <f>AVERAGE('F annual change'!P27:P31)</f>
        <v>0</v>
      </c>
      <c r="Q25">
        <f>AVERAGE('F annual change'!Q27:Q31)</f>
        <v>0.46400000000000008</v>
      </c>
      <c r="R25">
        <f>AVERAGE('F annual change'!R27:R31)</f>
        <v>0</v>
      </c>
    </row>
    <row r="26" spans="1:18" hidden="1" x14ac:dyDescent="0.2">
      <c r="A26">
        <v>1884</v>
      </c>
      <c r="B26">
        <f>AVERAGE('F annual change'!B28:B32)</f>
        <v>-1.1999999999999034E-2</v>
      </c>
      <c r="C26">
        <f>AVERAGE('F annual change'!C28:C32)</f>
        <v>8.4000000000000338E-2</v>
      </c>
      <c r="D26">
        <f>AVERAGE('F annual change'!D28:D32)</f>
        <v>0</v>
      </c>
      <c r="E26">
        <f>AVERAGE('F annual change'!E28:E32)</f>
        <v>0</v>
      </c>
      <c r="F26">
        <f>AVERAGE('F annual change'!F28:F32)</f>
        <v>0</v>
      </c>
      <c r="G26">
        <f>AVERAGE('F annual change'!G28:G32)</f>
        <v>0.5840000000000003</v>
      </c>
      <c r="H26">
        <f>AVERAGE('F annual change'!H28:H32)</f>
        <v>0</v>
      </c>
      <c r="I26">
        <f>AVERAGE('F annual change'!I28:I32)</f>
        <v>0.40599999999999881</v>
      </c>
      <c r="J26">
        <f>AVERAGE('F annual change'!J28:J32)</f>
        <v>-0.26200000000000045</v>
      </c>
      <c r="K26">
        <f>AVERAGE('F annual change'!K28:K32)</f>
        <v>0</v>
      </c>
      <c r="L26">
        <f>AVERAGE('F annual change'!L28:L32)</f>
        <v>0.13399999999999893</v>
      </c>
      <c r="M26">
        <f>AVERAGE('F annual change'!M28:M32)</f>
        <v>0</v>
      </c>
      <c r="N26">
        <f>AVERAGE('F annual change'!N28:N32)</f>
        <v>0</v>
      </c>
      <c r="O26">
        <f>AVERAGE('F annual change'!O28:O32)</f>
        <v>-0.11599999999999966</v>
      </c>
      <c r="P26">
        <f>AVERAGE('F annual change'!P28:P32)</f>
        <v>0</v>
      </c>
      <c r="Q26">
        <f>AVERAGE('F annual change'!Q28:Q32)</f>
        <v>4.4000000000001191E-2</v>
      </c>
      <c r="R26">
        <f>AVERAGE('F annual change'!R28:R32)</f>
        <v>0</v>
      </c>
    </row>
    <row r="27" spans="1:18" hidden="1" x14ac:dyDescent="0.2">
      <c r="A27">
        <v>1885</v>
      </c>
      <c r="B27">
        <f>AVERAGE('F annual change'!B29:B33)</f>
        <v>0.29800000000000038</v>
      </c>
      <c r="C27">
        <f>AVERAGE('F annual change'!C29:C33)</f>
        <v>0.37800000000000011</v>
      </c>
      <c r="D27">
        <f>AVERAGE('F annual change'!D29:D33)</f>
        <v>0</v>
      </c>
      <c r="E27">
        <f>AVERAGE('F annual change'!E29:E33)</f>
        <v>0</v>
      </c>
      <c r="F27">
        <f>AVERAGE('F annual change'!F29:F33)</f>
        <v>0</v>
      </c>
      <c r="G27">
        <f>AVERAGE('F annual change'!G29:G33)</f>
        <v>0.22599999999999909</v>
      </c>
      <c r="H27">
        <f>AVERAGE('F annual change'!H29:H33)</f>
        <v>0</v>
      </c>
      <c r="I27">
        <f>AVERAGE('F annual change'!I29:I33)</f>
        <v>1.0180000000000007</v>
      </c>
      <c r="J27">
        <f>AVERAGE('F annual change'!J29:J33)</f>
        <v>0.29399999999999976</v>
      </c>
      <c r="K27">
        <f>AVERAGE('F annual change'!K29:K33)</f>
        <v>0</v>
      </c>
      <c r="L27">
        <f>AVERAGE('F annual change'!L29:L33)</f>
        <v>0.82399999999999951</v>
      </c>
      <c r="M27">
        <f>AVERAGE('F annual change'!M29:M33)</f>
        <v>0</v>
      </c>
      <c r="N27">
        <f>AVERAGE('F annual change'!N29:N33)</f>
        <v>0</v>
      </c>
      <c r="O27">
        <f>AVERAGE('F annual change'!O29:O33)</f>
        <v>0.52000000000000024</v>
      </c>
      <c r="P27">
        <f>AVERAGE('F annual change'!P29:P33)</f>
        <v>0</v>
      </c>
      <c r="Q27">
        <f>AVERAGE('F annual change'!Q29:Q33)</f>
        <v>0.2460000000000008</v>
      </c>
      <c r="R27">
        <f>AVERAGE('F annual change'!R29:R33)</f>
        <v>0</v>
      </c>
    </row>
    <row r="28" spans="1:18" x14ac:dyDescent="0.2">
      <c r="A28">
        <v>1886</v>
      </c>
      <c r="B28">
        <f>AVERAGE('F annual change'!B30:B34)</f>
        <v>0.13599999999999995</v>
      </c>
      <c r="C28">
        <f>AVERAGE('F annual change'!C30:C34)</f>
        <v>-0.15600000000000022</v>
      </c>
      <c r="D28">
        <f>AVERAGE('F annual change'!D30:D34)</f>
        <v>0</v>
      </c>
      <c r="E28">
        <f>AVERAGE('F annual change'!E30:E34)</f>
        <v>0</v>
      </c>
      <c r="F28">
        <f>AVERAGE('F annual change'!F30:F34)</f>
        <v>0</v>
      </c>
      <c r="G28">
        <f>AVERAGE('F annual change'!G30:G34)</f>
        <v>0.53599999999999992</v>
      </c>
      <c r="H28">
        <f>AVERAGE('F annual change'!H30:H34)</f>
        <v>0</v>
      </c>
      <c r="I28">
        <f>AVERAGE('F annual change'!I30:I34)</f>
        <v>0.1039999999999992</v>
      </c>
      <c r="J28">
        <f>AVERAGE('F annual change'!J30:J34)</f>
        <v>-3.399999999999892E-2</v>
      </c>
      <c r="K28">
        <f>AVERAGE('F annual change'!K30:K34)</f>
        <v>0</v>
      </c>
      <c r="L28">
        <f>AVERAGE('F annual change'!L30:L34)</f>
        <v>1.9820000000000007</v>
      </c>
      <c r="M28">
        <f>AVERAGE('F annual change'!M30:M34)</f>
        <v>0</v>
      </c>
      <c r="N28">
        <f>AVERAGE('F annual change'!N30:N34)</f>
        <v>0</v>
      </c>
      <c r="O28">
        <f>AVERAGE('F annual change'!O30:O34)</f>
        <v>-0.12400000000000092</v>
      </c>
      <c r="P28">
        <f>AVERAGE('F annual change'!P30:P34)</f>
        <v>0</v>
      </c>
      <c r="Q28">
        <f>AVERAGE('F annual change'!Q30:Q34)</f>
        <v>0.39200000000000018</v>
      </c>
      <c r="R28">
        <f>AVERAGE('F annual change'!R30:R34)</f>
        <v>0</v>
      </c>
    </row>
    <row r="29" spans="1:18" hidden="1" x14ac:dyDescent="0.2">
      <c r="A29">
        <v>1887</v>
      </c>
      <c r="B29">
        <f>AVERAGE('F annual change'!B31:B35)</f>
        <v>0.10600000000000023</v>
      </c>
      <c r="C29">
        <f>AVERAGE('F annual change'!C31:C35)</f>
        <v>0.15999999999999942</v>
      </c>
      <c r="D29">
        <f>AVERAGE('F annual change'!D31:D35)</f>
        <v>0</v>
      </c>
      <c r="E29">
        <f>AVERAGE('F annual change'!E31:E35)</f>
        <v>0</v>
      </c>
      <c r="F29">
        <f>AVERAGE('F annual change'!F31:F35)</f>
        <v>0</v>
      </c>
      <c r="G29">
        <f>AVERAGE('F annual change'!G31:G35)</f>
        <v>0.47000000000000031</v>
      </c>
      <c r="H29">
        <f>AVERAGE('F annual change'!H31:H35)</f>
        <v>0</v>
      </c>
      <c r="I29">
        <f>AVERAGE('F annual change'!I31:I35)</f>
        <v>0.40399999999999919</v>
      </c>
      <c r="J29">
        <f>AVERAGE('F annual change'!J31:J35)</f>
        <v>0.11600000000000107</v>
      </c>
      <c r="K29">
        <f>AVERAGE('F annual change'!K31:K35)</f>
        <v>0</v>
      </c>
      <c r="L29">
        <f>AVERAGE('F annual change'!L31:L35)</f>
        <v>5.1180000000000003</v>
      </c>
      <c r="M29">
        <f>AVERAGE('F annual change'!M31:M35)</f>
        <v>0</v>
      </c>
      <c r="N29">
        <f>AVERAGE('F annual change'!N31:N35)</f>
        <v>0</v>
      </c>
      <c r="O29">
        <f>AVERAGE('F annual change'!O31:O35)</f>
        <v>0.25199999999999961</v>
      </c>
      <c r="P29">
        <f>AVERAGE('F annual change'!P31:P35)</f>
        <v>0</v>
      </c>
      <c r="Q29">
        <f>AVERAGE('F annual change'!Q31:Q35)</f>
        <v>0.5620000000000005</v>
      </c>
      <c r="R29">
        <f>AVERAGE('F annual change'!R31:R35)</f>
        <v>0</v>
      </c>
    </row>
    <row r="30" spans="1:18" hidden="1" x14ac:dyDescent="0.2">
      <c r="A30">
        <v>1888</v>
      </c>
      <c r="B30">
        <f>AVERAGE('F annual change'!B32:B36)</f>
        <v>0.55799999999999983</v>
      </c>
      <c r="C30">
        <f>AVERAGE('F annual change'!C32:C36)</f>
        <v>0.36800000000000066</v>
      </c>
      <c r="D30">
        <f>AVERAGE('F annual change'!D32:D36)</f>
        <v>0</v>
      </c>
      <c r="E30">
        <f>AVERAGE('F annual change'!E32:E36)</f>
        <v>0</v>
      </c>
      <c r="F30">
        <f>AVERAGE('F annual change'!F32:F36)</f>
        <v>0</v>
      </c>
      <c r="G30">
        <f>AVERAGE('F annual change'!G32:G36)</f>
        <v>0.26000000000000084</v>
      </c>
      <c r="H30">
        <f>AVERAGE('F annual change'!H32:H36)</f>
        <v>0</v>
      </c>
      <c r="I30">
        <f>AVERAGE('F annual change'!I32:I36)</f>
        <v>-0.38999999999999913</v>
      </c>
      <c r="J30">
        <f>AVERAGE('F annual change'!J32:J36)</f>
        <v>0.22600000000000051</v>
      </c>
      <c r="K30">
        <f>AVERAGE('F annual change'!K32:K36)</f>
        <v>0</v>
      </c>
      <c r="L30">
        <f>AVERAGE('F annual change'!L32:L36)</f>
        <v>3.8020000000000005</v>
      </c>
      <c r="M30">
        <f>AVERAGE('F annual change'!M32:M36)</f>
        <v>0</v>
      </c>
      <c r="N30">
        <f>AVERAGE('F annual change'!N32:N36)</f>
        <v>0</v>
      </c>
      <c r="O30">
        <f>AVERAGE('F annual change'!O32:O36)</f>
        <v>0.40400000000000064</v>
      </c>
      <c r="P30">
        <f>AVERAGE('F annual change'!P32:P36)</f>
        <v>0</v>
      </c>
      <c r="Q30">
        <f>AVERAGE('F annual change'!Q32:Q36)</f>
        <v>0.62000000000000033</v>
      </c>
      <c r="R30">
        <f>AVERAGE('F annual change'!R32:R36)</f>
        <v>0</v>
      </c>
    </row>
    <row r="31" spans="1:18" hidden="1" x14ac:dyDescent="0.2">
      <c r="A31">
        <v>1889</v>
      </c>
      <c r="B31">
        <f>AVERAGE('F annual change'!B33:B37)</f>
        <v>0.26599999999999968</v>
      </c>
      <c r="C31">
        <f>AVERAGE('F annual change'!C33:C37)</f>
        <v>0.32800000000000012</v>
      </c>
      <c r="D31">
        <f>AVERAGE('F annual change'!D33:D37)</f>
        <v>0</v>
      </c>
      <c r="E31">
        <f>AVERAGE('F annual change'!E33:E37)</f>
        <v>0</v>
      </c>
      <c r="F31">
        <f>AVERAGE('F annual change'!F33:F37)</f>
        <v>0</v>
      </c>
      <c r="G31">
        <f>AVERAGE('F annual change'!G33:G37)</f>
        <v>-9.9999999999994312E-3</v>
      </c>
      <c r="H31">
        <f>AVERAGE('F annual change'!H33:H37)</f>
        <v>0</v>
      </c>
      <c r="I31">
        <f>AVERAGE('F annual change'!I33:I37)</f>
        <v>-4.7999999999998974E-2</v>
      </c>
      <c r="J31">
        <f>AVERAGE('F annual change'!J33:J37)</f>
        <v>0.63799999999999957</v>
      </c>
      <c r="K31">
        <f>AVERAGE('F annual change'!K33:K37)</f>
        <v>0</v>
      </c>
      <c r="L31">
        <f>AVERAGE('F annual change'!L33:L37)</f>
        <v>1.7980000000000005</v>
      </c>
      <c r="M31">
        <f>AVERAGE('F annual change'!M33:M37)</f>
        <v>0</v>
      </c>
      <c r="N31">
        <f>AVERAGE('F annual change'!N33:N37)</f>
        <v>0</v>
      </c>
      <c r="O31">
        <f>AVERAGE('F annual change'!O33:O37)</f>
        <v>0.61399999999999866</v>
      </c>
      <c r="P31">
        <f>AVERAGE('F annual change'!P33:P37)</f>
        <v>0</v>
      </c>
      <c r="Q31">
        <f>AVERAGE('F annual change'!Q33:Q37)</f>
        <v>0.55599999999999883</v>
      </c>
      <c r="R31">
        <f>AVERAGE('F annual change'!R33:R37)</f>
        <v>0</v>
      </c>
    </row>
    <row r="32" spans="1:18" hidden="1" x14ac:dyDescent="0.2">
      <c r="A32">
        <v>1890</v>
      </c>
      <c r="B32">
        <f>AVERAGE('F annual change'!B34:B38)</f>
        <v>-0.22000000000000028</v>
      </c>
      <c r="C32">
        <f>AVERAGE('F annual change'!C34:C38)</f>
        <v>-0.14399999999999977</v>
      </c>
      <c r="D32">
        <f>AVERAGE('F annual change'!D34:D38)</f>
        <v>0</v>
      </c>
      <c r="E32">
        <f>AVERAGE('F annual change'!E34:E38)</f>
        <v>0</v>
      </c>
      <c r="F32">
        <f>AVERAGE('F annual change'!F34:F38)</f>
        <v>0</v>
      </c>
      <c r="G32">
        <f>AVERAGE('F annual change'!G34:G38)</f>
        <v>0.2460000000000008</v>
      </c>
      <c r="H32">
        <f>AVERAGE('F annual change'!H34:H38)</f>
        <v>0</v>
      </c>
      <c r="I32">
        <f>AVERAGE('F annual change'!I34:I38)</f>
        <v>-0.48200000000000076</v>
      </c>
      <c r="J32">
        <f>AVERAGE('F annual change'!J34:J38)</f>
        <v>-8.7999999999999551E-2</v>
      </c>
      <c r="K32">
        <f>AVERAGE('F annual change'!K34:K38)</f>
        <v>0</v>
      </c>
      <c r="L32">
        <f>AVERAGE('F annual change'!L34:L38)</f>
        <v>-1.9699999999999989</v>
      </c>
      <c r="M32">
        <f>AVERAGE('F annual change'!M34:M38)</f>
        <v>0</v>
      </c>
      <c r="N32">
        <f>AVERAGE('F annual change'!N34:N38)</f>
        <v>0</v>
      </c>
      <c r="O32">
        <f>AVERAGE('F annual change'!O34:O38)</f>
        <v>0.25799999999999984</v>
      </c>
      <c r="P32">
        <f>AVERAGE('F annual change'!P34:P38)</f>
        <v>0</v>
      </c>
      <c r="Q32">
        <f>AVERAGE('F annual change'!Q34:Q38)</f>
        <v>0.27800000000000014</v>
      </c>
      <c r="R32">
        <f>AVERAGE('F annual change'!R34:R38)</f>
        <v>0</v>
      </c>
    </row>
    <row r="33" spans="1:18" x14ac:dyDescent="0.2">
      <c r="A33">
        <v>1891</v>
      </c>
      <c r="B33">
        <f>AVERAGE('F annual change'!B35:B39)</f>
        <v>-0.48200000000000076</v>
      </c>
      <c r="C33">
        <f>AVERAGE('F annual change'!C35:C39)</f>
        <v>-0.17199999999999988</v>
      </c>
      <c r="D33">
        <f>AVERAGE('F annual change'!D35:D39)</f>
        <v>0</v>
      </c>
      <c r="E33">
        <f>AVERAGE('F annual change'!E35:E39)</f>
        <v>0</v>
      </c>
      <c r="F33">
        <f>AVERAGE('F annual change'!F35:F39)</f>
        <v>0</v>
      </c>
      <c r="G33">
        <f>AVERAGE('F annual change'!G35:G39)</f>
        <v>5.9999999999999429E-2</v>
      </c>
      <c r="H33">
        <f>AVERAGE('F annual change'!H35:H39)</f>
        <v>0</v>
      </c>
      <c r="I33">
        <f>AVERAGE('F annual change'!I35:I39)</f>
        <v>-0.3839999999999989</v>
      </c>
      <c r="J33">
        <f>AVERAGE('F annual change'!J35:J39)</f>
        <v>0.21400000000000005</v>
      </c>
      <c r="K33">
        <f>AVERAGE('F annual change'!K35:K39)</f>
        <v>0</v>
      </c>
      <c r="L33">
        <f>AVERAGE('F annual change'!L35:L39)</f>
        <v>-0.26400000000000007</v>
      </c>
      <c r="M33">
        <f>AVERAGE('F annual change'!M35:M39)</f>
        <v>0</v>
      </c>
      <c r="N33">
        <f>AVERAGE('F annual change'!N35:N39)</f>
        <v>0</v>
      </c>
      <c r="O33">
        <f>AVERAGE('F annual change'!O35:O39)</f>
        <v>0.42000000000000026</v>
      </c>
      <c r="P33">
        <f>AVERAGE('F annual change'!P35:P39)</f>
        <v>0</v>
      </c>
      <c r="Q33">
        <f>AVERAGE('F annual change'!Q35:Q39)</f>
        <v>0.12199999999999989</v>
      </c>
      <c r="R33">
        <f>AVERAGE('F annual change'!R35:R39)</f>
        <v>0</v>
      </c>
    </row>
    <row r="34" spans="1:18" hidden="1" x14ac:dyDescent="0.2">
      <c r="A34">
        <v>1892</v>
      </c>
      <c r="B34">
        <f>AVERAGE('F annual change'!B36:B40)</f>
        <v>0.11400000000000006</v>
      </c>
      <c r="C34">
        <f>AVERAGE('F annual change'!C36:C40)</f>
        <v>-1.4000000000000058E-2</v>
      </c>
      <c r="D34">
        <f>AVERAGE('F annual change'!D36:D40)</f>
        <v>0</v>
      </c>
      <c r="E34">
        <f>AVERAGE('F annual change'!E36:E40)</f>
        <v>0</v>
      </c>
      <c r="F34">
        <f>AVERAGE('F annual change'!F36:F40)</f>
        <v>0</v>
      </c>
      <c r="G34">
        <f>AVERAGE('F annual change'!G36:G40)</f>
        <v>0.37000000000000027</v>
      </c>
      <c r="H34">
        <f>AVERAGE('F annual change'!H36:H40)</f>
        <v>0</v>
      </c>
      <c r="I34">
        <f>AVERAGE('F annual change'!I36:I40)</f>
        <v>-0.16199999999999903</v>
      </c>
      <c r="J34">
        <f>AVERAGE('F annual change'!J36:J40)</f>
        <v>7.9999999999998302E-3</v>
      </c>
      <c r="K34">
        <f>AVERAGE('F annual change'!K36:K40)</f>
        <v>0</v>
      </c>
      <c r="L34">
        <f>AVERAGE('F annual change'!L36:L40)</f>
        <v>2.1980000000000004</v>
      </c>
      <c r="M34">
        <f>AVERAGE('F annual change'!M36:M40)</f>
        <v>0</v>
      </c>
      <c r="N34">
        <f>AVERAGE('F annual change'!N36:N40)</f>
        <v>0</v>
      </c>
      <c r="O34">
        <f>AVERAGE('F annual change'!O36:O40)</f>
        <v>-0.24399999999999977</v>
      </c>
      <c r="P34">
        <f>AVERAGE('F annual change'!P36:P40)</f>
        <v>0</v>
      </c>
      <c r="Q34">
        <f>AVERAGE('F annual change'!Q36:Q40)</f>
        <v>-0.21800000000000069</v>
      </c>
      <c r="R34">
        <f>AVERAGE('F annual change'!R36:R40)</f>
        <v>0</v>
      </c>
    </row>
    <row r="35" spans="1:18" hidden="1" x14ac:dyDescent="0.2">
      <c r="A35">
        <v>1893</v>
      </c>
      <c r="B35">
        <f>AVERAGE('F annual change'!B37:B41)</f>
        <v>-0.47800000000000009</v>
      </c>
      <c r="C35">
        <f>AVERAGE('F annual change'!C37:C41)</f>
        <v>-0.40799999999999981</v>
      </c>
      <c r="D35">
        <f>AVERAGE('F annual change'!D37:D41)</f>
        <v>0</v>
      </c>
      <c r="E35">
        <f>AVERAGE('F annual change'!E37:E41)</f>
        <v>0</v>
      </c>
      <c r="F35">
        <f>AVERAGE('F annual change'!F37:F41)</f>
        <v>0</v>
      </c>
      <c r="G35">
        <f>AVERAGE('F annual change'!G37:G41)</f>
        <v>1.9999999999996019E-3</v>
      </c>
      <c r="H35">
        <f>AVERAGE('F annual change'!H37:H41)</f>
        <v>0</v>
      </c>
      <c r="I35">
        <f>AVERAGE('F annual change'!I37:I41)</f>
        <v>0.13399999999999893</v>
      </c>
      <c r="J35">
        <f>AVERAGE('F annual change'!J37:J41)</f>
        <v>-0.10799999999999983</v>
      </c>
      <c r="K35">
        <f>AVERAGE('F annual change'!K37:K41)</f>
        <v>0</v>
      </c>
      <c r="L35">
        <f>AVERAGE('F annual change'!L37:L41)</f>
        <v>1.2260000000000004</v>
      </c>
      <c r="M35">
        <f>AVERAGE('F annual change'!M37:M41)</f>
        <v>0</v>
      </c>
      <c r="N35">
        <f>AVERAGE('F annual change'!N37:N41)</f>
        <v>0</v>
      </c>
      <c r="O35">
        <f>AVERAGE('F annual change'!O37:O41)</f>
        <v>0.31599999999999967</v>
      </c>
      <c r="P35">
        <f>AVERAGE('F annual change'!P37:P41)</f>
        <v>0</v>
      </c>
      <c r="Q35">
        <f>AVERAGE('F annual change'!Q37:Q41)</f>
        <v>-0.2</v>
      </c>
      <c r="R35">
        <f>AVERAGE('F annual change'!R37:R41)</f>
        <v>0</v>
      </c>
    </row>
    <row r="36" spans="1:18" hidden="1" x14ac:dyDescent="0.2">
      <c r="A36">
        <v>1894</v>
      </c>
      <c r="B36">
        <f>AVERAGE('F annual change'!B38:B42)</f>
        <v>0.29800000000000038</v>
      </c>
      <c r="C36">
        <f>AVERAGE('F annual change'!C38:C42)</f>
        <v>0.39799999999999897</v>
      </c>
      <c r="D36">
        <f>AVERAGE('F annual change'!D38:D42)</f>
        <v>0</v>
      </c>
      <c r="E36">
        <f>AVERAGE('F annual change'!E38:E42)</f>
        <v>0</v>
      </c>
      <c r="F36">
        <f>AVERAGE('F annual change'!F38:F42)</f>
        <v>0</v>
      </c>
      <c r="G36">
        <f>AVERAGE('F annual change'!G38:G42)</f>
        <v>0.15600000000000022</v>
      </c>
      <c r="H36">
        <f>AVERAGE('F annual change'!H38:H42)</f>
        <v>0</v>
      </c>
      <c r="I36">
        <f>AVERAGE('F annual change'!I38:I42)</f>
        <v>0.28399999999999892</v>
      </c>
      <c r="J36">
        <f>AVERAGE('F annual change'!J38:J42)</f>
        <v>3.5999999999999942E-2</v>
      </c>
      <c r="K36">
        <f>AVERAGE('F annual change'!K38:K42)</f>
        <v>0</v>
      </c>
      <c r="L36">
        <f>AVERAGE('F annual change'!L38:L42)</f>
        <v>-1.0239999999999996</v>
      </c>
      <c r="M36">
        <f>AVERAGE('F annual change'!M38:M42)</f>
        <v>0</v>
      </c>
      <c r="N36">
        <f>AVERAGE('F annual change'!N38:N42)</f>
        <v>0</v>
      </c>
      <c r="O36">
        <f>AVERAGE('F annual change'!O38:O42)</f>
        <v>0.55600000000000027</v>
      </c>
      <c r="P36">
        <f>AVERAGE('F annual change'!P38:P42)</f>
        <v>0</v>
      </c>
      <c r="Q36">
        <f>AVERAGE('F annual change'!Q38:Q42)</f>
        <v>-6.4000000000000057E-2</v>
      </c>
      <c r="R36">
        <f>AVERAGE('F annual change'!R38:R42)</f>
        <v>0</v>
      </c>
    </row>
    <row r="37" spans="1:18" hidden="1" x14ac:dyDescent="0.2">
      <c r="A37">
        <v>1895</v>
      </c>
      <c r="B37">
        <f>AVERAGE('F annual change'!B39:B43)</f>
        <v>0.16799999999999926</v>
      </c>
      <c r="C37">
        <f>AVERAGE('F annual change'!C39:C43)</f>
        <v>0.15999999999999942</v>
      </c>
      <c r="D37">
        <f>AVERAGE('F annual change'!D39:D43)</f>
        <v>0</v>
      </c>
      <c r="E37">
        <f>AVERAGE('F annual change'!E39:E43)</f>
        <v>0</v>
      </c>
      <c r="F37">
        <f>AVERAGE('F annual change'!F39:F43)</f>
        <v>0</v>
      </c>
      <c r="G37">
        <f>AVERAGE('F annual change'!G39:G43)</f>
        <v>0.40599999999999881</v>
      </c>
      <c r="H37">
        <f>AVERAGE('F annual change'!H39:H43)</f>
        <v>0</v>
      </c>
      <c r="I37">
        <f>AVERAGE('F annual change'!I39:I43)</f>
        <v>0.75400000000000067</v>
      </c>
      <c r="J37">
        <f>AVERAGE('F annual change'!J39:J43)</f>
        <v>0.41399999999999865</v>
      </c>
      <c r="K37">
        <f>AVERAGE('F annual change'!K39:K43)</f>
        <v>0</v>
      </c>
      <c r="L37">
        <f>AVERAGE('F annual change'!L39:L43)</f>
        <v>3.0619999999999989</v>
      </c>
      <c r="M37">
        <f>AVERAGE('F annual change'!M39:M43)</f>
        <v>0</v>
      </c>
      <c r="N37">
        <f>AVERAGE('F annual change'!N39:N43)</f>
        <v>0</v>
      </c>
      <c r="O37">
        <f>AVERAGE('F annual change'!O39:O43)</f>
        <v>0.5</v>
      </c>
      <c r="P37">
        <f>AVERAGE('F annual change'!P39:P43)</f>
        <v>0</v>
      </c>
      <c r="Q37">
        <f>AVERAGE('F annual change'!Q39:Q43)</f>
        <v>0.70399999999999918</v>
      </c>
      <c r="R37">
        <f>AVERAGE('F annual change'!R39:R43)</f>
        <v>0</v>
      </c>
    </row>
    <row r="38" spans="1:18" x14ac:dyDescent="0.2">
      <c r="A38">
        <v>1896</v>
      </c>
      <c r="B38">
        <f>AVERAGE('F annual change'!B40:B44)</f>
        <v>0.99399999999999977</v>
      </c>
      <c r="C38">
        <f>AVERAGE('F annual change'!C40:C44)</f>
        <v>0.60799999999999987</v>
      </c>
      <c r="D38">
        <f>AVERAGE('F annual change'!D40:D44)</f>
        <v>0</v>
      </c>
      <c r="E38">
        <f>AVERAGE('F annual change'!E40:E44)</f>
        <v>0</v>
      </c>
      <c r="F38">
        <f>AVERAGE('F annual change'!F40:F44)</f>
        <v>0</v>
      </c>
      <c r="G38">
        <f>AVERAGE('F annual change'!G40:G44)</f>
        <v>0.84200000000000019</v>
      </c>
      <c r="H38">
        <f>AVERAGE('F annual change'!H40:H44)</f>
        <v>0</v>
      </c>
      <c r="I38">
        <f>AVERAGE('F annual change'!I40:I44)</f>
        <v>1.3359999999999999</v>
      </c>
      <c r="J38">
        <f>AVERAGE('F annual change'!J40:J44)</f>
        <v>0.71400000000000008</v>
      </c>
      <c r="K38">
        <f>AVERAGE('F annual change'!K40:K44)</f>
        <v>0</v>
      </c>
      <c r="L38">
        <f>AVERAGE('F annual change'!L40:L44)</f>
        <v>1.9799999999999998</v>
      </c>
      <c r="M38">
        <f>AVERAGE('F annual change'!M40:M44)</f>
        <v>0</v>
      </c>
      <c r="N38">
        <f>AVERAGE('F annual change'!N40:N44)</f>
        <v>0</v>
      </c>
      <c r="O38">
        <f>AVERAGE('F annual change'!O40:O44)</f>
        <v>0.84399999999999975</v>
      </c>
      <c r="P38">
        <f>AVERAGE('F annual change'!P40:P44)</f>
        <v>0</v>
      </c>
      <c r="Q38">
        <f>AVERAGE('F annual change'!Q40:Q44)</f>
        <v>0.42000000000000026</v>
      </c>
      <c r="R38">
        <f>AVERAGE('F annual change'!R40:R44)</f>
        <v>0</v>
      </c>
    </row>
    <row r="39" spans="1:18" hidden="1" x14ac:dyDescent="0.2">
      <c r="A39">
        <v>1897</v>
      </c>
      <c r="B39">
        <f>AVERAGE('F annual change'!B41:B45)</f>
        <v>3.4000000000000342E-2</v>
      </c>
      <c r="C39">
        <f>AVERAGE('F annual change'!C41:C45)</f>
        <v>0.4</v>
      </c>
      <c r="D39">
        <f>AVERAGE('F annual change'!D41:D45)</f>
        <v>0</v>
      </c>
      <c r="E39">
        <f>AVERAGE('F annual change'!E41:E45)</f>
        <v>0</v>
      </c>
      <c r="F39">
        <f>AVERAGE('F annual change'!F41:F45)</f>
        <v>0</v>
      </c>
      <c r="G39">
        <f>AVERAGE('F annual change'!G41:G45)</f>
        <v>0.38200000000000073</v>
      </c>
      <c r="H39">
        <f>AVERAGE('F annual change'!H41:H45)</f>
        <v>0</v>
      </c>
      <c r="I39">
        <f>AVERAGE('F annual change'!I41:I45)</f>
        <v>0.90799999999999981</v>
      </c>
      <c r="J39">
        <f>AVERAGE('F annual change'!J41:J45)</f>
        <v>0.90399999999999925</v>
      </c>
      <c r="K39">
        <f>AVERAGE('F annual change'!K41:K45)</f>
        <v>0</v>
      </c>
      <c r="L39">
        <f>AVERAGE('F annual change'!L41:L45)</f>
        <v>-0.93800000000000094</v>
      </c>
      <c r="M39">
        <f>AVERAGE('F annual change'!M41:M45)</f>
        <v>0</v>
      </c>
      <c r="N39">
        <f>AVERAGE('F annual change'!N41:N45)</f>
        <v>0</v>
      </c>
      <c r="O39">
        <f>AVERAGE('F annual change'!O41:O45)</f>
        <v>1.1680000000000006</v>
      </c>
      <c r="P39">
        <f>AVERAGE('F annual change'!P41:P45)</f>
        <v>0</v>
      </c>
      <c r="Q39">
        <f>AVERAGE('F annual change'!Q41:Q45)</f>
        <v>0.70199999999999962</v>
      </c>
      <c r="R39">
        <f>AVERAGE('F annual change'!R41:R45)</f>
        <v>0</v>
      </c>
    </row>
    <row r="40" spans="1:18" hidden="1" x14ac:dyDescent="0.2">
      <c r="A40">
        <v>1898</v>
      </c>
      <c r="B40">
        <f>AVERAGE('F annual change'!B42:B46)</f>
        <v>0.40999999999999942</v>
      </c>
      <c r="C40">
        <f>AVERAGE('F annual change'!C42:C46)</f>
        <v>0.46199999999999902</v>
      </c>
      <c r="D40">
        <f>AVERAGE('F annual change'!D42:D46)</f>
        <v>0</v>
      </c>
      <c r="E40">
        <f>AVERAGE('F annual change'!E42:E46)</f>
        <v>0</v>
      </c>
      <c r="F40">
        <f>AVERAGE('F annual change'!F42:F46)</f>
        <v>0</v>
      </c>
      <c r="G40">
        <f>AVERAGE('F annual change'!G42:G46)</f>
        <v>0.50199999999999956</v>
      </c>
      <c r="H40">
        <f>AVERAGE('F annual change'!H42:H46)</f>
        <v>0</v>
      </c>
      <c r="I40">
        <f>AVERAGE('F annual change'!I42:I46)</f>
        <v>1.2580000000000013</v>
      </c>
      <c r="J40">
        <f>AVERAGE('F annual change'!J42:J46)</f>
        <v>0.50999999999999945</v>
      </c>
      <c r="K40">
        <f>AVERAGE('F annual change'!K42:K46)</f>
        <v>0</v>
      </c>
      <c r="L40">
        <f>AVERAGE('F annual change'!L42:L46)</f>
        <v>-1.8440000000000012</v>
      </c>
      <c r="M40">
        <f>AVERAGE('F annual change'!M42:M46)</f>
        <v>0</v>
      </c>
      <c r="N40">
        <f>AVERAGE('F annual change'!N42:N46)</f>
        <v>0</v>
      </c>
      <c r="O40">
        <f>AVERAGE('F annual change'!O42:O46)</f>
        <v>0.67000000000000026</v>
      </c>
      <c r="P40">
        <f>AVERAGE('F annual change'!P42:P46)</f>
        <v>0</v>
      </c>
      <c r="Q40">
        <f>AVERAGE('F annual change'!Q42:Q46)</f>
        <v>0.70600000000000018</v>
      </c>
      <c r="R40">
        <f>AVERAGE('F annual change'!R42:R46)</f>
        <v>0</v>
      </c>
    </row>
    <row r="41" spans="1:18" hidden="1" x14ac:dyDescent="0.2">
      <c r="A41">
        <v>1899</v>
      </c>
      <c r="B41">
        <f>AVERAGE('F annual change'!B43:B47)</f>
        <v>-0.16000000000000086</v>
      </c>
      <c r="C41">
        <f>AVERAGE('F annual change'!C43:C47)</f>
        <v>-0.39200000000000018</v>
      </c>
      <c r="D41">
        <f>AVERAGE('F annual change'!D43:D47)</f>
        <v>0</v>
      </c>
      <c r="E41">
        <f>AVERAGE('F annual change'!E43:E47)</f>
        <v>0</v>
      </c>
      <c r="F41">
        <f>AVERAGE('F annual change'!F43:F47)</f>
        <v>0</v>
      </c>
      <c r="G41">
        <f>AVERAGE('F annual change'!G43:G47)</f>
        <v>0.8</v>
      </c>
      <c r="H41">
        <f>AVERAGE('F annual change'!H43:H47)</f>
        <v>0</v>
      </c>
      <c r="I41">
        <f>AVERAGE('F annual change'!I43:I47)</f>
        <v>0.3760000000000005</v>
      </c>
      <c r="J41">
        <f>AVERAGE('F annual change'!J43:J47)</f>
        <v>-3.9999999999999147E-2</v>
      </c>
      <c r="K41">
        <f>AVERAGE('F annual change'!K43:K47)</f>
        <v>0</v>
      </c>
      <c r="L41">
        <f>AVERAGE('F annual change'!L43:L47)</f>
        <v>0.84200000000000019</v>
      </c>
      <c r="M41">
        <f>AVERAGE('F annual change'!M43:M47)</f>
        <v>0</v>
      </c>
      <c r="N41">
        <f>AVERAGE('F annual change'!N43:N47)</f>
        <v>0</v>
      </c>
      <c r="O41">
        <f>AVERAGE('F annual change'!O43:O47)</f>
        <v>0.46600000000000108</v>
      </c>
      <c r="P41">
        <f>AVERAGE('F annual change'!P43:P47)</f>
        <v>0</v>
      </c>
      <c r="Q41">
        <f>AVERAGE('F annual change'!Q43:Q47)</f>
        <v>-0.15</v>
      </c>
      <c r="R41">
        <f>AVERAGE('F annual change'!R43:R47)</f>
        <v>0</v>
      </c>
    </row>
    <row r="42" spans="1:18" hidden="1" x14ac:dyDescent="0.2">
      <c r="A42">
        <v>1900</v>
      </c>
      <c r="B42">
        <f>AVERAGE('F annual change'!B44:B48)</f>
        <v>0.30799999999999983</v>
      </c>
      <c r="C42">
        <f>AVERAGE('F annual change'!C44:C48)</f>
        <v>0.18400000000000033</v>
      </c>
      <c r="D42">
        <f>AVERAGE('F annual change'!D44:D48)</f>
        <v>0</v>
      </c>
      <c r="E42">
        <f>AVERAGE('F annual change'!E44:E48)</f>
        <v>0</v>
      </c>
      <c r="F42">
        <f>AVERAGE('F annual change'!F44:F48)</f>
        <v>0</v>
      </c>
      <c r="G42">
        <f>AVERAGE('F annual change'!G44:G48)</f>
        <v>0.10600000000000023</v>
      </c>
      <c r="H42">
        <f>AVERAGE('F annual change'!H44:H48)</f>
        <v>0</v>
      </c>
      <c r="I42">
        <f>AVERAGE('F annual change'!I44:I48)</f>
        <v>0.27399999999999947</v>
      </c>
      <c r="J42">
        <f>AVERAGE('F annual change'!J44:J48)</f>
        <v>8.0000000000012509E-3</v>
      </c>
      <c r="K42">
        <f>AVERAGE('F annual change'!K44:K48)</f>
        <v>0</v>
      </c>
      <c r="L42">
        <f>AVERAGE('F annual change'!L44:L48)</f>
        <v>-0.96199999999999908</v>
      </c>
      <c r="M42">
        <f>AVERAGE('F annual change'!M44:M48)</f>
        <v>0</v>
      </c>
      <c r="N42">
        <f>AVERAGE('F annual change'!N44:N48)</f>
        <v>0</v>
      </c>
      <c r="O42">
        <f>AVERAGE('F annual change'!O44:O48)</f>
        <v>0.32800000000000012</v>
      </c>
      <c r="P42">
        <f>AVERAGE('F annual change'!P44:P48)</f>
        <v>0</v>
      </c>
      <c r="Q42">
        <f>AVERAGE('F annual change'!Q44:Q48)</f>
        <v>-0.3319999999999993</v>
      </c>
      <c r="R42">
        <f>AVERAGE('F annual change'!R44:R48)</f>
        <v>0</v>
      </c>
    </row>
    <row r="43" spans="1:18" x14ac:dyDescent="0.2">
      <c r="A43">
        <v>1901</v>
      </c>
      <c r="B43">
        <f>AVERAGE('F annual change'!B45:B49)</f>
        <v>-0.37999999999999973</v>
      </c>
      <c r="C43">
        <f>AVERAGE('F annual change'!C45:C49)</f>
        <v>0.15400000000000064</v>
      </c>
      <c r="D43">
        <f>AVERAGE('F annual change'!D45:D49)</f>
        <v>0</v>
      </c>
      <c r="E43">
        <f>AVERAGE('F annual change'!E45:E49)</f>
        <v>0</v>
      </c>
      <c r="F43">
        <f>AVERAGE('F annual change'!F45:F49)</f>
        <v>0</v>
      </c>
      <c r="G43">
        <f>AVERAGE('F annual change'!G45:G49)</f>
        <v>3.7999999999999548E-2</v>
      </c>
      <c r="H43">
        <f>AVERAGE('F annual change'!H45:H49)</f>
        <v>0</v>
      </c>
      <c r="I43">
        <f>AVERAGE('F annual change'!I45:I49)</f>
        <v>0</v>
      </c>
      <c r="J43">
        <f>AVERAGE('F annual change'!J45:J49)</f>
        <v>-5.4000000000000624E-2</v>
      </c>
      <c r="K43">
        <f>AVERAGE('F annual change'!K45:K49)</f>
        <v>0</v>
      </c>
      <c r="L43">
        <f>AVERAGE('F annual change'!L45:L49)</f>
        <v>9.2000000000000165E-2</v>
      </c>
      <c r="M43">
        <f>AVERAGE('F annual change'!M45:M49)</f>
        <v>0</v>
      </c>
      <c r="N43">
        <f>AVERAGE('F annual change'!N45:N49)</f>
        <v>0</v>
      </c>
      <c r="O43">
        <f>AVERAGE('F annual change'!O45:O49)</f>
        <v>9.3999999999999778E-2</v>
      </c>
      <c r="P43">
        <f>AVERAGE('F annual change'!P45:P49)</f>
        <v>0</v>
      </c>
      <c r="Q43">
        <f>AVERAGE('F annual change'!Q45:Q49)</f>
        <v>-0.1019999999999996</v>
      </c>
      <c r="R43">
        <f>AVERAGE('F annual change'!R45:R49)</f>
        <v>0</v>
      </c>
    </row>
    <row r="44" spans="1:18" hidden="1" x14ac:dyDescent="0.2">
      <c r="A44">
        <v>1902</v>
      </c>
      <c r="B44">
        <f>AVERAGE('F annual change'!B46:B50)</f>
        <v>0.43799999999999956</v>
      </c>
      <c r="C44">
        <f>AVERAGE('F annual change'!C46:C50)</f>
        <v>0.38800000000000096</v>
      </c>
      <c r="D44">
        <f>AVERAGE('F annual change'!D46:D50)</f>
        <v>0</v>
      </c>
      <c r="E44">
        <f>AVERAGE('F annual change'!E46:E50)</f>
        <v>0</v>
      </c>
      <c r="F44">
        <f>AVERAGE('F annual change'!F46:F50)</f>
        <v>0</v>
      </c>
      <c r="G44">
        <f>AVERAGE('F annual change'!G46:G50)</f>
        <v>0.25199999999999961</v>
      </c>
      <c r="H44">
        <f>AVERAGE('F annual change'!H46:H50)</f>
        <v>0</v>
      </c>
      <c r="I44">
        <f>AVERAGE('F annual change'!I46:I50)</f>
        <v>0.56799999999999928</v>
      </c>
      <c r="J44">
        <f>AVERAGE('F annual change'!J46:J50)</f>
        <v>4.4000000000001191E-2</v>
      </c>
      <c r="K44">
        <f>AVERAGE('F annual change'!K46:K50)</f>
        <v>0</v>
      </c>
      <c r="L44">
        <f>AVERAGE('F annual change'!L46:L50)</f>
        <v>0.3</v>
      </c>
      <c r="M44">
        <f>AVERAGE('F annual change'!M46:M50)</f>
        <v>0</v>
      </c>
      <c r="N44">
        <f>AVERAGE('F annual change'!N46:N50)</f>
        <v>0</v>
      </c>
      <c r="O44">
        <f>AVERAGE('F annual change'!O46:O50)</f>
        <v>0.17199999999999988</v>
      </c>
      <c r="P44">
        <f>AVERAGE('F annual change'!P46:P50)</f>
        <v>0</v>
      </c>
      <c r="Q44">
        <f>AVERAGE('F annual change'!Q46:Q50)</f>
        <v>0.12199999999999989</v>
      </c>
      <c r="R44">
        <f>AVERAGE('F annual change'!R46:R50)</f>
        <v>0</v>
      </c>
    </row>
    <row r="45" spans="1:18" hidden="1" x14ac:dyDescent="0.2">
      <c r="A45">
        <v>1903</v>
      </c>
      <c r="B45">
        <f>AVERAGE('F annual change'!B47:B51)</f>
        <v>0.49399999999999977</v>
      </c>
      <c r="C45">
        <f>AVERAGE('F annual change'!C47:C51)</f>
        <v>0.71200000000000041</v>
      </c>
      <c r="D45">
        <f>AVERAGE('F annual change'!D47:D51)</f>
        <v>0</v>
      </c>
      <c r="E45">
        <f>AVERAGE('F annual change'!E47:E51)</f>
        <v>0</v>
      </c>
      <c r="F45">
        <f>AVERAGE('F annual change'!F47:F51)</f>
        <v>0</v>
      </c>
      <c r="G45">
        <f>AVERAGE('F annual change'!G47:G51)</f>
        <v>0.29000000000000059</v>
      </c>
      <c r="H45">
        <f>AVERAGE('F annual change'!H47:H51)</f>
        <v>0</v>
      </c>
      <c r="I45">
        <f>AVERAGE('F annual change'!I47:I51)</f>
        <v>0.35999999999999943</v>
      </c>
      <c r="J45">
        <f>AVERAGE('F annual change'!J47:J51)</f>
        <v>0.48599999999999993</v>
      </c>
      <c r="K45">
        <f>AVERAGE('F annual change'!K47:K51)</f>
        <v>0</v>
      </c>
      <c r="L45">
        <f>AVERAGE('F annual change'!L47:L51)</f>
        <v>0.37400000000000089</v>
      </c>
      <c r="M45">
        <f>AVERAGE('F annual change'!M47:M51)</f>
        <v>0</v>
      </c>
      <c r="N45">
        <f>AVERAGE('F annual change'!N47:N51)</f>
        <v>0</v>
      </c>
      <c r="O45">
        <f>AVERAGE('F annual change'!O47:O51)</f>
        <v>0.49600000000000077</v>
      </c>
      <c r="P45">
        <f>AVERAGE('F annual change'!P47:P51)</f>
        <v>0</v>
      </c>
      <c r="Q45">
        <f>AVERAGE('F annual change'!Q47:Q51)</f>
        <v>7.1999999999999884E-2</v>
      </c>
      <c r="R45">
        <f>AVERAGE('F annual change'!R47:R51)</f>
        <v>0</v>
      </c>
    </row>
    <row r="46" spans="1:18" hidden="1" x14ac:dyDescent="0.2">
      <c r="A46">
        <v>1904</v>
      </c>
      <c r="B46">
        <f>AVERAGE('F annual change'!B48:B52)</f>
        <v>0.28599999999999992</v>
      </c>
      <c r="C46">
        <f>AVERAGE('F annual change'!C48:C52)</f>
        <v>0.59400000000000119</v>
      </c>
      <c r="D46">
        <f>AVERAGE('F annual change'!D48:D52)</f>
        <v>0</v>
      </c>
      <c r="E46">
        <f>AVERAGE('F annual change'!E48:E52)</f>
        <v>0</v>
      </c>
      <c r="F46">
        <f>AVERAGE('F annual change'!F48:F52)</f>
        <v>0</v>
      </c>
      <c r="G46">
        <f>AVERAGE('F annual change'!G48:G52)</f>
        <v>-0.12199999999999989</v>
      </c>
      <c r="H46">
        <f>AVERAGE('F annual change'!H48:H52)</f>
        <v>0</v>
      </c>
      <c r="I46">
        <f>AVERAGE('F annual change'!I48:I52)</f>
        <v>1</v>
      </c>
      <c r="J46">
        <f>AVERAGE('F annual change'!J48:J52)</f>
        <v>0.56599999999999961</v>
      </c>
      <c r="K46">
        <f>AVERAGE('F annual change'!K48:K52)</f>
        <v>0</v>
      </c>
      <c r="L46">
        <f>AVERAGE('F annual change'!L48:L52)</f>
        <v>0.30399999999999922</v>
      </c>
      <c r="M46">
        <f>AVERAGE('F annual change'!M48:M52)</f>
        <v>0</v>
      </c>
      <c r="N46">
        <f>AVERAGE('F annual change'!N48:N52)</f>
        <v>0</v>
      </c>
      <c r="O46">
        <f>AVERAGE('F annual change'!O48:O52)</f>
        <v>0.28399999999999892</v>
      </c>
      <c r="P46">
        <f>AVERAGE('F annual change'!P48:P52)</f>
        <v>0</v>
      </c>
      <c r="Q46">
        <f>AVERAGE('F annual change'!Q48:Q52)</f>
        <v>0.82600000000000051</v>
      </c>
      <c r="R46">
        <f>AVERAGE('F annual change'!R48:R52)</f>
        <v>0</v>
      </c>
    </row>
    <row r="47" spans="1:18" hidden="1" x14ac:dyDescent="0.2">
      <c r="A47">
        <v>1905</v>
      </c>
      <c r="B47">
        <f>AVERAGE('F annual change'!B49:B53)</f>
        <v>0.61200000000000043</v>
      </c>
      <c r="C47">
        <f>AVERAGE('F annual change'!C49:C53)</f>
        <v>0.8859999999999999</v>
      </c>
      <c r="D47">
        <f>AVERAGE('F annual change'!D49:D53)</f>
        <v>0</v>
      </c>
      <c r="E47">
        <f>AVERAGE('F annual change'!E49:E53)</f>
        <v>0</v>
      </c>
      <c r="F47">
        <f>AVERAGE('F annual change'!F49:F53)</f>
        <v>0</v>
      </c>
      <c r="G47">
        <f>AVERAGE('F annual change'!G49:G53)</f>
        <v>0.43800000000000094</v>
      </c>
      <c r="H47">
        <f>AVERAGE('F annual change'!H49:H53)</f>
        <v>0</v>
      </c>
      <c r="I47">
        <f>AVERAGE('F annual change'!I49:I53)</f>
        <v>0.44200000000000017</v>
      </c>
      <c r="J47">
        <f>AVERAGE('F annual change'!J49:J53)</f>
        <v>0.66400000000000003</v>
      </c>
      <c r="K47">
        <f>AVERAGE('F annual change'!K49:K53)</f>
        <v>0</v>
      </c>
      <c r="L47">
        <f>AVERAGE('F annual change'!L49:L53)</f>
        <v>0.6659999999999997</v>
      </c>
      <c r="M47">
        <f>AVERAGE('F annual change'!M49:M53)</f>
        <v>0</v>
      </c>
      <c r="N47">
        <f>AVERAGE('F annual change'!N49:N53)</f>
        <v>0</v>
      </c>
      <c r="O47">
        <f>AVERAGE('F annual change'!O49:O53)</f>
        <v>0.72000000000000031</v>
      </c>
      <c r="P47">
        <f>AVERAGE('F annual change'!P49:P53)</f>
        <v>0</v>
      </c>
      <c r="Q47">
        <f>AVERAGE('F annual change'!Q49:Q53)</f>
        <v>0.40799999999999981</v>
      </c>
      <c r="R47">
        <f>AVERAGE('F annual change'!R49:R53)</f>
        <v>0</v>
      </c>
    </row>
    <row r="48" spans="1:18" x14ac:dyDescent="0.2">
      <c r="A48">
        <v>1906</v>
      </c>
      <c r="B48">
        <f>AVERAGE('F annual change'!B50:B54)</f>
        <v>0.59200000000000019</v>
      </c>
      <c r="C48">
        <f>AVERAGE('F annual change'!C50:C54)</f>
        <v>0.52800000000000014</v>
      </c>
      <c r="D48">
        <f>AVERAGE('F annual change'!D50:D54)</f>
        <v>0</v>
      </c>
      <c r="E48">
        <f>AVERAGE('F annual change'!E50:E54)</f>
        <v>0</v>
      </c>
      <c r="F48">
        <f>AVERAGE('F annual change'!F50:F54)</f>
        <v>0</v>
      </c>
      <c r="G48">
        <f>AVERAGE('F annual change'!G50:G54)</f>
        <v>0.31800000000000067</v>
      </c>
      <c r="H48">
        <f>AVERAGE('F annual change'!H50:H54)</f>
        <v>0</v>
      </c>
      <c r="I48">
        <f>AVERAGE('F annual change'!I50:I54)</f>
        <v>0.68599999999999994</v>
      </c>
      <c r="J48">
        <f>AVERAGE('F annual change'!J50:J54)</f>
        <v>0.16200000000000045</v>
      </c>
      <c r="K48">
        <f>AVERAGE('F annual change'!K50:K54)</f>
        <v>0</v>
      </c>
      <c r="L48">
        <f>AVERAGE('F annual change'!L50:L54)</f>
        <v>0.5519999999999996</v>
      </c>
      <c r="M48">
        <f>AVERAGE('F annual change'!M50:M54)</f>
        <v>0</v>
      </c>
      <c r="N48">
        <f>AVERAGE('F annual change'!N50:N54)</f>
        <v>0</v>
      </c>
      <c r="O48">
        <f>AVERAGE('F annual change'!O50:O54)</f>
        <v>0.69600000000000084</v>
      </c>
      <c r="P48">
        <f>AVERAGE('F annual change'!P50:P54)</f>
        <v>0</v>
      </c>
      <c r="Q48">
        <f>AVERAGE('F annual change'!Q50:Q54)</f>
        <v>0.71999999999999886</v>
      </c>
      <c r="R48">
        <f>AVERAGE('F annual change'!R50:R54)</f>
        <v>0</v>
      </c>
    </row>
    <row r="49" spans="1:18" hidden="1" x14ac:dyDescent="0.2">
      <c r="A49">
        <v>1907</v>
      </c>
      <c r="B49">
        <f>AVERAGE('F annual change'!B51:B55)</f>
        <v>0.16200000000000045</v>
      </c>
      <c r="C49">
        <f>AVERAGE('F annual change'!C51:C55)</f>
        <v>0.45</v>
      </c>
      <c r="D49">
        <f>AVERAGE('F annual change'!D51:D55)</f>
        <v>0</v>
      </c>
      <c r="E49">
        <f>AVERAGE('F annual change'!E51:E55)</f>
        <v>0</v>
      </c>
      <c r="F49">
        <f>AVERAGE('F annual change'!F51:F55)</f>
        <v>0</v>
      </c>
      <c r="G49">
        <f>AVERAGE('F annual change'!G51:G55)</f>
        <v>0.19200000000000017</v>
      </c>
      <c r="H49">
        <f>AVERAGE('F annual change'!H51:H55)</f>
        <v>0</v>
      </c>
      <c r="I49">
        <f>AVERAGE('F annual change'!I51:I55)</f>
        <v>0.25400000000000061</v>
      </c>
      <c r="J49">
        <f>AVERAGE('F annual change'!J51:J55)</f>
        <v>9.7999999999998977E-2</v>
      </c>
      <c r="K49">
        <f>AVERAGE('F annual change'!K51:K55)</f>
        <v>0</v>
      </c>
      <c r="L49">
        <f>AVERAGE('F annual change'!L51:L55)</f>
        <v>-6.0000000000002274E-3</v>
      </c>
      <c r="M49">
        <f>AVERAGE('F annual change'!M51:M55)</f>
        <v>0</v>
      </c>
      <c r="N49">
        <f>AVERAGE('F annual change'!N51:N55)</f>
        <v>0</v>
      </c>
      <c r="O49">
        <f>AVERAGE('F annual change'!O51:O55)</f>
        <v>0.55000000000000004</v>
      </c>
      <c r="P49">
        <f>AVERAGE('F annual change'!P51:P55)</f>
        <v>0</v>
      </c>
      <c r="Q49">
        <f>AVERAGE('F annual change'!Q51:Q55)</f>
        <v>0.43599999999999994</v>
      </c>
      <c r="R49">
        <f>AVERAGE('F annual change'!R51:R55)</f>
        <v>0</v>
      </c>
    </row>
    <row r="50" spans="1:18" hidden="1" x14ac:dyDescent="0.2">
      <c r="A50">
        <v>1908</v>
      </c>
      <c r="B50">
        <f>AVERAGE('F annual change'!B52:B56)</f>
        <v>1.6000000000001079E-2</v>
      </c>
      <c r="C50">
        <f>AVERAGE('F annual change'!C52:C56)</f>
        <v>0.29000000000000059</v>
      </c>
      <c r="D50">
        <f>AVERAGE('F annual change'!D52:D56)</f>
        <v>0</v>
      </c>
      <c r="E50">
        <f>AVERAGE('F annual change'!E52:E56)</f>
        <v>0</v>
      </c>
      <c r="F50">
        <f>AVERAGE('F annual change'!F52:F56)</f>
        <v>0</v>
      </c>
      <c r="G50">
        <f>AVERAGE('F annual change'!G52:G56)</f>
        <v>0.51400000000000001</v>
      </c>
      <c r="H50">
        <f>AVERAGE('F annual change'!H52:H56)</f>
        <v>0</v>
      </c>
      <c r="I50">
        <f>AVERAGE('F annual change'!I52:I56)</f>
        <v>-1.9999999999996019E-3</v>
      </c>
      <c r="J50">
        <f>AVERAGE('F annual change'!J52:J56)</f>
        <v>0.23599999999999993</v>
      </c>
      <c r="K50">
        <f>AVERAGE('F annual change'!K52:K56)</f>
        <v>0</v>
      </c>
      <c r="L50">
        <f>AVERAGE('F annual change'!L52:L56)</f>
        <v>-0.19000000000000056</v>
      </c>
      <c r="M50">
        <f>AVERAGE('F annual change'!M52:M56)</f>
        <v>0</v>
      </c>
      <c r="N50">
        <f>AVERAGE('F annual change'!N52:N56)</f>
        <v>0</v>
      </c>
      <c r="O50">
        <f>AVERAGE('F annual change'!O52:O56)</f>
        <v>0.18199999999999933</v>
      </c>
      <c r="P50">
        <f>AVERAGE('F annual change'!P52:P56)</f>
        <v>0</v>
      </c>
      <c r="Q50">
        <f>AVERAGE('F annual change'!Q52:Q56)</f>
        <v>0.21400000000000005</v>
      </c>
      <c r="R50">
        <f>AVERAGE('F annual change'!R52:R56)</f>
        <v>0</v>
      </c>
    </row>
    <row r="51" spans="1:18" hidden="1" x14ac:dyDescent="0.2">
      <c r="A51">
        <v>1909</v>
      </c>
      <c r="B51">
        <f>AVERAGE('F annual change'!B53:B57)</f>
        <v>0.45200000000000101</v>
      </c>
      <c r="C51">
        <f>AVERAGE('F annual change'!C53:C57)</f>
        <v>0.66799999999999926</v>
      </c>
      <c r="D51">
        <f>AVERAGE('F annual change'!D53:D57)</f>
        <v>0</v>
      </c>
      <c r="E51">
        <f>AVERAGE('F annual change'!E53:E57)</f>
        <v>0</v>
      </c>
      <c r="F51">
        <f>AVERAGE('F annual change'!F53:F57)</f>
        <v>0</v>
      </c>
      <c r="G51">
        <f>AVERAGE('F annual change'!G53:G57)</f>
        <v>0.53999999999999915</v>
      </c>
      <c r="H51">
        <f>AVERAGE('F annual change'!H53:H57)</f>
        <v>0</v>
      </c>
      <c r="I51">
        <f>AVERAGE('F annual change'!I53:I57)</f>
        <v>0.28799999999999953</v>
      </c>
      <c r="J51">
        <f>AVERAGE('F annual change'!J53:J57)</f>
        <v>0.45199999999999962</v>
      </c>
      <c r="K51">
        <f>AVERAGE('F annual change'!K53:K57)</f>
        <v>0</v>
      </c>
      <c r="L51">
        <f>AVERAGE('F annual change'!L53:L57)</f>
        <v>-0.38599999999999995</v>
      </c>
      <c r="M51">
        <f>AVERAGE('F annual change'!M53:M57)</f>
        <v>0</v>
      </c>
      <c r="N51">
        <f>AVERAGE('F annual change'!N53:N57)</f>
        <v>0</v>
      </c>
      <c r="O51">
        <f>AVERAGE('F annual change'!O53:O57)</f>
        <v>0.79000000000000059</v>
      </c>
      <c r="P51">
        <f>AVERAGE('F annual change'!P53:P57)</f>
        <v>0</v>
      </c>
      <c r="Q51">
        <f>AVERAGE('F annual change'!Q53:Q57)</f>
        <v>0.60999999999999943</v>
      </c>
      <c r="R51">
        <f>AVERAGE('F annual change'!R53:R57)</f>
        <v>0</v>
      </c>
    </row>
    <row r="52" spans="1:18" hidden="1" x14ac:dyDescent="0.2">
      <c r="A52">
        <v>1910</v>
      </c>
      <c r="B52">
        <f>AVERAGE('F annual change'!B54:B58)</f>
        <v>0.33799999999999952</v>
      </c>
      <c r="C52">
        <f>AVERAGE('F annual change'!C54:C58)</f>
        <v>0.6359999999999999</v>
      </c>
      <c r="D52">
        <f>AVERAGE('F annual change'!D54:D58)</f>
        <v>0</v>
      </c>
      <c r="E52">
        <f>AVERAGE('F annual change'!E54:E58)</f>
        <v>0</v>
      </c>
      <c r="F52">
        <f>AVERAGE('F annual change'!F54:F58)</f>
        <v>0</v>
      </c>
      <c r="G52">
        <f>AVERAGE('F annual change'!G54:G58)</f>
        <v>0.70199999999999962</v>
      </c>
      <c r="H52">
        <f>AVERAGE('F annual change'!H54:H58)</f>
        <v>0</v>
      </c>
      <c r="I52">
        <f>AVERAGE('F annual change'!I54:I58)</f>
        <v>0.77199999999999991</v>
      </c>
      <c r="J52">
        <f>AVERAGE('F annual change'!J54:J58)</f>
        <v>0.61199999999999899</v>
      </c>
      <c r="K52">
        <f>AVERAGE('F annual change'!K54:K58)</f>
        <v>0</v>
      </c>
      <c r="L52">
        <f>AVERAGE('F annual change'!L54:L58)</f>
        <v>0.34000000000000058</v>
      </c>
      <c r="M52">
        <f>AVERAGE('F annual change'!M54:M58)</f>
        <v>0</v>
      </c>
      <c r="N52">
        <f>AVERAGE('F annual change'!N54:N58)</f>
        <v>0</v>
      </c>
      <c r="O52">
        <f>AVERAGE('F annual change'!O54:O58)</f>
        <v>0.55000000000000004</v>
      </c>
      <c r="P52">
        <f>AVERAGE('F annual change'!P54:P58)</f>
        <v>0</v>
      </c>
      <c r="Q52">
        <f>AVERAGE('F annual change'!Q54:Q58)</f>
        <v>0.67199999999999993</v>
      </c>
      <c r="R52">
        <f>AVERAGE('F annual change'!R54:R58)</f>
        <v>0</v>
      </c>
    </row>
    <row r="53" spans="1:18" x14ac:dyDescent="0.2">
      <c r="A53">
        <v>1911</v>
      </c>
      <c r="B53">
        <f>AVERAGE('F annual change'!B55:B59)</f>
        <v>0.37999999999999973</v>
      </c>
      <c r="C53">
        <f>AVERAGE('F annual change'!C55:C59)</f>
        <v>0.20399999999999921</v>
      </c>
      <c r="D53">
        <f>AVERAGE('F annual change'!D55:D59)</f>
        <v>0</v>
      </c>
      <c r="E53">
        <f>AVERAGE('F annual change'!E55:E59)</f>
        <v>0</v>
      </c>
      <c r="F53">
        <f>AVERAGE('F annual change'!F55:F59)</f>
        <v>0</v>
      </c>
      <c r="G53">
        <f>AVERAGE('F annual change'!G55:G59)</f>
        <v>0.23799999999999955</v>
      </c>
      <c r="H53">
        <f>AVERAGE('F annual change'!H55:H59)</f>
        <v>0</v>
      </c>
      <c r="I53">
        <f>AVERAGE('F annual change'!I55:I59)</f>
        <v>0.13799999999999954</v>
      </c>
      <c r="J53">
        <f>AVERAGE('F annual change'!J55:J59)</f>
        <v>9.7999999999998977E-2</v>
      </c>
      <c r="K53">
        <f>AVERAGE('F annual change'!K55:K59)</f>
        <v>0</v>
      </c>
      <c r="L53">
        <f>AVERAGE('F annual change'!L55:L59)</f>
        <v>-0.20600000000000024</v>
      </c>
      <c r="M53">
        <f>AVERAGE('F annual change'!M55:M59)</f>
        <v>0</v>
      </c>
      <c r="N53">
        <f>AVERAGE('F annual change'!N55:N59)</f>
        <v>0</v>
      </c>
      <c r="O53">
        <f>AVERAGE('F annual change'!O55:O59)</f>
        <v>9.2000000000000165E-2</v>
      </c>
      <c r="P53">
        <f>AVERAGE('F annual change'!P55:P59)</f>
        <v>0</v>
      </c>
      <c r="Q53">
        <f>AVERAGE('F annual change'!Q55:Q59)</f>
        <v>0.34800000000000042</v>
      </c>
      <c r="R53">
        <f>AVERAGE('F annual change'!R55:R59)</f>
        <v>0</v>
      </c>
    </row>
    <row r="54" spans="1:18" hidden="1" x14ac:dyDescent="0.2">
      <c r="A54">
        <v>1912</v>
      </c>
      <c r="B54">
        <f>AVERAGE('F annual change'!B56:B60)</f>
        <v>0.49399999999999977</v>
      </c>
      <c r="C54">
        <f>AVERAGE('F annual change'!C56:C60)</f>
        <v>0.62799999999999867</v>
      </c>
      <c r="D54">
        <f>AVERAGE('F annual change'!D56:D60)</f>
        <v>0</v>
      </c>
      <c r="E54">
        <f>AVERAGE('F annual change'!E56:E60)</f>
        <v>0</v>
      </c>
      <c r="F54">
        <f>AVERAGE('F annual change'!F56:F60)</f>
        <v>0</v>
      </c>
      <c r="G54">
        <f>AVERAGE('F annual change'!G56:G60)</f>
        <v>0.67000000000000026</v>
      </c>
      <c r="H54">
        <f>AVERAGE('F annual change'!H56:H60)</f>
        <v>0</v>
      </c>
      <c r="I54">
        <f>AVERAGE('F annual change'!I56:I60)</f>
        <v>0.3739999999999995</v>
      </c>
      <c r="J54">
        <f>AVERAGE('F annual change'!J56:J60)</f>
        <v>0.69399999999999973</v>
      </c>
      <c r="K54">
        <f>AVERAGE('F annual change'!K56:K60)</f>
        <v>0</v>
      </c>
      <c r="L54">
        <f>AVERAGE('F annual change'!L56:L60)</f>
        <v>1.402000000000001</v>
      </c>
      <c r="M54">
        <f>AVERAGE('F annual change'!M56:M60)</f>
        <v>0</v>
      </c>
      <c r="N54">
        <f>AVERAGE('F annual change'!N56:N60)</f>
        <v>0</v>
      </c>
      <c r="O54">
        <f>AVERAGE('F annual change'!O56:O60)</f>
        <v>0.68199999999999927</v>
      </c>
      <c r="P54">
        <f>AVERAGE('F annual change'!P56:P60)</f>
        <v>0</v>
      </c>
      <c r="Q54">
        <f>AVERAGE('F annual change'!Q56:Q60)</f>
        <v>0.20800000000000124</v>
      </c>
      <c r="R54">
        <f>AVERAGE('F annual change'!R56:R60)</f>
        <v>0</v>
      </c>
    </row>
    <row r="55" spans="1:18" hidden="1" x14ac:dyDescent="0.2">
      <c r="A55">
        <v>1913</v>
      </c>
      <c r="B55">
        <f>AVERAGE('F annual change'!B57:B61)</f>
        <v>0.49200000000000016</v>
      </c>
      <c r="C55">
        <f>AVERAGE('F annual change'!C57:C61)</f>
        <v>0.41799999999999926</v>
      </c>
      <c r="D55">
        <f>AVERAGE('F annual change'!D57:D61)</f>
        <v>0</v>
      </c>
      <c r="E55">
        <f>AVERAGE('F annual change'!E57:E61)</f>
        <v>0</v>
      </c>
      <c r="F55">
        <f>AVERAGE('F annual change'!F57:F61)</f>
        <v>0</v>
      </c>
      <c r="G55">
        <f>AVERAGE('F annual change'!G57:G61)</f>
        <v>0.41400000000000003</v>
      </c>
      <c r="H55">
        <f>AVERAGE('F annual change'!H57:H61)</f>
        <v>0</v>
      </c>
      <c r="I55">
        <f>AVERAGE('F annual change'!I57:I61)</f>
        <v>0.747999999999999</v>
      </c>
      <c r="J55">
        <f>AVERAGE('F annual change'!J57:J61)</f>
        <v>0.42600000000000049</v>
      </c>
      <c r="K55">
        <f>AVERAGE('F annual change'!K57:K61)</f>
        <v>0</v>
      </c>
      <c r="L55">
        <f>AVERAGE('F annual change'!L57:L61)</f>
        <v>2.4799999999999995</v>
      </c>
      <c r="M55">
        <f>AVERAGE('F annual change'!M57:M61)</f>
        <v>0</v>
      </c>
      <c r="N55">
        <f>AVERAGE('F annual change'!N57:N61)</f>
        <v>0</v>
      </c>
      <c r="O55">
        <f>AVERAGE('F annual change'!O57:O61)</f>
        <v>0.88799999999999957</v>
      </c>
      <c r="P55">
        <f>AVERAGE('F annual change'!P57:P61)</f>
        <v>0</v>
      </c>
      <c r="Q55">
        <f>AVERAGE('F annual change'!Q57:Q61)</f>
        <v>0.50199999999999956</v>
      </c>
      <c r="R55">
        <f>AVERAGE('F annual change'!R57:R61)</f>
        <v>0</v>
      </c>
    </row>
    <row r="56" spans="1:18" hidden="1" x14ac:dyDescent="0.2">
      <c r="A56">
        <v>1914</v>
      </c>
      <c r="B56">
        <f>AVERAGE('F annual change'!B58:B62)</f>
        <v>0.17199999999999988</v>
      </c>
      <c r="C56">
        <f>AVERAGE('F annual change'!C58:C62)</f>
        <v>0.27600000000000052</v>
      </c>
      <c r="D56">
        <f>AVERAGE('F annual change'!D58:D62)</f>
        <v>0</v>
      </c>
      <c r="E56">
        <f>AVERAGE('F annual change'!E58:E62)</f>
        <v>0</v>
      </c>
      <c r="F56">
        <f>AVERAGE('F annual change'!F58:F62)</f>
        <v>0</v>
      </c>
      <c r="G56">
        <f>AVERAGE('F annual change'!G58:G62)</f>
        <v>0.72400000000000087</v>
      </c>
      <c r="H56">
        <f>AVERAGE('F annual change'!H58:H62)</f>
        <v>0</v>
      </c>
      <c r="I56">
        <f>AVERAGE('F annual change'!I58:I62)</f>
        <v>0.24800000000000039</v>
      </c>
      <c r="J56">
        <f>AVERAGE('F annual change'!J58:J62)</f>
        <v>0.25</v>
      </c>
      <c r="K56">
        <f>AVERAGE('F annual change'!K58:K62)</f>
        <v>0</v>
      </c>
      <c r="L56">
        <f>AVERAGE('F annual change'!L58:L62)</f>
        <v>0.49399999999999977</v>
      </c>
      <c r="M56">
        <f>AVERAGE('F annual change'!M58:M62)</f>
        <v>0</v>
      </c>
      <c r="N56">
        <f>AVERAGE('F annual change'!N58:N62)</f>
        <v>0</v>
      </c>
      <c r="O56">
        <f>AVERAGE('F annual change'!O58:O62)</f>
        <v>0.43400000000000033</v>
      </c>
      <c r="P56">
        <f>AVERAGE('F annual change'!P58:P62)</f>
        <v>0</v>
      </c>
      <c r="Q56">
        <f>AVERAGE('F annual change'!Q58:Q62)</f>
        <v>-1.599999999999966E-2</v>
      </c>
      <c r="R56">
        <f>AVERAGE('F annual change'!R58:R62)</f>
        <v>0</v>
      </c>
    </row>
    <row r="57" spans="1:18" hidden="1" x14ac:dyDescent="0.2">
      <c r="A57">
        <v>1915</v>
      </c>
      <c r="B57">
        <f>AVERAGE('F annual change'!B59:B63)</f>
        <v>-0.40999999999999942</v>
      </c>
      <c r="C57">
        <f>AVERAGE('F annual change'!C59:C63)</f>
        <v>-0.30799999999999983</v>
      </c>
      <c r="D57">
        <f>AVERAGE('F annual change'!D59:D63)</f>
        <v>0</v>
      </c>
      <c r="E57">
        <f>AVERAGE('F annual change'!E59:E63)</f>
        <v>0</v>
      </c>
      <c r="F57">
        <f>AVERAGE('F annual change'!F59:F63)</f>
        <v>0</v>
      </c>
      <c r="G57">
        <f>AVERAGE('F annual change'!G59:G63)</f>
        <v>0.57199999999999984</v>
      </c>
      <c r="H57">
        <f>AVERAGE('F annual change'!H59:H63)</f>
        <v>0</v>
      </c>
      <c r="I57">
        <f>AVERAGE('F annual change'!I59:I63)</f>
        <v>0.05</v>
      </c>
      <c r="J57">
        <f>AVERAGE('F annual change'!J59:J63)</f>
        <v>-0.12000000000000029</v>
      </c>
      <c r="K57">
        <f>AVERAGE('F annual change'!K59:K63)</f>
        <v>0</v>
      </c>
      <c r="L57">
        <f>AVERAGE('F annual change'!L59:L63)</f>
        <v>0.36199999999999904</v>
      </c>
      <c r="M57">
        <f>AVERAGE('F annual change'!M59:M63)</f>
        <v>0</v>
      </c>
      <c r="N57">
        <f>AVERAGE('F annual change'!N59:N63)</f>
        <v>0</v>
      </c>
      <c r="O57">
        <f>AVERAGE('F annual change'!O59:O63)</f>
        <v>0.39000000000000057</v>
      </c>
      <c r="P57">
        <f>AVERAGE('F annual change'!P59:P63)</f>
        <v>0</v>
      </c>
      <c r="Q57">
        <f>AVERAGE('F annual change'!Q59:Q63)</f>
        <v>-0.13400000000000034</v>
      </c>
      <c r="R57">
        <f>AVERAGE('F annual change'!R59:R63)</f>
        <v>0</v>
      </c>
    </row>
    <row r="58" spans="1:18" x14ac:dyDescent="0.2">
      <c r="A58">
        <v>1916</v>
      </c>
      <c r="B58">
        <f>AVERAGE('F annual change'!B60:B64)</f>
        <v>0.29600000000000082</v>
      </c>
      <c r="C58">
        <f>AVERAGE('F annual change'!C60:C64)</f>
        <v>0.71800000000000064</v>
      </c>
      <c r="D58">
        <f>AVERAGE('F annual change'!D60:D64)</f>
        <v>0</v>
      </c>
      <c r="E58">
        <f>AVERAGE('F annual change'!E60:E64)</f>
        <v>0</v>
      </c>
      <c r="F58">
        <f>AVERAGE('F annual change'!F60:F64)</f>
        <v>0</v>
      </c>
      <c r="G58">
        <f>AVERAGE('F annual change'!G60:G64)</f>
        <v>0.93800000000000094</v>
      </c>
      <c r="H58">
        <f>AVERAGE('F annual change'!H60:H64)</f>
        <v>0</v>
      </c>
      <c r="I58">
        <f>AVERAGE('F annual change'!I60:I64)</f>
        <v>-2.8000000000000115E-2</v>
      </c>
      <c r="J58">
        <f>AVERAGE('F annual change'!J60:J64)</f>
        <v>0.44600000000000078</v>
      </c>
      <c r="K58">
        <f>AVERAGE('F annual change'!K60:K64)</f>
        <v>0</v>
      </c>
      <c r="L58">
        <f>AVERAGE('F annual change'!L60:L64)</f>
        <v>8.4000000000000338E-2</v>
      </c>
      <c r="M58">
        <f>AVERAGE('F annual change'!M60:M64)</f>
        <v>0</v>
      </c>
      <c r="N58">
        <f>AVERAGE('F annual change'!N60:N64)</f>
        <v>0</v>
      </c>
      <c r="O58">
        <f>AVERAGE('F annual change'!O60:O64)</f>
        <v>0.57199999999999984</v>
      </c>
      <c r="P58">
        <f>AVERAGE('F annual change'!P60:P64)</f>
        <v>0</v>
      </c>
      <c r="Q58">
        <f>AVERAGE('F annual change'!Q60:Q64)</f>
        <v>-2.9999999999999714E-2</v>
      </c>
      <c r="R58">
        <f>AVERAGE('F annual change'!R60:R64)</f>
        <v>0</v>
      </c>
    </row>
    <row r="59" spans="1:18" hidden="1" x14ac:dyDescent="0.2">
      <c r="A59">
        <v>1917</v>
      </c>
      <c r="B59">
        <f>AVERAGE('F annual change'!B61:B65)</f>
        <v>0.26400000000000007</v>
      </c>
      <c r="C59">
        <f>AVERAGE('F annual change'!C61:C65)</f>
        <v>0.16600000000000109</v>
      </c>
      <c r="D59">
        <f>AVERAGE('F annual change'!D61:D65)</f>
        <v>0</v>
      </c>
      <c r="E59">
        <f>AVERAGE('F annual change'!E61:E65)</f>
        <v>0</v>
      </c>
      <c r="F59">
        <f>AVERAGE('F annual change'!F61:F65)</f>
        <v>0</v>
      </c>
      <c r="G59">
        <f>AVERAGE('F annual change'!G61:G65)</f>
        <v>0.26799999999999924</v>
      </c>
      <c r="H59">
        <f>AVERAGE('F annual change'!H61:H65)</f>
        <v>0</v>
      </c>
      <c r="I59">
        <f>AVERAGE('F annual change'!I61:I65)</f>
        <v>-0.17399999999999949</v>
      </c>
      <c r="J59">
        <f>AVERAGE('F annual change'!J61:J65)</f>
        <v>-0.36799999999999927</v>
      </c>
      <c r="K59">
        <f>AVERAGE('F annual change'!K61:K65)</f>
        <v>0</v>
      </c>
      <c r="L59">
        <f>AVERAGE('F annual change'!L61:L65)</f>
        <v>0.4280000000000001</v>
      </c>
      <c r="M59">
        <f>AVERAGE('F annual change'!M61:M65)</f>
        <v>0</v>
      </c>
      <c r="N59">
        <f>AVERAGE('F annual change'!N61:N65)</f>
        <v>0</v>
      </c>
      <c r="O59">
        <f>AVERAGE('F annual change'!O61:O65)</f>
        <v>-0.28999999999999915</v>
      </c>
      <c r="P59">
        <f>AVERAGE('F annual change'!P61:P65)</f>
        <v>0</v>
      </c>
      <c r="Q59">
        <f>AVERAGE('F annual change'!Q61:Q65)</f>
        <v>0.19399999999999978</v>
      </c>
      <c r="R59">
        <f>AVERAGE('F annual change'!R61:R65)</f>
        <v>0</v>
      </c>
    </row>
    <row r="60" spans="1:18" hidden="1" x14ac:dyDescent="0.2">
      <c r="A60">
        <v>1918</v>
      </c>
      <c r="B60">
        <f>AVERAGE('F annual change'!B62:B66)</f>
        <v>-0.53600000000000136</v>
      </c>
      <c r="C60">
        <f>AVERAGE('F annual change'!C62:C66)</f>
        <v>-1.1219999999999999</v>
      </c>
      <c r="D60">
        <f>AVERAGE('F annual change'!D62:D66)</f>
        <v>0</v>
      </c>
      <c r="E60">
        <f>AVERAGE('F annual change'!E62:E66)</f>
        <v>0</v>
      </c>
      <c r="F60">
        <f>AVERAGE('F annual change'!F62:F66)</f>
        <v>0</v>
      </c>
      <c r="G60">
        <f>AVERAGE('F annual change'!G62:G66)</f>
        <v>-1.4040000000000006</v>
      </c>
      <c r="H60">
        <f>AVERAGE('F annual change'!H62:H66)</f>
        <v>0</v>
      </c>
      <c r="I60">
        <f>AVERAGE('F annual change'!I62:I66)</f>
        <v>-0.56799999999999928</v>
      </c>
      <c r="J60">
        <f>AVERAGE('F annual change'!J62:J66)</f>
        <v>-2.0920000000000001</v>
      </c>
      <c r="K60">
        <f>AVERAGE('F annual change'!K62:K66)</f>
        <v>0</v>
      </c>
      <c r="L60">
        <f>AVERAGE('F annual change'!L62:L66)</f>
        <v>-1.7019999999999995</v>
      </c>
      <c r="M60">
        <f>AVERAGE('F annual change'!M62:M66)</f>
        <v>0</v>
      </c>
      <c r="N60">
        <f>AVERAGE('F annual change'!N62:N66)</f>
        <v>0</v>
      </c>
      <c r="O60">
        <f>AVERAGE('F annual change'!O62:O66)</f>
        <v>-1.9579999999999997</v>
      </c>
      <c r="P60">
        <f>AVERAGE('F annual change'!P62:P66)</f>
        <v>0</v>
      </c>
      <c r="Q60">
        <f>AVERAGE('F annual change'!Q62:Q66)</f>
        <v>-1.722</v>
      </c>
      <c r="R60">
        <f>AVERAGE('F annual change'!R62:R66)</f>
        <v>0</v>
      </c>
    </row>
    <row r="61" spans="1:18" hidden="1" x14ac:dyDescent="0.2">
      <c r="A61">
        <v>1919</v>
      </c>
      <c r="B61">
        <f>AVERAGE('F annual change'!B63:B67)</f>
        <v>-8.2000000000000739E-2</v>
      </c>
      <c r="C61">
        <f>AVERAGE('F annual change'!C63:C67)</f>
        <v>0.18799999999999956</v>
      </c>
      <c r="D61">
        <f>AVERAGE('F annual change'!D63:D67)</f>
        <v>0</v>
      </c>
      <c r="E61">
        <f>AVERAGE('F annual change'!E63:E67)</f>
        <v>0</v>
      </c>
      <c r="F61">
        <f>AVERAGE('F annual change'!F63:F67)</f>
        <v>0</v>
      </c>
      <c r="G61">
        <f>AVERAGE('F annual change'!G63:G67)</f>
        <v>-0.17200000000000132</v>
      </c>
      <c r="H61">
        <f>AVERAGE('F annual change'!H63:H67)</f>
        <v>0</v>
      </c>
      <c r="I61">
        <f>AVERAGE('F annual change'!I63:I67)</f>
        <v>-0.4799999999999997</v>
      </c>
      <c r="J61">
        <f>AVERAGE('F annual change'!J63:J67)</f>
        <v>-0.59399999999999975</v>
      </c>
      <c r="K61">
        <f>AVERAGE('F annual change'!K63:K67)</f>
        <v>0</v>
      </c>
      <c r="L61">
        <f>AVERAGE('F annual change'!L63:L67)</f>
        <v>0.97400000000000087</v>
      </c>
      <c r="M61">
        <f>AVERAGE('F annual change'!M63:M67)</f>
        <v>0</v>
      </c>
      <c r="N61">
        <f>AVERAGE('F annual change'!N63:N67)</f>
        <v>0</v>
      </c>
      <c r="O61">
        <f>AVERAGE('F annual change'!O63:O67)</f>
        <v>-0.53599999999999992</v>
      </c>
      <c r="P61">
        <f>AVERAGE('F annual change'!P63:P67)</f>
        <v>0</v>
      </c>
      <c r="Q61">
        <f>AVERAGE('F annual change'!Q63:Q67)</f>
        <v>-0.3019999999999996</v>
      </c>
      <c r="R61">
        <f>AVERAGE('F annual change'!R63:R67)</f>
        <v>0</v>
      </c>
    </row>
    <row r="62" spans="1:18" hidden="1" x14ac:dyDescent="0.2">
      <c r="A62">
        <v>1920</v>
      </c>
      <c r="B62">
        <f>AVERAGE('F annual change'!B64:B68)</f>
        <v>1.028</v>
      </c>
      <c r="C62">
        <f>AVERAGE('F annual change'!C64:C68)</f>
        <v>0.87999999999999967</v>
      </c>
      <c r="D62">
        <f>AVERAGE('F annual change'!D64:D68)</f>
        <v>0</v>
      </c>
      <c r="E62">
        <f>AVERAGE('F annual change'!E64:E68)</f>
        <v>0</v>
      </c>
      <c r="F62">
        <f>AVERAGE('F annual change'!F64:F68)</f>
        <v>0</v>
      </c>
      <c r="G62">
        <f>AVERAGE('F annual change'!G64:G68)</f>
        <v>-0.34599999999999936</v>
      </c>
      <c r="H62">
        <f>AVERAGE('F annual change'!H64:H68)</f>
        <v>0</v>
      </c>
      <c r="I62">
        <f>AVERAGE('F annual change'!I64:I68)</f>
        <v>-0.28400000000000036</v>
      </c>
      <c r="J62">
        <f>AVERAGE('F annual change'!J64:J68)</f>
        <v>0.19600000000000078</v>
      </c>
      <c r="K62">
        <f>AVERAGE('F annual change'!K64:K68)</f>
        <v>0</v>
      </c>
      <c r="L62">
        <f>AVERAGE('F annual change'!L64:L68)</f>
        <v>6.0000000000002274E-3</v>
      </c>
      <c r="M62">
        <f>AVERAGE('F annual change'!M64:M68)</f>
        <v>0</v>
      </c>
      <c r="N62">
        <f>AVERAGE('F annual change'!N64:N68)</f>
        <v>0</v>
      </c>
      <c r="O62">
        <f>AVERAGE('F annual change'!O64:O68)</f>
        <v>0.14399999999999977</v>
      </c>
      <c r="P62">
        <f>AVERAGE('F annual change'!P64:P68)</f>
        <v>0</v>
      </c>
      <c r="Q62">
        <f>AVERAGE('F annual change'!Q64:Q68)</f>
        <v>0.3760000000000005</v>
      </c>
      <c r="R62">
        <f>AVERAGE('F annual change'!R64:R68)</f>
        <v>0</v>
      </c>
    </row>
    <row r="63" spans="1:18" x14ac:dyDescent="0.2">
      <c r="A63">
        <v>1921</v>
      </c>
      <c r="B63">
        <f>AVERAGE('F annual change'!B65:B69)</f>
        <v>0.59599999999999942</v>
      </c>
      <c r="C63">
        <f>AVERAGE('F annual change'!C65:C69)</f>
        <v>0.62800000000000011</v>
      </c>
      <c r="D63">
        <f>AVERAGE('F annual change'!D65:D69)</f>
        <v>0</v>
      </c>
      <c r="E63">
        <f>AVERAGE('F annual change'!E65:E69)</f>
        <v>0</v>
      </c>
      <c r="F63">
        <f>AVERAGE('F annual change'!F65:F69)</f>
        <v>0</v>
      </c>
      <c r="G63">
        <f>AVERAGE('F annual change'!G65:G69)</f>
        <v>0.26999999999999885</v>
      </c>
      <c r="H63">
        <f>AVERAGE('F annual change'!H65:H69)</f>
        <v>0</v>
      </c>
      <c r="I63">
        <f>AVERAGE('F annual change'!I65:I69)</f>
        <v>0.77999999999999969</v>
      </c>
      <c r="J63">
        <f>AVERAGE('F annual change'!J65:J69)</f>
        <v>0.47600000000000053</v>
      </c>
      <c r="K63">
        <f>AVERAGE('F annual change'!K65:K69)</f>
        <v>0</v>
      </c>
      <c r="L63">
        <f>AVERAGE('F annual change'!L65:L69)</f>
        <v>-9.8000000000000392E-2</v>
      </c>
      <c r="M63">
        <f>AVERAGE('F annual change'!M65:M69)</f>
        <v>0</v>
      </c>
      <c r="N63">
        <f>AVERAGE('F annual change'!N65:N69)</f>
        <v>0</v>
      </c>
      <c r="O63">
        <f>AVERAGE('F annual change'!O65:O69)</f>
        <v>0.67599999999999905</v>
      </c>
      <c r="P63">
        <f>AVERAGE('F annual change'!P65:P69)</f>
        <v>0</v>
      </c>
      <c r="Q63">
        <f>AVERAGE('F annual change'!Q65:Q69)</f>
        <v>0.59800000000000042</v>
      </c>
      <c r="R63">
        <f>AVERAGE('F annual change'!R65:R69)</f>
        <v>0</v>
      </c>
    </row>
    <row r="64" spans="1:18" hidden="1" x14ac:dyDescent="0.2">
      <c r="A64">
        <v>1922</v>
      </c>
      <c r="B64">
        <f>AVERAGE('F annual change'!B66:B70)</f>
        <v>0.13599999999999995</v>
      </c>
      <c r="C64">
        <f>AVERAGE('F annual change'!C66:C70)</f>
        <v>0.45199999999999962</v>
      </c>
      <c r="D64">
        <f>AVERAGE('F annual change'!D66:D70)</f>
        <v>10.984</v>
      </c>
      <c r="E64">
        <f>AVERAGE('F annual change'!E66:E70)</f>
        <v>0</v>
      </c>
      <c r="F64">
        <f>AVERAGE('F annual change'!F66:F70)</f>
        <v>0</v>
      </c>
      <c r="G64">
        <f>AVERAGE('F annual change'!G66:G70)</f>
        <v>0.4480000000000004</v>
      </c>
      <c r="H64">
        <f>AVERAGE('F annual change'!H66:H70)</f>
        <v>0</v>
      </c>
      <c r="I64">
        <f>AVERAGE('F annual change'!I66:I70)</f>
        <v>0.57399999999999951</v>
      </c>
      <c r="J64">
        <f>AVERAGE('F annual change'!J66:J70)</f>
        <v>0.99200000000000021</v>
      </c>
      <c r="K64">
        <f>AVERAGE('F annual change'!K66:K70)</f>
        <v>0</v>
      </c>
      <c r="L64">
        <f>AVERAGE('F annual change'!L66:L70)</f>
        <v>-0.13000000000000114</v>
      </c>
      <c r="M64">
        <f>AVERAGE('F annual change'!M66:M70)</f>
        <v>0</v>
      </c>
      <c r="N64">
        <f>AVERAGE('F annual change'!N66:N70)</f>
        <v>0</v>
      </c>
      <c r="O64">
        <f>AVERAGE('F annual change'!O66:O70)</f>
        <v>0.75399999999999923</v>
      </c>
      <c r="P64">
        <f>AVERAGE('F annual change'!P66:P70)</f>
        <v>0</v>
      </c>
      <c r="Q64">
        <f>AVERAGE('F annual change'!Q66:Q70)</f>
        <v>0.36999999999999889</v>
      </c>
      <c r="R64">
        <f>AVERAGE('F annual change'!R66:R70)</f>
        <v>0</v>
      </c>
    </row>
    <row r="65" spans="1:18" hidden="1" x14ac:dyDescent="0.2">
      <c r="A65">
        <v>1923</v>
      </c>
      <c r="B65">
        <f>AVERAGE('F annual change'!B67:B71)</f>
        <v>1.7100000000000009</v>
      </c>
      <c r="C65">
        <f>AVERAGE('F annual change'!C67:C71)</f>
        <v>2.2840000000000003</v>
      </c>
      <c r="D65">
        <f>AVERAGE('F annual change'!D67:D71)</f>
        <v>11.164</v>
      </c>
      <c r="E65">
        <f>AVERAGE('F annual change'!E67:E71)</f>
        <v>0</v>
      </c>
      <c r="F65">
        <f>AVERAGE('F annual change'!F67:F71)</f>
        <v>0</v>
      </c>
      <c r="G65">
        <f>AVERAGE('F annual change'!G67:G71)</f>
        <v>2.5600000000000009</v>
      </c>
      <c r="H65">
        <f>AVERAGE('F annual change'!H67:H71)</f>
        <v>0</v>
      </c>
      <c r="I65">
        <f>AVERAGE('F annual change'!I67:I71)</f>
        <v>0.95600000000000018</v>
      </c>
      <c r="J65">
        <f>AVERAGE('F annual change'!J67:J71)</f>
        <v>2.7400000000000007</v>
      </c>
      <c r="K65">
        <f>AVERAGE('F annual change'!K67:K71)</f>
        <v>0</v>
      </c>
      <c r="L65">
        <f>AVERAGE('F annual change'!L67:L71)</f>
        <v>1.6019999999999996</v>
      </c>
      <c r="M65">
        <f>AVERAGE('F annual change'!M67:M71)</f>
        <v>0</v>
      </c>
      <c r="N65">
        <f>AVERAGE('F annual change'!N67:N71)</f>
        <v>0</v>
      </c>
      <c r="O65">
        <f>AVERAGE('F annual change'!O67:O71)</f>
        <v>2.8240000000000007</v>
      </c>
      <c r="P65">
        <f>AVERAGE('F annual change'!P67:P71)</f>
        <v>0</v>
      </c>
      <c r="Q65">
        <f>AVERAGE('F annual change'!Q67:Q71)</f>
        <v>2.5379999999999994</v>
      </c>
      <c r="R65">
        <f>AVERAGE('F annual change'!R67:R71)</f>
        <v>0</v>
      </c>
    </row>
    <row r="66" spans="1:18" hidden="1" x14ac:dyDescent="0.2">
      <c r="A66">
        <v>1924</v>
      </c>
      <c r="B66">
        <f>AVERAGE('F annual change'!B68:B72)</f>
        <v>0.77600000000000047</v>
      </c>
      <c r="C66">
        <f>AVERAGE('F annual change'!C68:C72)</f>
        <v>0.81400000000000006</v>
      </c>
      <c r="D66">
        <f>AVERAGE('F annual change'!D68:D72)</f>
        <v>10.952</v>
      </c>
      <c r="E66">
        <f>AVERAGE('F annual change'!E68:E72)</f>
        <v>0</v>
      </c>
      <c r="F66">
        <f>AVERAGE('F annual change'!F68:F72)</f>
        <v>0</v>
      </c>
      <c r="G66">
        <f>AVERAGE('F annual change'!G68:G72)</f>
        <v>1.0240000000000009</v>
      </c>
      <c r="H66">
        <f>AVERAGE('F annual change'!H68:H72)</f>
        <v>0</v>
      </c>
      <c r="I66">
        <f>AVERAGE('F annual change'!I68:I72)</f>
        <v>0.87399999999999944</v>
      </c>
      <c r="J66">
        <f>AVERAGE('F annual change'!J68:J72)</f>
        <v>1.4159999999999997</v>
      </c>
      <c r="K66">
        <f>AVERAGE('F annual change'!K68:K72)</f>
        <v>0</v>
      </c>
      <c r="L66">
        <f>AVERAGE('F annual change'!L68:L72)</f>
        <v>-0.52800000000000014</v>
      </c>
      <c r="M66">
        <f>AVERAGE('F annual change'!M68:M72)</f>
        <v>0</v>
      </c>
      <c r="N66">
        <f>AVERAGE('F annual change'!N68:N72)</f>
        <v>0</v>
      </c>
      <c r="O66">
        <f>AVERAGE('F annual change'!O68:O72)</f>
        <v>1.5819999999999994</v>
      </c>
      <c r="P66">
        <f>AVERAGE('F annual change'!P68:P72)</f>
        <v>0</v>
      </c>
      <c r="Q66">
        <f>AVERAGE('F annual change'!Q68:Q72)</f>
        <v>1.0379999999999996</v>
      </c>
      <c r="R66">
        <f>AVERAGE('F annual change'!R68:R72)</f>
        <v>0</v>
      </c>
    </row>
    <row r="67" spans="1:18" hidden="1" x14ac:dyDescent="0.2">
      <c r="A67">
        <v>1925</v>
      </c>
      <c r="B67">
        <f>AVERAGE('F annual change'!B69:B73)</f>
        <v>0.47399999999999948</v>
      </c>
      <c r="C67">
        <f>AVERAGE('F annual change'!C69:C73)</f>
        <v>0.42000000000000026</v>
      </c>
      <c r="D67">
        <f>AVERAGE('F annual change'!D69:D73)</f>
        <v>10.948</v>
      </c>
      <c r="E67">
        <f>AVERAGE('F annual change'!E69:E73)</f>
        <v>0</v>
      </c>
      <c r="F67">
        <f>AVERAGE('F annual change'!F69:F73)</f>
        <v>0</v>
      </c>
      <c r="G67">
        <f>AVERAGE('F annual change'!G69:G73)</f>
        <v>1.125999999999999</v>
      </c>
      <c r="H67">
        <f>AVERAGE('F annual change'!H69:H73)</f>
        <v>0</v>
      </c>
      <c r="I67">
        <f>AVERAGE('F annual change'!I69:I73)</f>
        <v>0.84200000000000019</v>
      </c>
      <c r="J67">
        <f>AVERAGE('F annual change'!J69:J73)</f>
        <v>0.59800000000000042</v>
      </c>
      <c r="K67">
        <f>AVERAGE('F annual change'!K69:K73)</f>
        <v>0</v>
      </c>
      <c r="L67">
        <f>AVERAGE('F annual change'!L69:L73)</f>
        <v>0.64200000000000013</v>
      </c>
      <c r="M67">
        <f>AVERAGE('F annual change'!M69:M73)</f>
        <v>0</v>
      </c>
      <c r="N67">
        <f>AVERAGE('F annual change'!N69:N73)</f>
        <v>0</v>
      </c>
      <c r="O67">
        <f>AVERAGE('F annual change'!O69:O73)</f>
        <v>1</v>
      </c>
      <c r="P67">
        <f>AVERAGE('F annual change'!P69:P73)</f>
        <v>0</v>
      </c>
      <c r="Q67">
        <f>AVERAGE('F annual change'!Q69:Q73)</f>
        <v>0.6879999999999995</v>
      </c>
      <c r="R67">
        <f>AVERAGE('F annual change'!R69:R73)</f>
        <v>0</v>
      </c>
    </row>
    <row r="68" spans="1:18" x14ac:dyDescent="0.2">
      <c r="A68">
        <v>1926</v>
      </c>
      <c r="B68">
        <f>AVERAGE('F annual change'!B70:B74)</f>
        <v>0.3040000000000006</v>
      </c>
      <c r="C68">
        <f>AVERAGE('F annual change'!C70:C74)</f>
        <v>0.36400000000000005</v>
      </c>
      <c r="D68">
        <f>AVERAGE('F annual change'!D70:D74)</f>
        <v>11.186</v>
      </c>
      <c r="E68">
        <f>AVERAGE('F annual change'!E70:E74)</f>
        <v>0</v>
      </c>
      <c r="F68">
        <f>AVERAGE('F annual change'!F70:F74)</f>
        <v>0</v>
      </c>
      <c r="G68">
        <f>AVERAGE('F annual change'!G70:G74)</f>
        <v>0.54000000000000059</v>
      </c>
      <c r="H68">
        <f>AVERAGE('F annual change'!H70:H74)</f>
        <v>0</v>
      </c>
      <c r="I68">
        <f>AVERAGE('F annual change'!I70:I74)</f>
        <v>2.1999999999999888E-2</v>
      </c>
      <c r="J68">
        <f>AVERAGE('F annual change'!J70:J74)</f>
        <v>0.28199999999999931</v>
      </c>
      <c r="K68">
        <f>AVERAGE('F annual change'!K70:K74)</f>
        <v>0</v>
      </c>
      <c r="L68">
        <f>AVERAGE('F annual change'!L70:L74)</f>
        <v>0.97600000000000053</v>
      </c>
      <c r="M68">
        <f>AVERAGE('F annual change'!M70:M74)</f>
        <v>0</v>
      </c>
      <c r="N68">
        <f>AVERAGE('F annual change'!N70:N74)</f>
        <v>0</v>
      </c>
      <c r="O68">
        <f>AVERAGE('F annual change'!O70:O74)</f>
        <v>0.62800000000000011</v>
      </c>
      <c r="P68">
        <f>AVERAGE('F annual change'!P70:P74)</f>
        <v>0</v>
      </c>
      <c r="Q68">
        <f>AVERAGE('F annual change'!Q70:Q74)</f>
        <v>0.3</v>
      </c>
      <c r="R68">
        <f>AVERAGE('F annual change'!R70:R74)</f>
        <v>0</v>
      </c>
    </row>
    <row r="69" spans="1:18" hidden="1" x14ac:dyDescent="0.2">
      <c r="A69">
        <v>1927</v>
      </c>
      <c r="B69">
        <f>AVERAGE('F annual change'!B71:B75)</f>
        <v>0.69799999999999895</v>
      </c>
      <c r="C69">
        <f>AVERAGE('F annual change'!C71:C75)</f>
        <v>0.37199999999999989</v>
      </c>
      <c r="D69">
        <f>AVERAGE('F annual change'!D71:D75)</f>
        <v>0.38199999999999934</v>
      </c>
      <c r="E69">
        <f>AVERAGE('F annual change'!E71:E75)</f>
        <v>0</v>
      </c>
      <c r="F69">
        <f>AVERAGE('F annual change'!F71:F75)</f>
        <v>0</v>
      </c>
      <c r="G69">
        <f>AVERAGE('F annual change'!G71:G75)</f>
        <v>0.38199999999999934</v>
      </c>
      <c r="H69">
        <f>AVERAGE('F annual change'!H71:H75)</f>
        <v>0</v>
      </c>
      <c r="I69">
        <f>AVERAGE('F annual change'!I71:I75)</f>
        <v>0.10400000000000062</v>
      </c>
      <c r="J69">
        <f>AVERAGE('F annual change'!J71:J75)</f>
        <v>0.18999999999999914</v>
      </c>
      <c r="K69">
        <f>AVERAGE('F annual change'!K71:K75)</f>
        <v>0</v>
      </c>
      <c r="L69">
        <f>AVERAGE('F annual change'!L71:L75)</f>
        <v>-0.14399999999999977</v>
      </c>
      <c r="M69">
        <f>AVERAGE('F annual change'!M71:M75)</f>
        <v>0</v>
      </c>
      <c r="N69">
        <f>AVERAGE('F annual change'!N71:N75)</f>
        <v>0</v>
      </c>
      <c r="O69">
        <f>AVERAGE('F annual change'!O71:O75)</f>
        <v>0.57800000000000007</v>
      </c>
      <c r="P69">
        <f>AVERAGE('F annual change'!P71:P75)</f>
        <v>0</v>
      </c>
      <c r="Q69">
        <f>AVERAGE('F annual change'!Q71:Q75)</f>
        <v>0.1460000000000008</v>
      </c>
      <c r="R69">
        <f>AVERAGE('F annual change'!R71:R75)</f>
        <v>0</v>
      </c>
    </row>
    <row r="70" spans="1:18" hidden="1" x14ac:dyDescent="0.2">
      <c r="A70">
        <v>1928</v>
      </c>
      <c r="B70">
        <f>AVERAGE('F annual change'!B72:B76)</f>
        <v>-7.1999999999999884E-2</v>
      </c>
      <c r="C70">
        <f>AVERAGE('F annual change'!C72:C76)</f>
        <v>0.17000000000000029</v>
      </c>
      <c r="D70">
        <f>AVERAGE('F annual change'!D72:D76)</f>
        <v>0.3319999999999993</v>
      </c>
      <c r="E70">
        <f>AVERAGE('F annual change'!E72:E76)</f>
        <v>0</v>
      </c>
      <c r="F70">
        <f>AVERAGE('F annual change'!F72:F76)</f>
        <v>0</v>
      </c>
      <c r="G70">
        <f>AVERAGE('F annual change'!G72:G76)</f>
        <v>8.999999999999915E-2</v>
      </c>
      <c r="H70">
        <f>AVERAGE('F annual change'!H72:H76)</f>
        <v>0</v>
      </c>
      <c r="I70">
        <f>AVERAGE('F annual change'!I72:I76)</f>
        <v>0.13999999999999915</v>
      </c>
      <c r="J70">
        <f>AVERAGE('F annual change'!J72:J76)</f>
        <v>0.1780000000000001</v>
      </c>
      <c r="K70">
        <f>AVERAGE('F annual change'!K72:K76)</f>
        <v>0</v>
      </c>
      <c r="L70">
        <f>AVERAGE('F annual change'!L72:L76)</f>
        <v>0.2940000000000012</v>
      </c>
      <c r="M70">
        <f>AVERAGE('F annual change'!M72:M76)</f>
        <v>0</v>
      </c>
      <c r="N70">
        <f>AVERAGE('F annual change'!N72:N76)</f>
        <v>0</v>
      </c>
      <c r="O70">
        <f>AVERAGE('F annual change'!O72:O76)</f>
        <v>0.34599999999999936</v>
      </c>
      <c r="P70">
        <f>AVERAGE('F annual change'!P72:P76)</f>
        <v>0</v>
      </c>
      <c r="Q70">
        <f>AVERAGE('F annual change'!Q72:Q76)</f>
        <v>-0.16999999999999887</v>
      </c>
      <c r="R70">
        <f>AVERAGE('F annual change'!R72:R76)</f>
        <v>0</v>
      </c>
    </row>
    <row r="71" spans="1:18" hidden="1" x14ac:dyDescent="0.2">
      <c r="A71">
        <v>1929</v>
      </c>
      <c r="B71">
        <f>AVERAGE('F annual change'!B73:B77)</f>
        <v>0.27800000000000014</v>
      </c>
      <c r="C71">
        <f>AVERAGE('F annual change'!C73:C77)</f>
        <v>-0.14399999999999977</v>
      </c>
      <c r="D71">
        <f>AVERAGE('F annual change'!D73:D77)</f>
        <v>0.17600000000000052</v>
      </c>
      <c r="E71">
        <f>AVERAGE('F annual change'!E73:E77)</f>
        <v>0</v>
      </c>
      <c r="F71">
        <f>AVERAGE('F annual change'!F73:F77)</f>
        <v>0</v>
      </c>
      <c r="G71">
        <f>AVERAGE('F annual change'!G73:G77)</f>
        <v>0.20399999999999921</v>
      </c>
      <c r="H71">
        <f>AVERAGE('F annual change'!H73:H77)</f>
        <v>0</v>
      </c>
      <c r="I71">
        <f>AVERAGE('F annual change'!I73:I77)</f>
        <v>0.13800000000000096</v>
      </c>
      <c r="J71">
        <f>AVERAGE('F annual change'!J73:J77)</f>
        <v>-0.17000000000000029</v>
      </c>
      <c r="K71">
        <f>AVERAGE('F annual change'!K73:K77)</f>
        <v>0</v>
      </c>
      <c r="L71">
        <f>AVERAGE('F annual change'!L73:L77)</f>
        <v>0.68199999999999927</v>
      </c>
      <c r="M71">
        <f>AVERAGE('F annual change'!M73:M77)</f>
        <v>0</v>
      </c>
      <c r="N71">
        <f>AVERAGE('F annual change'!N73:N77)</f>
        <v>0</v>
      </c>
      <c r="O71">
        <f>AVERAGE('F annual change'!O73:O77)</f>
        <v>-0.12999999999999973</v>
      </c>
      <c r="P71">
        <f>AVERAGE('F annual change'!P73:P77)</f>
        <v>0</v>
      </c>
      <c r="Q71">
        <f>AVERAGE('F annual change'!Q73:Q77)</f>
        <v>6.5999999999999656E-2</v>
      </c>
      <c r="R71">
        <f>AVERAGE('F annual change'!R73:R77)</f>
        <v>0</v>
      </c>
    </row>
    <row r="72" spans="1:18" hidden="1" x14ac:dyDescent="0.2">
      <c r="A72">
        <v>1930</v>
      </c>
      <c r="B72">
        <f>AVERAGE('F annual change'!B74:B78)</f>
        <v>0.23400000000000035</v>
      </c>
      <c r="C72">
        <f>AVERAGE('F annual change'!C74:C78)</f>
        <v>0.52800000000000014</v>
      </c>
      <c r="D72">
        <f>AVERAGE('F annual change'!D74:D78)</f>
        <v>0.89399999999999979</v>
      </c>
      <c r="E72">
        <f>AVERAGE('F annual change'!E74:E78)</f>
        <v>0</v>
      </c>
      <c r="F72">
        <f>AVERAGE('F annual change'!F74:F78)</f>
        <v>0</v>
      </c>
      <c r="G72">
        <f>AVERAGE('F annual change'!G74:G78)</f>
        <v>0.41599999999999965</v>
      </c>
      <c r="H72">
        <f>AVERAGE('F annual change'!H74:H78)</f>
        <v>0</v>
      </c>
      <c r="I72">
        <f>AVERAGE('F annual change'!I74:I78)</f>
        <v>0.1019999999999996</v>
      </c>
      <c r="J72">
        <f>AVERAGE('F annual change'!J74:J78)</f>
        <v>0.52199999999999991</v>
      </c>
      <c r="K72">
        <f>AVERAGE('F annual change'!K74:K78)</f>
        <v>0</v>
      </c>
      <c r="L72">
        <f>AVERAGE('F annual change'!L74:L78)</f>
        <v>0.56599999999999961</v>
      </c>
      <c r="M72">
        <f>AVERAGE('F annual change'!M74:M78)</f>
        <v>0</v>
      </c>
      <c r="N72">
        <f>AVERAGE('F annual change'!N74:N78)</f>
        <v>0</v>
      </c>
      <c r="O72">
        <f>AVERAGE('F annual change'!O74:O78)</f>
        <v>0.29600000000000082</v>
      </c>
      <c r="P72">
        <f>AVERAGE('F annual change'!P74:P78)</f>
        <v>0</v>
      </c>
      <c r="Q72">
        <f>AVERAGE('F annual change'!Q74:Q78)</f>
        <v>0.1019999999999996</v>
      </c>
      <c r="R72">
        <f>AVERAGE('F annual change'!R74:R78)</f>
        <v>0</v>
      </c>
    </row>
    <row r="73" spans="1:18" x14ac:dyDescent="0.2">
      <c r="A73">
        <v>1931</v>
      </c>
      <c r="B73">
        <f>AVERAGE('F annual change'!B75:B79)</f>
        <v>0.18199999999999933</v>
      </c>
      <c r="C73">
        <f>AVERAGE('F annual change'!C75:C79)</f>
        <v>7.5999999999999096E-2</v>
      </c>
      <c r="D73">
        <f>AVERAGE('F annual change'!D75:D79)</f>
        <v>0.45600000000000024</v>
      </c>
      <c r="E73">
        <f>AVERAGE('F annual change'!E75:E79)</f>
        <v>0</v>
      </c>
      <c r="F73">
        <f>AVERAGE('F annual change'!F75:F79)</f>
        <v>0</v>
      </c>
      <c r="G73">
        <f>AVERAGE('F annual change'!G75:G79)</f>
        <v>0.1780000000000001</v>
      </c>
      <c r="H73">
        <f>AVERAGE('F annual change'!H75:H79)</f>
        <v>0</v>
      </c>
      <c r="I73">
        <f>AVERAGE('F annual change'!I75:I79)</f>
        <v>7.0000000000000284E-2</v>
      </c>
      <c r="J73">
        <f>AVERAGE('F annual change'!J75:J79)</f>
        <v>0.61800000000000066</v>
      </c>
      <c r="K73">
        <f>AVERAGE('F annual change'!K75:K79)</f>
        <v>0</v>
      </c>
      <c r="L73">
        <f>AVERAGE('F annual change'!L75:L79)</f>
        <v>-0.17199999999999988</v>
      </c>
      <c r="M73">
        <f>AVERAGE('F annual change'!M75:M79)</f>
        <v>0</v>
      </c>
      <c r="N73">
        <f>AVERAGE('F annual change'!N75:N79)</f>
        <v>0</v>
      </c>
      <c r="O73">
        <f>AVERAGE('F annual change'!O75:O79)</f>
        <v>0.26400000000000146</v>
      </c>
      <c r="P73">
        <f>AVERAGE('F annual change'!P75:P79)</f>
        <v>0</v>
      </c>
      <c r="Q73">
        <f>AVERAGE('F annual change'!Q75:Q79)</f>
        <v>-2.8000000000000115E-2</v>
      </c>
      <c r="R73">
        <f>AVERAGE('F annual change'!R75:R79)</f>
        <v>0</v>
      </c>
    </row>
    <row r="74" spans="1:18" ht="13.5" hidden="1" customHeight="1" x14ac:dyDescent="0.2">
      <c r="A74">
        <v>1932</v>
      </c>
      <c r="B74">
        <f>AVERAGE('F annual change'!B76:B80)</f>
        <v>9.0000000000000566E-2</v>
      </c>
      <c r="C74">
        <f>AVERAGE('F annual change'!C76:C80)</f>
        <v>0.32999999999999974</v>
      </c>
      <c r="D74">
        <f>AVERAGE('F annual change'!D76:D80)</f>
        <v>0.32000000000000028</v>
      </c>
      <c r="E74">
        <f>AVERAGE('F annual change'!E76:E80)</f>
        <v>0</v>
      </c>
      <c r="F74">
        <f>AVERAGE('F annual change'!F76:F80)</f>
        <v>0</v>
      </c>
      <c r="G74">
        <f>AVERAGE('F annual change'!G76:G80)</f>
        <v>0.29000000000000059</v>
      </c>
      <c r="H74">
        <f>AVERAGE('F annual change'!H76:H80)</f>
        <v>0</v>
      </c>
      <c r="I74">
        <f>AVERAGE('F annual change'!I76:I80)</f>
        <v>0.31199999999999906</v>
      </c>
      <c r="J74">
        <f>AVERAGE('F annual change'!J76:J80)</f>
        <v>0.38599999999999995</v>
      </c>
      <c r="K74">
        <f>AVERAGE('F annual change'!K76:K80)</f>
        <v>0</v>
      </c>
      <c r="L74">
        <f>AVERAGE('F annual change'!L76:L80)</f>
        <v>0.79400000000000115</v>
      </c>
      <c r="M74">
        <f>AVERAGE('F annual change'!M76:M80)</f>
        <v>0</v>
      </c>
      <c r="N74">
        <f>AVERAGE('F annual change'!N76:N80)</f>
        <v>0</v>
      </c>
      <c r="O74">
        <f>AVERAGE('F annual change'!O76:O80)</f>
        <v>0.54000000000000059</v>
      </c>
      <c r="P74">
        <f>AVERAGE('F annual change'!P76:P80)</f>
        <v>0</v>
      </c>
      <c r="Q74">
        <f>AVERAGE('F annual change'!Q76:Q80)</f>
        <v>0.45200000000000101</v>
      </c>
      <c r="R74">
        <f>AVERAGE('F annual change'!R76:R80)</f>
        <v>0</v>
      </c>
    </row>
    <row r="75" spans="1:18" ht="13.5" hidden="1" customHeight="1" x14ac:dyDescent="0.2">
      <c r="A75">
        <v>1933</v>
      </c>
      <c r="B75">
        <f>AVERAGE('F annual change'!B77:B81)</f>
        <v>0.3739999999999995</v>
      </c>
      <c r="C75">
        <f>AVERAGE('F annual change'!C77:C81)</f>
        <v>7.7999999999998695E-2</v>
      </c>
      <c r="D75">
        <f>AVERAGE('F annual change'!D77:D81)</f>
        <v>0.11400000000000006</v>
      </c>
      <c r="E75">
        <f>AVERAGE('F annual change'!E77:E81)</f>
        <v>0</v>
      </c>
      <c r="F75">
        <f>AVERAGE('F annual change'!F77:F81)</f>
        <v>0</v>
      </c>
      <c r="G75">
        <f>AVERAGE('F annual change'!G77:G81)</f>
        <v>0.40600000000000025</v>
      </c>
      <c r="H75">
        <f>AVERAGE('F annual change'!H77:H81)</f>
        <v>0</v>
      </c>
      <c r="I75">
        <f>AVERAGE('F annual change'!I77:I81)</f>
        <v>0.33800000000000097</v>
      </c>
      <c r="J75">
        <f>AVERAGE('F annual change'!J77:J81)</f>
        <v>0.52800000000000014</v>
      </c>
      <c r="K75">
        <f>AVERAGE('F annual change'!K77:K81)</f>
        <v>0</v>
      </c>
      <c r="L75">
        <f>AVERAGE('F annual change'!L77:L81)</f>
        <v>0.70199999999999818</v>
      </c>
      <c r="M75">
        <f>AVERAGE('F annual change'!M77:M81)</f>
        <v>0</v>
      </c>
      <c r="N75">
        <f>AVERAGE('F annual change'!N77:N81)</f>
        <v>0</v>
      </c>
      <c r="O75">
        <f>AVERAGE('F annual change'!O77:O81)</f>
        <v>0.43799999999999956</v>
      </c>
      <c r="P75">
        <f>AVERAGE('F annual change'!P77:P81)</f>
        <v>0</v>
      </c>
      <c r="Q75">
        <f>AVERAGE('F annual change'!Q77:Q81)</f>
        <v>0.55199999999999816</v>
      </c>
      <c r="R75">
        <f>AVERAGE('F annual change'!R77:R81)</f>
        <v>12.559999999999999</v>
      </c>
    </row>
    <row r="76" spans="1:18" ht="13.5" hidden="1" customHeight="1" x14ac:dyDescent="0.2">
      <c r="A76">
        <v>1934</v>
      </c>
      <c r="B76">
        <f>AVERAGE('F annual change'!B78:B82)</f>
        <v>0.56799999999999928</v>
      </c>
      <c r="C76">
        <f>AVERAGE('F annual change'!C78:C82)</f>
        <v>0.75199999999999956</v>
      </c>
      <c r="D76">
        <f>AVERAGE('F annual change'!D78:D82)</f>
        <v>0.79200000000000015</v>
      </c>
      <c r="E76">
        <f>AVERAGE('F annual change'!E78:E82)</f>
        <v>0</v>
      </c>
      <c r="F76">
        <f>AVERAGE('F annual change'!F78:F82)</f>
        <v>0</v>
      </c>
      <c r="G76">
        <f>AVERAGE('F annual change'!G78:G82)</f>
        <v>0.57000000000000173</v>
      </c>
      <c r="H76">
        <f>AVERAGE('F annual change'!H78:H82)</f>
        <v>0</v>
      </c>
      <c r="I76">
        <f>AVERAGE('F annual change'!I78:I82)</f>
        <v>0.4799999999999997</v>
      </c>
      <c r="J76">
        <f>AVERAGE('F annual change'!J78:J82)</f>
        <v>0.93000000000000116</v>
      </c>
      <c r="K76">
        <f>AVERAGE('F annual change'!K78:K82)</f>
        <v>0</v>
      </c>
      <c r="L76">
        <f>AVERAGE('F annual change'!L78:L82)</f>
        <v>0.70400000000000063</v>
      </c>
      <c r="M76">
        <f>AVERAGE('F annual change'!M78:M82)</f>
        <v>0</v>
      </c>
      <c r="N76">
        <f>AVERAGE('F annual change'!N78:N82)</f>
        <v>0</v>
      </c>
      <c r="O76">
        <f>AVERAGE('F annual change'!O78:O82)</f>
        <v>0.89000000000000057</v>
      </c>
      <c r="P76">
        <f>AVERAGE('F annual change'!P78:P82)</f>
        <v>0</v>
      </c>
      <c r="Q76">
        <f>AVERAGE('F annual change'!Q78:Q82)</f>
        <v>0.53199999999999936</v>
      </c>
      <c r="R76">
        <f>AVERAGE('F annual change'!R78:R82)</f>
        <v>12.459999999999999</v>
      </c>
    </row>
    <row r="77" spans="1:18" ht="13.5" hidden="1" customHeight="1" x14ac:dyDescent="0.2">
      <c r="A77">
        <v>1935</v>
      </c>
      <c r="B77">
        <f>AVERAGE('F annual change'!B79:B83)</f>
        <v>0.35199999999999959</v>
      </c>
      <c r="C77">
        <f>AVERAGE('F annual change'!C79:C83)</f>
        <v>0.21600000000000108</v>
      </c>
      <c r="D77">
        <f>AVERAGE('F annual change'!D79:D83)</f>
        <v>-0.32000000000000028</v>
      </c>
      <c r="E77">
        <f>AVERAGE('F annual change'!E79:E83)</f>
        <v>0</v>
      </c>
      <c r="F77">
        <f>AVERAGE('F annual change'!F79:F83)</f>
        <v>0</v>
      </c>
      <c r="G77">
        <f>AVERAGE('F annual change'!G79:G83)</f>
        <v>0.1</v>
      </c>
      <c r="H77">
        <f>AVERAGE('F annual change'!H79:H83)</f>
        <v>0</v>
      </c>
      <c r="I77">
        <f>AVERAGE('F annual change'!I79:I83)</f>
        <v>0.13400000000000034</v>
      </c>
      <c r="J77">
        <f>AVERAGE('F annual change'!J79:J83)</f>
        <v>0.37199999999999989</v>
      </c>
      <c r="K77">
        <f>AVERAGE('F annual change'!K79:K83)</f>
        <v>0</v>
      </c>
      <c r="L77">
        <f>AVERAGE('F annual change'!L79:L83)</f>
        <v>-0.17399999999999949</v>
      </c>
      <c r="M77">
        <f>AVERAGE('F annual change'!M79:M83)</f>
        <v>0</v>
      </c>
      <c r="N77">
        <f>AVERAGE('F annual change'!N79:N83)</f>
        <v>0</v>
      </c>
      <c r="O77">
        <f>AVERAGE('F annual change'!O79:O83)</f>
        <v>0.36999999999999889</v>
      </c>
      <c r="P77">
        <f>AVERAGE('F annual change'!P79:P83)</f>
        <v>0</v>
      </c>
      <c r="Q77">
        <f>AVERAGE('F annual change'!Q79:Q83)</f>
        <v>0.37199999999999989</v>
      </c>
      <c r="R77">
        <f>AVERAGE('F annual change'!R79:R83)</f>
        <v>12.61</v>
      </c>
    </row>
    <row r="78" spans="1:18" ht="13.5" customHeight="1" x14ac:dyDescent="0.2">
      <c r="A78">
        <v>1936</v>
      </c>
      <c r="B78">
        <f>AVERAGE('F annual change'!B80:B84)</f>
        <v>0.19399999999999978</v>
      </c>
      <c r="C78">
        <f>AVERAGE('F annual change'!C80:C84)</f>
        <v>0.40200000000000102</v>
      </c>
      <c r="D78">
        <f>AVERAGE('F annual change'!D80:D84)</f>
        <v>0.14800000000000041</v>
      </c>
      <c r="E78">
        <f>AVERAGE('F annual change'!E80:E84)</f>
        <v>0</v>
      </c>
      <c r="F78">
        <f>AVERAGE('F annual change'!F80:F84)</f>
        <v>0</v>
      </c>
      <c r="G78">
        <f>AVERAGE('F annual change'!G80:G84)</f>
        <v>0.44399999999999978</v>
      </c>
      <c r="H78">
        <f>AVERAGE('F annual change'!H80:H84)</f>
        <v>0</v>
      </c>
      <c r="I78">
        <f>AVERAGE('F annual change'!I80:I84)</f>
        <v>0.32800000000000151</v>
      </c>
      <c r="J78">
        <f>AVERAGE('F annual change'!J80:J84)</f>
        <v>0.48799999999999955</v>
      </c>
      <c r="K78">
        <f>AVERAGE('F annual change'!K80:K84)</f>
        <v>0</v>
      </c>
      <c r="L78">
        <f>AVERAGE('F annual change'!L80:L84)</f>
        <v>0.86599999999999966</v>
      </c>
      <c r="M78">
        <f>AVERAGE('F annual change'!M80:M84)</f>
        <v>0</v>
      </c>
      <c r="N78">
        <f>AVERAGE('F annual change'!N80:N84)</f>
        <v>0</v>
      </c>
      <c r="O78">
        <f>AVERAGE('F annual change'!O80:O84)</f>
        <v>0.47999999999999832</v>
      </c>
      <c r="P78">
        <f>AVERAGE('F annual change'!P80:P84)</f>
        <v>0</v>
      </c>
      <c r="Q78">
        <f>AVERAGE('F annual change'!Q80:Q84)</f>
        <v>0.42799999999999871</v>
      </c>
      <c r="R78">
        <f>AVERAGE('F annual change'!R80:R84)</f>
        <v>12.52</v>
      </c>
    </row>
    <row r="79" spans="1:18" hidden="1" x14ac:dyDescent="0.2">
      <c r="A79">
        <v>1937</v>
      </c>
      <c r="B79">
        <f>AVERAGE('F annual change'!B81:B85)</f>
        <v>0.35799999999999982</v>
      </c>
      <c r="C79">
        <f>AVERAGE('F annual change'!C81:C85)</f>
        <v>0.28999999999999915</v>
      </c>
      <c r="D79">
        <f>AVERAGE('F annual change'!D81:D85)</f>
        <v>4.2000000000000169E-2</v>
      </c>
      <c r="E79">
        <f>AVERAGE('F annual change'!E81:E85)</f>
        <v>0</v>
      </c>
      <c r="F79">
        <f>AVERAGE('F annual change'!F81:F85)</f>
        <v>0</v>
      </c>
      <c r="G79">
        <f>AVERAGE('F annual change'!G81:G85)</f>
        <v>0.47599999999999909</v>
      </c>
      <c r="H79">
        <f>AVERAGE('F annual change'!H81:H85)</f>
        <v>0</v>
      </c>
      <c r="I79">
        <f>AVERAGE('F annual change'!I81:I85)</f>
        <v>0.34399999999999975</v>
      </c>
      <c r="J79">
        <f>AVERAGE('F annual change'!J81:J85)</f>
        <v>0.48000000000000115</v>
      </c>
      <c r="K79">
        <f>AVERAGE('F annual change'!K81:K85)</f>
        <v>0</v>
      </c>
      <c r="L79">
        <f>AVERAGE('F annual change'!L81:L85)</f>
        <v>0.23599999999999852</v>
      </c>
      <c r="M79">
        <f>AVERAGE('F annual change'!M81:M85)</f>
        <v>0</v>
      </c>
      <c r="N79">
        <f>AVERAGE('F annual change'!N81:N85)</f>
        <v>0</v>
      </c>
      <c r="O79">
        <f>AVERAGE('F annual change'!O81:O85)</f>
        <v>0.3319999999999993</v>
      </c>
      <c r="P79">
        <f>AVERAGE('F annual change'!P81:P85)</f>
        <v>0</v>
      </c>
      <c r="Q79">
        <f>AVERAGE('F annual change'!Q81:Q85)</f>
        <v>0.1839999999999975</v>
      </c>
      <c r="R79">
        <f>AVERAGE('F annual change'!R81:R85)</f>
        <v>12.67</v>
      </c>
    </row>
    <row r="80" spans="1:18" hidden="1" x14ac:dyDescent="0.2">
      <c r="A80">
        <v>1938</v>
      </c>
      <c r="B80">
        <f>AVERAGE('F annual change'!B82:B86)</f>
        <v>0.40600000000000025</v>
      </c>
      <c r="C80">
        <f>AVERAGE('F annual change'!C82:C86)</f>
        <v>0.60999999999999943</v>
      </c>
      <c r="D80">
        <f>AVERAGE('F annual change'!D82:D86)</f>
        <v>0.36400000000000005</v>
      </c>
      <c r="E80">
        <f>AVERAGE('F annual change'!E82:E86)</f>
        <v>0</v>
      </c>
      <c r="F80">
        <f>AVERAGE('F annual change'!F82:F86)</f>
        <v>0</v>
      </c>
      <c r="G80">
        <f>AVERAGE('F annual change'!G82:G86)</f>
        <v>0.28400000000000036</v>
      </c>
      <c r="H80">
        <f>AVERAGE('F annual change'!H82:H86)</f>
        <v>0</v>
      </c>
      <c r="I80">
        <f>AVERAGE('F annual change'!I82:I86)</f>
        <v>0.32399999999999807</v>
      </c>
      <c r="J80">
        <f>AVERAGE('F annual change'!J82:J86)</f>
        <v>0.36599999999999966</v>
      </c>
      <c r="K80">
        <f>AVERAGE('F annual change'!K82:K86)</f>
        <v>0</v>
      </c>
      <c r="L80">
        <f>AVERAGE('F annual change'!L82:L86)</f>
        <v>0.504000000000002</v>
      </c>
      <c r="M80">
        <f>AVERAGE('F annual change'!M82:M86)</f>
        <v>0</v>
      </c>
      <c r="N80">
        <f>AVERAGE('F annual change'!N82:N86)</f>
        <v>0</v>
      </c>
      <c r="O80">
        <f>AVERAGE('F annual change'!O82:O86)</f>
        <v>0.3140000000000015</v>
      </c>
      <c r="P80">
        <f>AVERAGE('F annual change'!P82:P86)</f>
        <v>0</v>
      </c>
      <c r="Q80">
        <f>AVERAGE('F annual change'!Q82:Q86)</f>
        <v>0.22600000000000192</v>
      </c>
      <c r="R80">
        <f>AVERAGE('F annual change'!R82:R86)</f>
        <v>0.34800000000000181</v>
      </c>
    </row>
    <row r="81" spans="1:18" hidden="1" x14ac:dyDescent="0.2">
      <c r="A81">
        <v>1939</v>
      </c>
      <c r="B81">
        <f>AVERAGE('F annual change'!B83:B87)</f>
        <v>0.56400000000000006</v>
      </c>
      <c r="C81">
        <f>AVERAGE('F annual change'!C83:C87)</f>
        <v>0.50399999999999923</v>
      </c>
      <c r="D81">
        <f>AVERAGE('F annual change'!D83:D87)</f>
        <v>0.4459999999999994</v>
      </c>
      <c r="E81">
        <f>AVERAGE('F annual change'!E83:E87)</f>
        <v>0</v>
      </c>
      <c r="F81">
        <f>AVERAGE('F annual change'!F83:F87)</f>
        <v>0</v>
      </c>
      <c r="G81">
        <f>AVERAGE('F annual change'!G83:G87)</f>
        <v>0.22999999999999829</v>
      </c>
      <c r="H81">
        <f>AVERAGE('F annual change'!H83:H87)</f>
        <v>0</v>
      </c>
      <c r="I81">
        <f>AVERAGE('F annual change'!I83:I87)</f>
        <v>0.35200000000000103</v>
      </c>
      <c r="J81">
        <f>AVERAGE('F annual change'!J83:J87)</f>
        <v>0.27999999999999969</v>
      </c>
      <c r="K81">
        <f>AVERAGE('F annual change'!K83:K87)</f>
        <v>0</v>
      </c>
      <c r="L81">
        <f>AVERAGE('F annual change'!L83:L87)</f>
        <v>0.6680000000000007</v>
      </c>
      <c r="M81">
        <f>AVERAGE('F annual change'!M83:M87)</f>
        <v>0</v>
      </c>
      <c r="N81">
        <f>AVERAGE('F annual change'!N83:N87)</f>
        <v>0</v>
      </c>
      <c r="O81">
        <f>AVERAGE('F annual change'!O83:O87)</f>
        <v>0.24199999999999874</v>
      </c>
      <c r="P81">
        <f>AVERAGE('F annual change'!P83:P87)</f>
        <v>0</v>
      </c>
      <c r="Q81">
        <f>AVERAGE('F annual change'!Q83:Q87)</f>
        <v>0.32800000000000012</v>
      </c>
      <c r="R81">
        <f>AVERAGE('F annual change'!R83:R87)</f>
        <v>0.58799999999999952</v>
      </c>
    </row>
    <row r="82" spans="1:18" hidden="1" x14ac:dyDescent="0.2">
      <c r="A82">
        <v>1940</v>
      </c>
      <c r="B82">
        <f>AVERAGE('F annual change'!B84:B88)</f>
        <v>4.3999999999999775E-2</v>
      </c>
      <c r="C82">
        <f>AVERAGE('F annual change'!C84:C88)</f>
        <v>-0.1200000000000017</v>
      </c>
      <c r="D82">
        <f>AVERAGE('F annual change'!D84:D88)</f>
        <v>0.3739999999999995</v>
      </c>
      <c r="E82">
        <f>AVERAGE('F annual change'!E84:E88)</f>
        <v>0</v>
      </c>
      <c r="F82">
        <f>AVERAGE('F annual change'!F84:F88)</f>
        <v>0</v>
      </c>
      <c r="G82">
        <f>AVERAGE('F annual change'!G84:G88)</f>
        <v>0.34000000000000197</v>
      </c>
      <c r="H82">
        <f>AVERAGE('F annual change'!H84:H88)</f>
        <v>0</v>
      </c>
      <c r="I82">
        <f>AVERAGE('F annual change'!I84:I88)</f>
        <v>0.67400000000000093</v>
      </c>
      <c r="J82">
        <f>AVERAGE('F annual change'!J84:J88)</f>
        <v>-0.42600000000000049</v>
      </c>
      <c r="K82">
        <f>AVERAGE('F annual change'!K84:K88)</f>
        <v>0</v>
      </c>
      <c r="L82">
        <f>AVERAGE('F annual change'!L84:L88)</f>
        <v>1.4279999999999986</v>
      </c>
      <c r="M82">
        <f>AVERAGE('F annual change'!M84:M88)</f>
        <v>0</v>
      </c>
      <c r="N82">
        <f>AVERAGE('F annual change'!N84:N88)</f>
        <v>0</v>
      </c>
      <c r="O82">
        <f>AVERAGE('F annual change'!O84:O88)</f>
        <v>8.0000000000012509E-3</v>
      </c>
      <c r="P82">
        <f>AVERAGE('F annual change'!P84:P88)</f>
        <v>0</v>
      </c>
      <c r="Q82">
        <f>AVERAGE('F annual change'!Q84:Q88)</f>
        <v>0.41599999999999965</v>
      </c>
      <c r="R82">
        <f>AVERAGE('F annual change'!R84:R88)</f>
        <v>0.5</v>
      </c>
    </row>
    <row r="83" spans="1:18" x14ac:dyDescent="0.2">
      <c r="A83">
        <v>1941</v>
      </c>
      <c r="B83">
        <f>AVERAGE('F annual change'!B85:B89)</f>
        <v>1.6000000000001079E-2</v>
      </c>
      <c r="C83">
        <f>AVERAGE('F annual change'!C85:C89)</f>
        <v>6.9999999999998869E-2</v>
      </c>
      <c r="D83">
        <f>AVERAGE('F annual change'!D85:D89)</f>
        <v>9.9999999999994312E-3</v>
      </c>
      <c r="E83">
        <f>AVERAGE('F annual change'!E85:E89)</f>
        <v>0</v>
      </c>
      <c r="F83">
        <f>AVERAGE('F annual change'!F85:F89)</f>
        <v>0</v>
      </c>
      <c r="G83">
        <f>AVERAGE('F annual change'!G85:G89)</f>
        <v>0.34799999999999898</v>
      </c>
      <c r="H83">
        <f>AVERAGE('F annual change'!H85:H89)</f>
        <v>0</v>
      </c>
      <c r="I83">
        <f>AVERAGE('F annual change'!I85:I89)</f>
        <v>0.50399999999999923</v>
      </c>
      <c r="J83">
        <f>AVERAGE('F annual change'!J85:J89)</f>
        <v>-9.8000000000000392E-2</v>
      </c>
      <c r="K83">
        <f>AVERAGE('F annual change'!K85:K89)</f>
        <v>0</v>
      </c>
      <c r="L83">
        <f>AVERAGE('F annual change'!L85:L89)</f>
        <v>0.14000000000000057</v>
      </c>
      <c r="M83">
        <f>AVERAGE('F annual change'!M85:M89)</f>
        <v>0</v>
      </c>
      <c r="N83">
        <f>AVERAGE('F annual change'!N85:N89)</f>
        <v>0</v>
      </c>
      <c r="O83">
        <f>AVERAGE('F annual change'!O85:O89)</f>
        <v>-0.10199999999999818</v>
      </c>
      <c r="P83">
        <f>AVERAGE('F annual change'!P85:P89)</f>
        <v>0</v>
      </c>
      <c r="Q83">
        <f>AVERAGE('F annual change'!Q85:Q89)</f>
        <v>0.49800000000000183</v>
      </c>
      <c r="R83">
        <f>AVERAGE('F annual change'!R85:R89)</f>
        <v>0.73200000000000076</v>
      </c>
    </row>
    <row r="84" spans="1:18" hidden="1" x14ac:dyDescent="0.2">
      <c r="A84">
        <v>1942</v>
      </c>
      <c r="B84">
        <f>AVERAGE('F annual change'!B86:B90)</f>
        <v>0.57400000000000095</v>
      </c>
      <c r="C84">
        <f>AVERAGE('F annual change'!C86:C90)</f>
        <v>0.5840000000000003</v>
      </c>
      <c r="D84">
        <f>AVERAGE('F annual change'!D86:D90)</f>
        <v>0.67199999999999993</v>
      </c>
      <c r="E84">
        <f>AVERAGE('F annual change'!E86:E90)</f>
        <v>0</v>
      </c>
      <c r="F84">
        <f>AVERAGE('F annual change'!F86:F90)</f>
        <v>0</v>
      </c>
      <c r="G84">
        <f>AVERAGE('F annual change'!G86:G90)</f>
        <v>0.47000000000000169</v>
      </c>
      <c r="H84">
        <f>AVERAGE('F annual change'!H86:H90)</f>
        <v>0</v>
      </c>
      <c r="I84">
        <f>AVERAGE('F annual change'!I86:I90)</f>
        <v>0.59600000000000075</v>
      </c>
      <c r="J84">
        <f>AVERAGE('F annual change'!J86:J90)</f>
        <v>-0.13400000000000034</v>
      </c>
      <c r="K84">
        <f>AVERAGE('F annual change'!K86:K90)</f>
        <v>0</v>
      </c>
      <c r="L84">
        <f>AVERAGE('F annual change'!L86:L90)</f>
        <v>0.13400000000000034</v>
      </c>
      <c r="M84">
        <f>AVERAGE('F annual change'!M86:M90)</f>
        <v>0</v>
      </c>
      <c r="N84">
        <f>AVERAGE('F annual change'!N86:N90)</f>
        <v>0</v>
      </c>
      <c r="O84">
        <f>AVERAGE('F annual change'!O86:O90)</f>
        <v>-1.9999999999998862E-2</v>
      </c>
      <c r="P84">
        <f>AVERAGE('F annual change'!P86:P90)</f>
        <v>0</v>
      </c>
      <c r="Q84">
        <f>AVERAGE('F annual change'!Q86:Q90)</f>
        <v>0.90800000000000125</v>
      </c>
      <c r="R84">
        <f>AVERAGE('F annual change'!R86:R90)</f>
        <v>0.75599999999999878</v>
      </c>
    </row>
    <row r="85" spans="1:18" hidden="1" x14ac:dyDescent="0.2">
      <c r="A85">
        <v>1943</v>
      </c>
      <c r="B85">
        <f>AVERAGE('F annual change'!B87:B91)</f>
        <v>0.21800000000000069</v>
      </c>
      <c r="C85">
        <f>AVERAGE('F annual change'!C87:C91)</f>
        <v>0.27199999999999991</v>
      </c>
      <c r="D85">
        <f>AVERAGE('F annual change'!D87:D91)</f>
        <v>0.48000000000000115</v>
      </c>
      <c r="E85">
        <f>AVERAGE('F annual change'!E87:E91)</f>
        <v>0</v>
      </c>
      <c r="F85">
        <f>AVERAGE('F annual change'!F87:F91)</f>
        <v>0</v>
      </c>
      <c r="G85">
        <f>AVERAGE('F annual change'!G87:G91)</f>
        <v>0.47599999999999909</v>
      </c>
      <c r="H85">
        <f>AVERAGE('F annual change'!H87:H91)</f>
        <v>0</v>
      </c>
      <c r="I85">
        <f>AVERAGE('F annual change'!I87:I91)</f>
        <v>0.47000000000000169</v>
      </c>
      <c r="J85">
        <f>AVERAGE('F annual change'!J87:J91)</f>
        <v>-0.78799999999999959</v>
      </c>
      <c r="K85">
        <f>AVERAGE('F annual change'!K87:K91)</f>
        <v>0</v>
      </c>
      <c r="L85">
        <f>AVERAGE('F annual change'!L87:L91)</f>
        <v>-0.31599999999999967</v>
      </c>
      <c r="M85">
        <f>AVERAGE('F annual change'!M87:M91)</f>
        <v>0</v>
      </c>
      <c r="N85">
        <f>AVERAGE('F annual change'!N87:N91)</f>
        <v>0</v>
      </c>
      <c r="O85">
        <f>AVERAGE('F annual change'!O87:O91)</f>
        <v>-0.41200000000000048</v>
      </c>
      <c r="P85">
        <f>AVERAGE('F annual change'!P87:P91)</f>
        <v>0</v>
      </c>
      <c r="Q85">
        <f>AVERAGE('F annual change'!Q87:Q91)</f>
        <v>0.59799999999999898</v>
      </c>
      <c r="R85">
        <f>AVERAGE('F annual change'!R87:R91)</f>
        <v>0.48399999999999749</v>
      </c>
    </row>
    <row r="86" spans="1:18" hidden="1" x14ac:dyDescent="0.2">
      <c r="A86">
        <v>1944</v>
      </c>
      <c r="B86">
        <f>AVERAGE('F annual change'!B88:B92)</f>
        <v>0.24000000000000057</v>
      </c>
      <c r="C86">
        <f>AVERAGE('F annual change'!C88:C92)</f>
        <v>0.39000000000000057</v>
      </c>
      <c r="D86">
        <f>AVERAGE('F annual change'!D88:D92)</f>
        <v>0.33599999999999997</v>
      </c>
      <c r="E86">
        <f>AVERAGE('F annual change'!E88:E92)</f>
        <v>0</v>
      </c>
      <c r="F86">
        <f>AVERAGE('F annual change'!F88:F92)</f>
        <v>0</v>
      </c>
      <c r="G86">
        <f>AVERAGE('F annual change'!G88:G92)</f>
        <v>0.20200000000000101</v>
      </c>
      <c r="H86">
        <f>AVERAGE('F annual change'!H88:H92)</f>
        <v>0</v>
      </c>
      <c r="I86">
        <f>AVERAGE('F annual change'!I88:I92)</f>
        <v>9.3999999999999778E-2</v>
      </c>
      <c r="J86">
        <f>AVERAGE('F annual change'!J88:J92)</f>
        <v>-1.7920000000000003</v>
      </c>
      <c r="K86">
        <f>AVERAGE('F annual change'!K88:K92)</f>
        <v>0</v>
      </c>
      <c r="L86">
        <f>AVERAGE('F annual change'!L88:L92)</f>
        <v>0.18799999999999956</v>
      </c>
      <c r="M86">
        <f>AVERAGE('F annual change'!M88:M92)</f>
        <v>0</v>
      </c>
      <c r="N86">
        <f>AVERAGE('F annual change'!N88:N92)</f>
        <v>0</v>
      </c>
      <c r="O86">
        <f>AVERAGE('F annual change'!O88:O92)</f>
        <v>-0.9899999999999991</v>
      </c>
      <c r="P86">
        <f>AVERAGE('F annual change'!P88:P92)</f>
        <v>0</v>
      </c>
      <c r="Q86">
        <f>AVERAGE('F annual change'!Q88:Q92)</f>
        <v>0.3140000000000015</v>
      </c>
      <c r="R86">
        <f>AVERAGE('F annual change'!R88:R92)</f>
        <v>0.49800000000000183</v>
      </c>
    </row>
    <row r="87" spans="1:18" hidden="1" x14ac:dyDescent="0.2">
      <c r="A87">
        <v>1945</v>
      </c>
      <c r="B87">
        <f>AVERAGE('F annual change'!B89:B93)</f>
        <v>0.90400000000000202</v>
      </c>
      <c r="C87">
        <f>AVERAGE('F annual change'!C89:C93)</f>
        <v>0.95800000000000129</v>
      </c>
      <c r="D87">
        <f>AVERAGE('F annual change'!D89:D93)</f>
        <v>0.9480000000000004</v>
      </c>
      <c r="E87">
        <f>AVERAGE('F annual change'!E89:E93)</f>
        <v>0</v>
      </c>
      <c r="F87">
        <f>AVERAGE('F annual change'!F89:F93)</f>
        <v>0</v>
      </c>
      <c r="G87">
        <f>AVERAGE('F annual change'!G89:G93)</f>
        <v>0.33999999999999775</v>
      </c>
      <c r="H87">
        <f>AVERAGE('F annual change'!H89:H93)</f>
        <v>0</v>
      </c>
      <c r="I87">
        <f>AVERAGE('F annual change'!I89:I93)</f>
        <v>-4.0000000000020462E-3</v>
      </c>
      <c r="J87">
        <f>AVERAGE('F annual change'!J89:J93)</f>
        <v>-8.999999999999915E-2</v>
      </c>
      <c r="K87">
        <f>AVERAGE('F annual change'!K89:K93)</f>
        <v>0</v>
      </c>
      <c r="L87">
        <f>AVERAGE('F annual change'!L89:L93)</f>
        <v>0.10200000000000102</v>
      </c>
      <c r="M87">
        <f>AVERAGE('F annual change'!M89:M93)</f>
        <v>0</v>
      </c>
      <c r="N87">
        <f>AVERAGE('F annual change'!N89:N93)</f>
        <v>0</v>
      </c>
      <c r="O87">
        <f>AVERAGE('F annual change'!O89:O93)</f>
        <v>-1.2200000000000017</v>
      </c>
      <c r="P87">
        <f>AVERAGE('F annual change'!P89:P93)</f>
        <v>0</v>
      </c>
      <c r="Q87">
        <f>AVERAGE('F annual change'!Q89:Q93)</f>
        <v>0.27800000000000014</v>
      </c>
      <c r="R87">
        <f>AVERAGE('F annual change'!R89:R93)</f>
        <v>0.55999999999999939</v>
      </c>
    </row>
    <row r="88" spans="1:18" x14ac:dyDescent="0.2">
      <c r="A88">
        <v>1946</v>
      </c>
      <c r="B88">
        <f>AVERAGE('F annual change'!B90:B94)</f>
        <v>0.89799999999999902</v>
      </c>
      <c r="C88">
        <f>AVERAGE('F annual change'!C90:C94)</f>
        <v>0.88200000000000212</v>
      </c>
      <c r="D88">
        <f>AVERAGE('F annual change'!D90:D94)</f>
        <v>1.2460000000000009</v>
      </c>
      <c r="E88">
        <f>AVERAGE('F annual change'!E90:E94)</f>
        <v>0</v>
      </c>
      <c r="F88">
        <f>AVERAGE('F annual change'!F90:F94)</f>
        <v>0</v>
      </c>
      <c r="G88">
        <f>AVERAGE('F annual change'!G90:G94)</f>
        <v>0.16000000000000228</v>
      </c>
      <c r="H88">
        <f>AVERAGE('F annual change'!H90:H94)</f>
        <v>0</v>
      </c>
      <c r="I88">
        <f>AVERAGE('F annual change'!I90:I94)</f>
        <v>0.21800000000000069</v>
      </c>
      <c r="J88">
        <f>AVERAGE('F annual change'!J90:J94)</f>
        <v>0.747999999999999</v>
      </c>
      <c r="K88">
        <f>AVERAGE('F annual change'!K90:K94)</f>
        <v>0</v>
      </c>
      <c r="L88">
        <f>AVERAGE('F annual change'!L90:L94)</f>
        <v>0.92800000000000016</v>
      </c>
      <c r="M88">
        <f>AVERAGE('F annual change'!M90:M94)</f>
        <v>0</v>
      </c>
      <c r="N88">
        <f>AVERAGE('F annual change'!N90:N94)</f>
        <v>0</v>
      </c>
      <c r="O88">
        <f>AVERAGE('F annual change'!O90:O94)</f>
        <v>0.39399999999999979</v>
      </c>
      <c r="P88">
        <f>AVERAGE('F annual change'!P90:P94)</f>
        <v>0</v>
      </c>
      <c r="Q88">
        <f>AVERAGE('F annual change'!Q90:Q94)</f>
        <v>0.48199999999999932</v>
      </c>
      <c r="R88">
        <f>AVERAGE('F annual change'!R90:R94)</f>
        <v>0.52399999999999802</v>
      </c>
    </row>
    <row r="89" spans="1:18" hidden="1" x14ac:dyDescent="0.2">
      <c r="A89">
        <v>1947</v>
      </c>
      <c r="B89">
        <f>AVERAGE('F annual change'!B91:B95)</f>
        <v>0.34800000000000042</v>
      </c>
      <c r="C89">
        <f>AVERAGE('F annual change'!C91:C95)</f>
        <v>0.38000000000000111</v>
      </c>
      <c r="D89">
        <f>AVERAGE('F annual change'!D91:D95)</f>
        <v>0.72400000000000087</v>
      </c>
      <c r="E89">
        <f>AVERAGE('F annual change'!E91:E95)</f>
        <v>12.802000000000001</v>
      </c>
      <c r="F89">
        <f>AVERAGE('F annual change'!F91:F95)</f>
        <v>0</v>
      </c>
      <c r="G89">
        <f>AVERAGE('F annual change'!G91:G95)</f>
        <v>0.11599999999999966</v>
      </c>
      <c r="H89">
        <f>AVERAGE('F annual change'!H91:H95)</f>
        <v>0</v>
      </c>
      <c r="I89">
        <f>AVERAGE('F annual change'!I91:I95)</f>
        <v>0.30200000000000105</v>
      </c>
      <c r="J89">
        <f>AVERAGE('F annual change'!J91:J95)</f>
        <v>1.0380000000000009</v>
      </c>
      <c r="K89">
        <f>AVERAGE('F annual change'!K91:K95)</f>
        <v>0</v>
      </c>
      <c r="L89">
        <f>AVERAGE('F annual change'!L91:L95)</f>
        <v>1.069999999999999</v>
      </c>
      <c r="M89">
        <f>AVERAGE('F annual change'!M91:M95)</f>
        <v>10.738</v>
      </c>
      <c r="N89">
        <f>AVERAGE('F annual change'!N91:N95)</f>
        <v>0</v>
      </c>
      <c r="O89">
        <f>AVERAGE('F annual change'!O91:O95)</f>
        <v>0.64399999999999979</v>
      </c>
      <c r="P89">
        <f>AVERAGE('F annual change'!P91:P95)</f>
        <v>0</v>
      </c>
      <c r="Q89">
        <f>AVERAGE('F annual change'!Q91:Q95)</f>
        <v>5.3999999999999201E-2</v>
      </c>
      <c r="R89">
        <f>AVERAGE('F annual change'!R91:R95)</f>
        <v>0.48400000000000032</v>
      </c>
    </row>
    <row r="90" spans="1:18" hidden="1" x14ac:dyDescent="0.2">
      <c r="A90">
        <v>1948</v>
      </c>
      <c r="B90">
        <f>AVERAGE('F annual change'!B92:B96)</f>
        <v>0.78799999999999959</v>
      </c>
      <c r="C90">
        <f>AVERAGE('F annual change'!C92:C96)</f>
        <v>0.75600000000000023</v>
      </c>
      <c r="D90">
        <f>AVERAGE('F annual change'!D92:D96)</f>
        <v>1.1260000000000006</v>
      </c>
      <c r="E90">
        <f>AVERAGE('F annual change'!E92:E96)</f>
        <v>13.154</v>
      </c>
      <c r="F90">
        <f>AVERAGE('F annual change'!F92:F96)</f>
        <v>0</v>
      </c>
      <c r="G90">
        <f>AVERAGE('F annual change'!G92:G96)</f>
        <v>0.28000000000000114</v>
      </c>
      <c r="H90">
        <f>AVERAGE('F annual change'!H92:H96)</f>
        <v>0</v>
      </c>
      <c r="I90">
        <f>AVERAGE('F annual change'!I92:I96)</f>
        <v>0.60999999999999943</v>
      </c>
      <c r="J90">
        <f>AVERAGE('F annual change'!J92:J96)</f>
        <v>2.1280000000000001</v>
      </c>
      <c r="K90">
        <f>AVERAGE('F annual change'!K92:K96)</f>
        <v>0</v>
      </c>
      <c r="L90">
        <f>AVERAGE('F annual change'!L92:L96)</f>
        <v>0.8</v>
      </c>
      <c r="M90">
        <f>AVERAGE('F annual change'!M92:M96)</f>
        <v>11.731999999999999</v>
      </c>
      <c r="N90">
        <f>AVERAGE('F annual change'!N92:N96)</f>
        <v>0</v>
      </c>
      <c r="O90">
        <f>AVERAGE('F annual change'!O92:O96)</f>
        <v>1.2379999999999995</v>
      </c>
      <c r="P90">
        <f>AVERAGE('F annual change'!P92:P96)</f>
        <v>0</v>
      </c>
      <c r="Q90">
        <f>AVERAGE('F annual change'!Q92:Q96)</f>
        <v>0.40999999999999942</v>
      </c>
      <c r="R90">
        <f>AVERAGE('F annual change'!R92:R96)</f>
        <v>0.62199999999999989</v>
      </c>
    </row>
    <row r="91" spans="1:18" hidden="1" x14ac:dyDescent="0.2">
      <c r="A91">
        <v>1949</v>
      </c>
      <c r="B91">
        <f>AVERAGE('F annual change'!B93:B97)</f>
        <v>0.57800000000000007</v>
      </c>
      <c r="C91">
        <f>AVERAGE('F annual change'!C93:C97)</f>
        <v>0.50600000000000023</v>
      </c>
      <c r="D91">
        <f>AVERAGE('F annual change'!D93:D97)</f>
        <v>0.87999999999999967</v>
      </c>
      <c r="E91">
        <f>AVERAGE('F annual change'!E93:E97)</f>
        <v>13.154</v>
      </c>
      <c r="F91">
        <f>AVERAGE('F annual change'!F93:F97)</f>
        <v>0</v>
      </c>
      <c r="G91">
        <f>AVERAGE('F annual change'!G93:G97)</f>
        <v>0.59600000000000075</v>
      </c>
      <c r="H91">
        <f>AVERAGE('F annual change'!H93:H97)</f>
        <v>0</v>
      </c>
      <c r="I91">
        <f>AVERAGE('F annual change'!I93:I97)</f>
        <v>0.8</v>
      </c>
      <c r="J91">
        <f>AVERAGE('F annual change'!J93:J97)</f>
        <v>2.7759999999999989</v>
      </c>
      <c r="K91">
        <f>AVERAGE('F annual change'!K93:K97)</f>
        <v>0</v>
      </c>
      <c r="L91">
        <f>AVERAGE('F annual change'!L93:L97)</f>
        <v>0.8519999999999982</v>
      </c>
      <c r="M91">
        <f>AVERAGE('F annual change'!M93:M97)</f>
        <v>11.891999999999999</v>
      </c>
      <c r="N91">
        <f>AVERAGE('F annual change'!N93:N97)</f>
        <v>0</v>
      </c>
      <c r="O91">
        <f>AVERAGE('F annual change'!O93:O97)</f>
        <v>1.5959999999999994</v>
      </c>
      <c r="P91">
        <f>AVERAGE('F annual change'!P93:P97)</f>
        <v>0</v>
      </c>
      <c r="Q91">
        <f>AVERAGE('F annual change'!Q93:Q97)</f>
        <v>0.57599999999999907</v>
      </c>
      <c r="R91">
        <f>AVERAGE('F annual change'!R93:R97)</f>
        <v>0.55799999999999839</v>
      </c>
    </row>
    <row r="92" spans="1:18" hidden="1" x14ac:dyDescent="0.2">
      <c r="A92">
        <v>1950</v>
      </c>
      <c r="B92">
        <f>AVERAGE('F annual change'!B94:B98)</f>
        <v>0.44799999999999895</v>
      </c>
      <c r="C92">
        <f>AVERAGE('F annual change'!C94:C98)</f>
        <v>0.51599999999999968</v>
      </c>
      <c r="D92">
        <f>AVERAGE('F annual change'!D94:D98)</f>
        <v>0.88199999999999934</v>
      </c>
      <c r="E92">
        <f>AVERAGE('F annual change'!E94:E98)</f>
        <v>13.456</v>
      </c>
      <c r="F92">
        <f>AVERAGE('F annual change'!F94:F98)</f>
        <v>0</v>
      </c>
      <c r="G92">
        <f>AVERAGE('F annual change'!G94:G98)</f>
        <v>0.74200000000000155</v>
      </c>
      <c r="H92">
        <f>AVERAGE('F annual change'!H94:H98)</f>
        <v>13.366</v>
      </c>
      <c r="I92">
        <f>AVERAGE('F annual change'!I94:I98)</f>
        <v>0.86200000000000043</v>
      </c>
      <c r="J92">
        <f>AVERAGE('F annual change'!J94:J98)</f>
        <v>2.1199999999999988</v>
      </c>
      <c r="K92">
        <f>AVERAGE('F annual change'!K94:K98)</f>
        <v>0</v>
      </c>
      <c r="L92">
        <f>AVERAGE('F annual change'!L94:L98)</f>
        <v>0.8539999999999992</v>
      </c>
      <c r="M92">
        <f>AVERAGE('F annual change'!M94:M98)</f>
        <v>12.178000000000001</v>
      </c>
      <c r="N92">
        <f>AVERAGE('F annual change'!N94:N98)</f>
        <v>0</v>
      </c>
      <c r="O92">
        <f>AVERAGE('F annual change'!O94:O98)</f>
        <v>2.2800000000000011</v>
      </c>
      <c r="P92">
        <f>AVERAGE('F annual change'!P94:P98)</f>
        <v>0</v>
      </c>
      <c r="Q92">
        <f>AVERAGE('F annual change'!Q94:Q98)</f>
        <v>0.5840000000000003</v>
      </c>
      <c r="R92">
        <f>AVERAGE('F annual change'!R94:R98)</f>
        <v>0.53200000000000214</v>
      </c>
    </row>
    <row r="93" spans="1:18" x14ac:dyDescent="0.2">
      <c r="A93">
        <v>1951</v>
      </c>
      <c r="B93">
        <f>AVERAGE('F annual change'!B95:B99)</f>
        <v>0.59600000000000075</v>
      </c>
      <c r="C93">
        <f>AVERAGE('F annual change'!C95:C99)</f>
        <v>0.36999999999999889</v>
      </c>
      <c r="D93">
        <f>AVERAGE('F annual change'!D95:D99)</f>
        <v>0.497999999999999</v>
      </c>
      <c r="E93">
        <f>AVERAGE('F annual change'!E95:E99)</f>
        <v>13.562000000000001</v>
      </c>
      <c r="F93">
        <f>AVERAGE('F annual change'!F95:F99)</f>
        <v>0</v>
      </c>
      <c r="G93">
        <f>AVERAGE('F annual change'!G95:G99)</f>
        <v>0.63599999999999857</v>
      </c>
      <c r="H93">
        <f>AVERAGE('F annual change'!H95:H99)</f>
        <v>13.546000000000001</v>
      </c>
      <c r="I93">
        <f>AVERAGE('F annual change'!I95:I99)</f>
        <v>0.8</v>
      </c>
      <c r="J93">
        <f>AVERAGE('F annual change'!J95:J99)</f>
        <v>0.78800000000000237</v>
      </c>
      <c r="K93">
        <f>AVERAGE('F annual change'!K95:K99)</f>
        <v>0</v>
      </c>
      <c r="L93">
        <f>AVERAGE('F annual change'!L95:L99)</f>
        <v>0.22199999999999989</v>
      </c>
      <c r="M93">
        <f>AVERAGE('F annual change'!M95:M99)</f>
        <v>12.523999999999999</v>
      </c>
      <c r="N93">
        <f>AVERAGE('F annual change'!N95:N99)</f>
        <v>0</v>
      </c>
      <c r="O93">
        <f>AVERAGE('F annual change'!O95:O99)</f>
        <v>0.77800000000000014</v>
      </c>
      <c r="P93">
        <f>AVERAGE('F annual change'!P95:P99)</f>
        <v>0</v>
      </c>
      <c r="Q93">
        <f>AVERAGE('F annual change'!Q95:Q99)</f>
        <v>0.40600000000000025</v>
      </c>
      <c r="R93">
        <f>AVERAGE('F annual change'!R95:R99)</f>
        <v>0.46800000000000069</v>
      </c>
    </row>
    <row r="94" spans="1:18" hidden="1" x14ac:dyDescent="0.2">
      <c r="A94">
        <v>1952</v>
      </c>
      <c r="B94">
        <f>AVERAGE('F annual change'!B96:B100)</f>
        <v>0.81199999999999761</v>
      </c>
      <c r="C94">
        <f>AVERAGE('F annual change'!C96:C100)</f>
        <v>0.63799999999999957</v>
      </c>
      <c r="D94">
        <f>AVERAGE('F annual change'!D96:D100)</f>
        <v>0.94399999999999973</v>
      </c>
      <c r="E94">
        <f>AVERAGE('F annual change'!E96:E100)</f>
        <v>1.0439999999999998</v>
      </c>
      <c r="F94">
        <f>AVERAGE('F annual change'!F96:F100)</f>
        <v>0</v>
      </c>
      <c r="G94">
        <f>AVERAGE('F annual change'!G96:G100)</f>
        <v>0.70199999999999818</v>
      </c>
      <c r="H94">
        <f>AVERAGE('F annual change'!H96:H100)</f>
        <v>13.85</v>
      </c>
      <c r="I94">
        <f>AVERAGE('F annual change'!I96:I100)</f>
        <v>0.5</v>
      </c>
      <c r="J94">
        <f>AVERAGE('F annual change'!J96:J100)</f>
        <v>0.71399999999999864</v>
      </c>
      <c r="K94">
        <f>AVERAGE('F annual change'!K96:K100)</f>
        <v>0</v>
      </c>
      <c r="L94">
        <f>AVERAGE('F annual change'!L96:L100)</f>
        <v>0.70800000000000129</v>
      </c>
      <c r="M94">
        <f>AVERAGE('F annual change'!M96:M100)</f>
        <v>2.1980000000000017</v>
      </c>
      <c r="N94">
        <f>AVERAGE('F annual change'!N96:N100)</f>
        <v>0</v>
      </c>
      <c r="O94">
        <f>AVERAGE('F annual change'!O96:O100)</f>
        <v>0.49000000000000055</v>
      </c>
      <c r="P94">
        <f>AVERAGE('F annual change'!P96:P100)</f>
        <v>0</v>
      </c>
      <c r="Q94">
        <f>AVERAGE('F annual change'!Q96:Q100)</f>
        <v>0.53200000000000214</v>
      </c>
      <c r="R94">
        <f>AVERAGE('F annual change'!R96:R100)</f>
        <v>0.39000000000000057</v>
      </c>
    </row>
    <row r="95" spans="1:18" hidden="1" x14ac:dyDescent="0.2">
      <c r="A95">
        <v>1953</v>
      </c>
      <c r="B95">
        <f>AVERAGE('F annual change'!B97:B101)</f>
        <v>0.62800000000000011</v>
      </c>
      <c r="C95">
        <f>AVERAGE('F annual change'!C97:C101)</f>
        <v>0.30400000000000205</v>
      </c>
      <c r="D95">
        <f>AVERAGE('F annual change'!D97:D101)</f>
        <v>0.55000000000000004</v>
      </c>
      <c r="E95">
        <f>AVERAGE('F annual change'!E97:E101)</f>
        <v>0.78799999999999959</v>
      </c>
      <c r="F95">
        <f>AVERAGE('F annual change'!F97:F101)</f>
        <v>0</v>
      </c>
      <c r="G95">
        <f>AVERAGE('F annual change'!G97:G101)</f>
        <v>0.49600000000000077</v>
      </c>
      <c r="H95">
        <f>AVERAGE('F annual change'!H97:H101)</f>
        <v>13.984</v>
      </c>
      <c r="I95">
        <f>AVERAGE('F annual change'!I97:I101)</f>
        <v>0.2</v>
      </c>
      <c r="J95">
        <f>AVERAGE('F annual change'!J97:J101)</f>
        <v>0.3</v>
      </c>
      <c r="K95">
        <f>AVERAGE('F annual change'!K97:K101)</f>
        <v>0</v>
      </c>
      <c r="L95">
        <f>AVERAGE('F annual change'!L97:L101)</f>
        <v>0.73799999999999955</v>
      </c>
      <c r="M95">
        <f>AVERAGE('F annual change'!M97:M101)</f>
        <v>1.2860000000000014</v>
      </c>
      <c r="N95">
        <f>AVERAGE('F annual change'!N97:N101)</f>
        <v>0</v>
      </c>
      <c r="O95">
        <f>AVERAGE('F annual change'!O97:O101)</f>
        <v>0.11999999999999886</v>
      </c>
      <c r="P95">
        <f>AVERAGE('F annual change'!P97:P101)</f>
        <v>0</v>
      </c>
      <c r="Q95">
        <f>AVERAGE('F annual change'!Q97:Q101)</f>
        <v>0.25400000000000206</v>
      </c>
      <c r="R95">
        <f>AVERAGE('F annual change'!R97:R101)</f>
        <v>0.36800000000000066</v>
      </c>
    </row>
    <row r="96" spans="1:18" hidden="1" x14ac:dyDescent="0.2">
      <c r="A96">
        <v>1954</v>
      </c>
      <c r="B96">
        <f>AVERAGE('F annual change'!B98:B102)</f>
        <v>0.60999999999999943</v>
      </c>
      <c r="C96">
        <f>AVERAGE('F annual change'!C98:C102)</f>
        <v>0.48199999999999932</v>
      </c>
      <c r="D96">
        <f>AVERAGE('F annual change'!D98:D102)</f>
        <v>0.61599999999999966</v>
      </c>
      <c r="E96">
        <f>AVERAGE('F annual change'!E98:E102)</f>
        <v>0.82199999999999984</v>
      </c>
      <c r="F96">
        <f>AVERAGE('F annual change'!F98:F102)</f>
        <v>0</v>
      </c>
      <c r="G96">
        <f>AVERAGE('F annual change'!G98:G102)</f>
        <v>0.45199999999999818</v>
      </c>
      <c r="H96">
        <f>AVERAGE('F annual change'!H98:H102)</f>
        <v>14.113999999999999</v>
      </c>
      <c r="I96">
        <f>AVERAGE('F annual change'!I98:I102)</f>
        <v>0.28199999999999931</v>
      </c>
      <c r="J96">
        <f>AVERAGE('F annual change'!J98:J102)</f>
        <v>0.73799999999999955</v>
      </c>
      <c r="K96">
        <f>AVERAGE('F annual change'!K98:K102)</f>
        <v>0</v>
      </c>
      <c r="L96">
        <f>AVERAGE('F annual change'!L98:L102)</f>
        <v>0.47800000000000009</v>
      </c>
      <c r="M96">
        <f>AVERAGE('F annual change'!M98:M102)</f>
        <v>1.4239999999999995</v>
      </c>
      <c r="N96">
        <f>AVERAGE('F annual change'!N98:N102)</f>
        <v>0</v>
      </c>
      <c r="O96">
        <f>AVERAGE('F annual change'!O98:O102)</f>
        <v>0.45</v>
      </c>
      <c r="P96">
        <f>AVERAGE('F annual change'!P98:P102)</f>
        <v>0</v>
      </c>
      <c r="Q96">
        <f>AVERAGE('F annual change'!Q98:Q102)</f>
        <v>0.34200000000000158</v>
      </c>
      <c r="R96">
        <f>AVERAGE('F annual change'!R98:R102)</f>
        <v>0.43600000000000139</v>
      </c>
    </row>
    <row r="97" spans="1:18" hidden="1" x14ac:dyDescent="0.2">
      <c r="A97">
        <v>1955</v>
      </c>
      <c r="B97">
        <f>AVERAGE('F annual change'!B99:B103)</f>
        <v>0.497999999999999</v>
      </c>
      <c r="C97">
        <f>AVERAGE('F annual change'!C99:C103)</f>
        <v>0.3539999999999992</v>
      </c>
      <c r="D97">
        <f>AVERAGE('F annual change'!D99:D103)</f>
        <v>0.44000000000000056</v>
      </c>
      <c r="E97">
        <f>AVERAGE('F annual change'!E99:E103)</f>
        <v>0.61599999999999966</v>
      </c>
      <c r="F97">
        <f>AVERAGE('F annual change'!F99:F103)</f>
        <v>0</v>
      </c>
      <c r="G97">
        <f>AVERAGE('F annual change'!G99:G103)</f>
        <v>0.25199999999999817</v>
      </c>
      <c r="H97">
        <f>AVERAGE('F annual change'!H99:H103)</f>
        <v>0.94399999999999973</v>
      </c>
      <c r="I97">
        <f>AVERAGE('F annual change'!I99:I103)</f>
        <v>0.38799999999999957</v>
      </c>
      <c r="J97">
        <f>AVERAGE('F annual change'!J99:J103)</f>
        <v>0.47000000000000169</v>
      </c>
      <c r="K97">
        <f>AVERAGE('F annual change'!K99:K103)</f>
        <v>0</v>
      </c>
      <c r="L97">
        <f>AVERAGE('F annual change'!L99:L103)</f>
        <v>0.47800000000000009</v>
      </c>
      <c r="M97">
        <f>AVERAGE('F annual change'!M99:M103)</f>
        <v>1.3780000000000001</v>
      </c>
      <c r="N97">
        <f>AVERAGE('F annual change'!N99:N103)</f>
        <v>0</v>
      </c>
      <c r="O97">
        <f>AVERAGE('F annual change'!O99:O103)</f>
        <v>0.3</v>
      </c>
      <c r="P97">
        <f>AVERAGE('F annual change'!P99:P103)</f>
        <v>0</v>
      </c>
      <c r="Q97">
        <f>AVERAGE('F annual change'!Q99:Q103)</f>
        <v>0.34200000000000158</v>
      </c>
      <c r="R97">
        <f>AVERAGE('F annual change'!R99:R103)</f>
        <v>0.35799999999999843</v>
      </c>
    </row>
    <row r="98" spans="1:18" x14ac:dyDescent="0.2">
      <c r="A98">
        <v>1956</v>
      </c>
      <c r="B98">
        <f>AVERAGE('F annual change'!B100:B104)</f>
        <v>0.56399999999999861</v>
      </c>
      <c r="C98">
        <f>AVERAGE('F annual change'!C100:C104)</f>
        <v>0.46599999999999964</v>
      </c>
      <c r="D98">
        <f>AVERAGE('F annual change'!D100:D104)</f>
        <v>0.82400000000000095</v>
      </c>
      <c r="E98">
        <f>AVERAGE('F annual change'!E100:E104)</f>
        <v>0.54600000000000082</v>
      </c>
      <c r="F98">
        <f>AVERAGE('F annual change'!F100:F104)</f>
        <v>0</v>
      </c>
      <c r="G98">
        <f>AVERAGE('F annual change'!G100:G104)</f>
        <v>0.33600000000000135</v>
      </c>
      <c r="H98">
        <f>AVERAGE('F annual change'!H100:H104)</f>
        <v>0.84799999999999898</v>
      </c>
      <c r="I98">
        <f>AVERAGE('F annual change'!I100:I104)</f>
        <v>0.31199999999999761</v>
      </c>
      <c r="J98">
        <f>AVERAGE('F annual change'!J100:J104)</f>
        <v>0.55399999999999916</v>
      </c>
      <c r="K98">
        <f>AVERAGE('F annual change'!K100:K104)</f>
        <v>0</v>
      </c>
      <c r="L98">
        <f>AVERAGE('F annual change'!L100:L104)</f>
        <v>0.29600000000000082</v>
      </c>
      <c r="M98">
        <f>AVERAGE('F annual change'!M100:M104)</f>
        <v>1.0120000000000018</v>
      </c>
      <c r="N98">
        <f>AVERAGE('F annual change'!N100:N104)</f>
        <v>0</v>
      </c>
      <c r="O98">
        <f>AVERAGE('F annual change'!O100:O104)</f>
        <v>0.26999999999999885</v>
      </c>
      <c r="P98">
        <f>AVERAGE('F annual change'!P100:P104)</f>
        <v>0</v>
      </c>
      <c r="Q98">
        <f>AVERAGE('F annual change'!Q100:Q104)</f>
        <v>0.34000000000000058</v>
      </c>
      <c r="R98">
        <f>AVERAGE('F annual change'!R100:R104)</f>
        <v>0.34600000000000081</v>
      </c>
    </row>
    <row r="99" spans="1:18" hidden="1" x14ac:dyDescent="0.2">
      <c r="A99">
        <v>1957</v>
      </c>
      <c r="B99">
        <f>AVERAGE('F annual change'!B101:B105)</f>
        <v>0.37000000000000172</v>
      </c>
      <c r="C99">
        <f>AVERAGE('F annual change'!C101:C105)</f>
        <v>0.22400000000000092</v>
      </c>
      <c r="D99">
        <f>AVERAGE('F annual change'!D101:D105)</f>
        <v>0.28599999999999853</v>
      </c>
      <c r="E99">
        <f>AVERAGE('F annual change'!E101:E105)</f>
        <v>0.25600000000000023</v>
      </c>
      <c r="F99">
        <f>AVERAGE('F annual change'!F101:F105)</f>
        <v>0</v>
      </c>
      <c r="G99">
        <f>AVERAGE('F annual change'!G101:G105)</f>
        <v>0.26400000000000146</v>
      </c>
      <c r="H99">
        <f>AVERAGE('F annual change'!H101:H105)</f>
        <v>0.48799999999999955</v>
      </c>
      <c r="I99">
        <f>AVERAGE('F annual change'!I101:I105)</f>
        <v>0.26799999999999785</v>
      </c>
      <c r="J99">
        <f>AVERAGE('F annual change'!J101:J105)</f>
        <v>0.39799999999999897</v>
      </c>
      <c r="K99">
        <f>AVERAGE('F annual change'!K101:K105)</f>
        <v>0</v>
      </c>
      <c r="L99">
        <f>AVERAGE('F annual change'!L101:L105)</f>
        <v>0.05</v>
      </c>
      <c r="M99">
        <f>AVERAGE('F annual change'!M101:M105)</f>
        <v>0.58999999999999775</v>
      </c>
      <c r="N99">
        <f>AVERAGE('F annual change'!N101:N105)</f>
        <v>0</v>
      </c>
      <c r="O99">
        <f>AVERAGE('F annual change'!O101:O105)</f>
        <v>0.2579999999999984</v>
      </c>
      <c r="P99">
        <f>AVERAGE('F annual change'!P101:P105)</f>
        <v>0</v>
      </c>
      <c r="Q99">
        <f>AVERAGE('F annual change'!Q101:Q105)</f>
        <v>0.19599999999999795</v>
      </c>
      <c r="R99">
        <f>AVERAGE('F annual change'!R101:R105)</f>
        <v>0.24799999999999897</v>
      </c>
    </row>
    <row r="100" spans="1:18" hidden="1" x14ac:dyDescent="0.2">
      <c r="A100">
        <v>1958</v>
      </c>
      <c r="B100">
        <f>AVERAGE('F annual change'!B102:B106)</f>
        <v>0.14799999999999897</v>
      </c>
      <c r="C100">
        <f>AVERAGE('F annual change'!C102:C106)</f>
        <v>0.22999999999999829</v>
      </c>
      <c r="D100">
        <f>AVERAGE('F annual change'!D102:D106)</f>
        <v>0.34799999999999898</v>
      </c>
      <c r="E100">
        <f>AVERAGE('F annual change'!E102:E106)</f>
        <v>0.33200000000000218</v>
      </c>
      <c r="F100">
        <f>AVERAGE('F annual change'!F102:F106)</f>
        <v>0</v>
      </c>
      <c r="G100">
        <f>AVERAGE('F annual change'!G102:G106)</f>
        <v>0.40999999999999942</v>
      </c>
      <c r="H100">
        <f>AVERAGE('F annual change'!H102:H106)</f>
        <v>0.54399999999999982</v>
      </c>
      <c r="I100">
        <f>AVERAGE('F annual change'!I102:I106)</f>
        <v>0.31200000000000044</v>
      </c>
      <c r="J100">
        <f>AVERAGE('F annual change'!J102:J106)</f>
        <v>0.6</v>
      </c>
      <c r="K100">
        <f>AVERAGE('F annual change'!K102:K106)</f>
        <v>0</v>
      </c>
      <c r="L100">
        <f>AVERAGE('F annual change'!L102:L106)</f>
        <v>0.3219999999999999</v>
      </c>
      <c r="M100">
        <f>AVERAGE('F annual change'!M102:M106)</f>
        <v>0.84599999999999798</v>
      </c>
      <c r="N100">
        <f>AVERAGE('F annual change'!N102:N106)</f>
        <v>0</v>
      </c>
      <c r="O100">
        <f>AVERAGE('F annual change'!O102:O106)</f>
        <v>0.37000000000000172</v>
      </c>
      <c r="P100">
        <f>AVERAGE('F annual change'!P102:P106)</f>
        <v>13.724</v>
      </c>
      <c r="Q100">
        <f>AVERAGE('F annual change'!Q102:Q106)</f>
        <v>0.27999999999999831</v>
      </c>
      <c r="R100">
        <f>AVERAGE('F annual change'!R102:R106)</f>
        <v>0.21800000000000069</v>
      </c>
    </row>
    <row r="101" spans="1:18" hidden="1" x14ac:dyDescent="0.2">
      <c r="A101">
        <v>1959</v>
      </c>
      <c r="B101">
        <f>AVERAGE('F annual change'!B103:B107)</f>
        <v>0.2</v>
      </c>
      <c r="C101">
        <f>AVERAGE('F annual change'!C103:C107)</f>
        <v>0.15200000000000102</v>
      </c>
      <c r="D101">
        <f>AVERAGE('F annual change'!D103:D107)</f>
        <v>0.21200000000000047</v>
      </c>
      <c r="E101">
        <f>AVERAGE('F annual change'!E103:E107)</f>
        <v>0.30200000000000105</v>
      </c>
      <c r="F101">
        <f>AVERAGE('F annual change'!F103:F107)</f>
        <v>14.394</v>
      </c>
      <c r="G101">
        <f>AVERAGE('F annual change'!G103:G107)</f>
        <v>0.36200000000000043</v>
      </c>
      <c r="H101">
        <f>AVERAGE('F annual change'!H103:H107)</f>
        <v>0.42200000000000271</v>
      </c>
      <c r="I101">
        <f>AVERAGE('F annual change'!I103:I107)</f>
        <v>0.21200000000000047</v>
      </c>
      <c r="J101">
        <f>AVERAGE('F annual change'!J103:J107)</f>
        <v>0.43000000000000116</v>
      </c>
      <c r="K101">
        <f>AVERAGE('F annual change'!K103:K107)</f>
        <v>0</v>
      </c>
      <c r="L101">
        <f>AVERAGE('F annual change'!L103:L107)</f>
        <v>1.0000000000002274E-2</v>
      </c>
      <c r="M101">
        <f>AVERAGE('F annual change'!M103:M107)</f>
        <v>0.64399999999999979</v>
      </c>
      <c r="N101">
        <f>AVERAGE('F annual change'!N103:N107)</f>
        <v>0</v>
      </c>
      <c r="O101">
        <f>AVERAGE('F annual change'!O103:O107)</f>
        <v>0.26800000000000068</v>
      </c>
      <c r="P101">
        <f>AVERAGE('F annual change'!P103:P107)</f>
        <v>13.663999999999998</v>
      </c>
      <c r="Q101">
        <f>AVERAGE('F annual change'!Q103:Q107)</f>
        <v>0.26599999999999968</v>
      </c>
      <c r="R101">
        <f>AVERAGE('F annual change'!R103:R107)</f>
        <v>0.12199999999999989</v>
      </c>
    </row>
    <row r="102" spans="1:18" hidden="1" x14ac:dyDescent="0.2">
      <c r="A102">
        <v>1960</v>
      </c>
      <c r="B102">
        <f>AVERAGE('F annual change'!B104:B108)</f>
        <v>0.25800000000000123</v>
      </c>
      <c r="C102">
        <f>AVERAGE('F annual change'!C104:C108)</f>
        <v>0.21400000000000147</v>
      </c>
      <c r="D102">
        <f>AVERAGE('F annual change'!D104:D108)</f>
        <v>0.28199999999999931</v>
      </c>
      <c r="E102">
        <f>AVERAGE('F annual change'!E104:E108)</f>
        <v>0.30800000000000127</v>
      </c>
      <c r="F102">
        <f>AVERAGE('F annual change'!F104:F108)</f>
        <v>14.962</v>
      </c>
      <c r="G102">
        <f>AVERAGE('F annual change'!G104:G108)</f>
        <v>0.35200000000000103</v>
      </c>
      <c r="H102">
        <f>AVERAGE('F annual change'!H104:H108)</f>
        <v>0.35800000000000126</v>
      </c>
      <c r="I102">
        <f>AVERAGE('F annual change'!I104:I108)</f>
        <v>0.10600000000000023</v>
      </c>
      <c r="J102">
        <f>AVERAGE('F annual change'!J104:J108)</f>
        <v>0.41399999999999865</v>
      </c>
      <c r="K102">
        <f>AVERAGE('F annual change'!K104:K108)</f>
        <v>0</v>
      </c>
      <c r="L102">
        <f>AVERAGE('F annual change'!L104:L108)</f>
        <v>-2.9999999999998295E-2</v>
      </c>
      <c r="M102">
        <f>AVERAGE('F annual change'!M104:M108)</f>
        <v>0.47400000000000092</v>
      </c>
      <c r="N102">
        <f>AVERAGE('F annual change'!N104:N108)</f>
        <v>0</v>
      </c>
      <c r="O102">
        <f>AVERAGE('F annual change'!O104:O108)</f>
        <v>0.24199999999999874</v>
      </c>
      <c r="P102">
        <f>AVERAGE('F annual change'!P104:P108)</f>
        <v>14.125999999999999</v>
      </c>
      <c r="Q102">
        <f>AVERAGE('F annual change'!Q104:Q108)</f>
        <v>0.14599999999999796</v>
      </c>
      <c r="R102">
        <f>AVERAGE('F annual change'!R104:R108)</f>
        <v>0.1</v>
      </c>
    </row>
    <row r="103" spans="1:18" x14ac:dyDescent="0.2">
      <c r="A103">
        <v>1961</v>
      </c>
      <c r="B103">
        <f>AVERAGE('F annual change'!B105:B109)</f>
        <v>0.13000000000000114</v>
      </c>
      <c r="C103">
        <f>AVERAGE('F annual change'!C105:C109)</f>
        <v>0.1039999999999992</v>
      </c>
      <c r="D103">
        <f>AVERAGE('F annual change'!D105:D109)</f>
        <v>0.15</v>
      </c>
      <c r="E103">
        <f>AVERAGE('F annual change'!E105:E109)</f>
        <v>0.44599999999999795</v>
      </c>
      <c r="F103">
        <f>AVERAGE('F annual change'!F105:F109)</f>
        <v>15.112</v>
      </c>
      <c r="G103">
        <f>AVERAGE('F annual change'!G105:G109)</f>
        <v>0.38599999999999851</v>
      </c>
      <c r="H103">
        <f>AVERAGE('F annual change'!H105:H109)</f>
        <v>0.3140000000000015</v>
      </c>
      <c r="I103">
        <f>AVERAGE('F annual change'!I105:I109)</f>
        <v>0.13400000000000034</v>
      </c>
      <c r="J103">
        <f>AVERAGE('F annual change'!J105:J109)</f>
        <v>0.54000000000000059</v>
      </c>
      <c r="K103">
        <f>AVERAGE('F annual change'!K105:K109)</f>
        <v>0</v>
      </c>
      <c r="L103">
        <f>AVERAGE('F annual change'!L105:L109)</f>
        <v>0.37999999999999828</v>
      </c>
      <c r="M103">
        <f>AVERAGE('F annual change'!M105:M109)</f>
        <v>0.63199999999999934</v>
      </c>
      <c r="N103">
        <f>AVERAGE('F annual change'!N105:N109)</f>
        <v>0</v>
      </c>
      <c r="O103">
        <f>AVERAGE('F annual change'!O105:O109)</f>
        <v>0.3240000000000009</v>
      </c>
      <c r="P103">
        <f>AVERAGE('F annual change'!P105:P109)</f>
        <v>14.162000000000001</v>
      </c>
      <c r="Q103">
        <f>AVERAGE('F annual change'!Q105:Q109)</f>
        <v>0.19599999999999795</v>
      </c>
      <c r="R103">
        <f>AVERAGE('F annual change'!R105:R109)</f>
        <v>0.15199999999999819</v>
      </c>
    </row>
    <row r="104" spans="1:18" hidden="1" x14ac:dyDescent="0.2">
      <c r="A104">
        <v>1962</v>
      </c>
      <c r="B104">
        <f>AVERAGE('F annual change'!B106:B110)</f>
        <v>0.14000000000000057</v>
      </c>
      <c r="C104">
        <f>AVERAGE('F annual change'!C106:C110)</f>
        <v>8.4000000000000338E-2</v>
      </c>
      <c r="D104">
        <f>AVERAGE('F annual change'!D106:D110)</f>
        <v>0.20800000000000124</v>
      </c>
      <c r="E104">
        <f>AVERAGE('F annual change'!E106:E110)</f>
        <v>0.39399999999999979</v>
      </c>
      <c r="F104">
        <f>AVERAGE('F annual change'!F106:F110)</f>
        <v>14.815999999999999</v>
      </c>
      <c r="G104">
        <f>AVERAGE('F annual change'!G106:G110)</f>
        <v>0.18599999999999853</v>
      </c>
      <c r="H104">
        <f>AVERAGE('F annual change'!H106:H110)</f>
        <v>0.23400000000000035</v>
      </c>
      <c r="I104">
        <f>AVERAGE('F annual change'!I106:I110)</f>
        <v>0.19000000000000056</v>
      </c>
      <c r="J104">
        <f>AVERAGE('F annual change'!J106:J110)</f>
        <v>0.33800000000000241</v>
      </c>
      <c r="K104">
        <f>AVERAGE('F annual change'!K106:K110)</f>
        <v>0</v>
      </c>
      <c r="L104">
        <f>AVERAGE('F annual change'!L106:L110)</f>
        <v>0.19199999999999875</v>
      </c>
      <c r="M104">
        <f>AVERAGE('F annual change'!M106:M110)</f>
        <v>0.70200000000000107</v>
      </c>
      <c r="N104">
        <f>AVERAGE('F annual change'!N106:N110)</f>
        <v>0</v>
      </c>
      <c r="O104">
        <f>AVERAGE('F annual change'!O106:O110)</f>
        <v>0.19799999999999898</v>
      </c>
      <c r="P104">
        <f>AVERAGE('F annual change'!P106:P110)</f>
        <v>14.106</v>
      </c>
      <c r="Q104">
        <f>AVERAGE('F annual change'!Q106:Q110)</f>
        <v>0.23000000000000115</v>
      </c>
      <c r="R104">
        <f>AVERAGE('F annual change'!R106:R110)</f>
        <v>0.17000000000000171</v>
      </c>
    </row>
    <row r="105" spans="1:18" hidden="1" x14ac:dyDescent="0.2">
      <c r="A105">
        <v>1963</v>
      </c>
      <c r="B105">
        <f>AVERAGE('F annual change'!B107:B111)</f>
        <v>0.11400000000000148</v>
      </c>
      <c r="C105">
        <f>AVERAGE('F annual change'!C107:C111)</f>
        <v>3.7999999999999548E-2</v>
      </c>
      <c r="D105">
        <f>AVERAGE('F annual change'!D107:D111)</f>
        <v>3.1999999999999321E-2</v>
      </c>
      <c r="E105">
        <f>AVERAGE('F annual change'!E107:E111)</f>
        <v>0.2579999999999984</v>
      </c>
      <c r="F105">
        <f>AVERAGE('F annual change'!F107:F111)</f>
        <v>14.975999999999999</v>
      </c>
      <c r="G105">
        <f>AVERAGE('F annual change'!G107:G111)</f>
        <v>5.7999999999998407E-2</v>
      </c>
      <c r="H105">
        <f>AVERAGE('F annual change'!H107:H111)</f>
        <v>0.16399999999999865</v>
      </c>
      <c r="I105">
        <f>AVERAGE('F annual change'!I107:I111)</f>
        <v>9.0000000000000566E-2</v>
      </c>
      <c r="J105">
        <f>AVERAGE('F annual change'!J107:J111)</f>
        <v>0.11599999999999966</v>
      </c>
      <c r="K105">
        <f>AVERAGE('F annual change'!K107:K111)</f>
        <v>0</v>
      </c>
      <c r="L105">
        <f>AVERAGE('F annual change'!L107:L111)</f>
        <v>1.3999999999998635E-2</v>
      </c>
      <c r="M105">
        <f>AVERAGE('F annual change'!M107:M111)</f>
        <v>0.59400000000000264</v>
      </c>
      <c r="N105">
        <f>AVERAGE('F annual change'!N107:N111)</f>
        <v>0</v>
      </c>
      <c r="O105">
        <f>AVERAGE('F annual change'!O107:O111)</f>
        <v>0.18799999999999956</v>
      </c>
      <c r="P105">
        <f>AVERAGE('F annual change'!P107:P111)</f>
        <v>0.57999999999999829</v>
      </c>
      <c r="Q105">
        <f>AVERAGE('F annual change'!Q107:Q111)</f>
        <v>0.16200000000000045</v>
      </c>
      <c r="R105">
        <f>AVERAGE('F annual change'!R107:R111)</f>
        <v>0.1</v>
      </c>
    </row>
    <row r="106" spans="1:18" hidden="1" x14ac:dyDescent="0.2">
      <c r="A106">
        <v>1964</v>
      </c>
      <c r="B106">
        <f>AVERAGE('F annual change'!B108:B112)</f>
        <v>0.252000000000001</v>
      </c>
      <c r="C106">
        <f>AVERAGE('F annual change'!C108:C112)</f>
        <v>0.18000000000000113</v>
      </c>
      <c r="D106">
        <f>AVERAGE('F annual change'!D108:D112)</f>
        <v>0.25999999999999945</v>
      </c>
      <c r="E106">
        <f>AVERAGE('F annual change'!E108:E112)</f>
        <v>0.35999999999999943</v>
      </c>
      <c r="F106">
        <f>AVERAGE('F annual change'!F108:F112)</f>
        <v>0.94000000000000061</v>
      </c>
      <c r="G106">
        <f>AVERAGE('F annual change'!G108:G112)</f>
        <v>0.2</v>
      </c>
      <c r="H106">
        <f>AVERAGE('F annual change'!H108:H112)</f>
        <v>0.19399999999999978</v>
      </c>
      <c r="I106">
        <f>AVERAGE('F annual change'!I108:I112)</f>
        <v>0.18599999999999853</v>
      </c>
      <c r="J106">
        <f>AVERAGE('F annual change'!J108:J112)</f>
        <v>0.29199999999999876</v>
      </c>
      <c r="K106">
        <f>AVERAGE('F annual change'!K108:K112)</f>
        <v>0</v>
      </c>
      <c r="L106">
        <f>AVERAGE('F annual change'!L108:L112)</f>
        <v>0.13599999999999851</v>
      </c>
      <c r="M106">
        <f>AVERAGE('F annual change'!M108:M112)</f>
        <v>0.59200000000000164</v>
      </c>
      <c r="N106">
        <f>AVERAGE('F annual change'!N108:N112)</f>
        <v>0</v>
      </c>
      <c r="O106">
        <f>AVERAGE('F annual change'!O108:O112)</f>
        <v>0.21999999999999886</v>
      </c>
      <c r="P106">
        <f>AVERAGE('F annual change'!P108:P112)</f>
        <v>0.65800000000000125</v>
      </c>
      <c r="Q106">
        <f>AVERAGE('F annual change'!Q108:Q112)</f>
        <v>0.13400000000000034</v>
      </c>
      <c r="R106">
        <f>AVERAGE('F annual change'!R108:R112)</f>
        <v>0.1</v>
      </c>
    </row>
    <row r="107" spans="1:18" hidden="1" x14ac:dyDescent="0.2">
      <c r="A107">
        <v>1965</v>
      </c>
      <c r="B107">
        <f>AVERAGE('F annual change'!B109:B113)</f>
        <v>0.15600000000000022</v>
      </c>
      <c r="C107">
        <f>AVERAGE('F annual change'!C109:C113)</f>
        <v>0.13399999999999751</v>
      </c>
      <c r="D107">
        <f>AVERAGE('F annual change'!D109:D113)</f>
        <v>0.23000000000000115</v>
      </c>
      <c r="E107">
        <f>AVERAGE('F annual change'!E109:E113)</f>
        <v>0.21799999999999783</v>
      </c>
      <c r="F107">
        <f>AVERAGE('F annual change'!F109:F113)</f>
        <v>0.26599999999999968</v>
      </c>
      <c r="G107">
        <f>AVERAGE('F annual change'!G109:G113)</f>
        <v>0.19399999999999978</v>
      </c>
      <c r="H107">
        <f>AVERAGE('F annual change'!H109:H113)</f>
        <v>9.9999999999994312E-3</v>
      </c>
      <c r="I107">
        <f>AVERAGE('F annual change'!I109:I113)</f>
        <v>0.13200000000000217</v>
      </c>
      <c r="J107">
        <f>AVERAGE('F annual change'!J109:J113)</f>
        <v>0.22199999999999989</v>
      </c>
      <c r="K107">
        <f>AVERAGE('F annual change'!K109:K113)</f>
        <v>0</v>
      </c>
      <c r="L107">
        <f>AVERAGE('F annual change'!L109:L113)</f>
        <v>0.13199999999999931</v>
      </c>
      <c r="M107">
        <f>AVERAGE('F annual change'!M109:M113)</f>
        <v>0.5399999999999977</v>
      </c>
      <c r="N107">
        <f>AVERAGE('F annual change'!N109:N113)</f>
        <v>0</v>
      </c>
      <c r="O107">
        <f>AVERAGE('F annual change'!O109:O113)</f>
        <v>0.17199999999999988</v>
      </c>
      <c r="P107">
        <f>AVERAGE('F annual change'!P109:P113)</f>
        <v>0.34600000000000081</v>
      </c>
      <c r="Q107">
        <f>AVERAGE('F annual change'!Q109:Q113)</f>
        <v>0.24000000000000057</v>
      </c>
      <c r="R107">
        <f>AVERAGE('F annual change'!R109:R113)</f>
        <v>0.12600000000000194</v>
      </c>
    </row>
    <row r="108" spans="1:18" x14ac:dyDescent="0.2">
      <c r="A108">
        <v>1966</v>
      </c>
      <c r="B108">
        <f>AVERAGE('F annual change'!B110:B114)</f>
        <v>0.15200000000000102</v>
      </c>
      <c r="C108">
        <f>AVERAGE('F annual change'!C110:C114)</f>
        <v>0.1740000000000009</v>
      </c>
      <c r="D108">
        <f>AVERAGE('F annual change'!D110:D114)</f>
        <v>6.8000000000000685E-2</v>
      </c>
      <c r="E108">
        <f>AVERAGE('F annual change'!E110:E114)</f>
        <v>0.11400000000000148</v>
      </c>
      <c r="F108">
        <f>AVERAGE('F annual change'!F110:F114)</f>
        <v>0.20799999999999841</v>
      </c>
      <c r="G108">
        <f>AVERAGE('F annual change'!G110:G114)</f>
        <v>0.13600000000000137</v>
      </c>
      <c r="H108">
        <f>AVERAGE('F annual change'!H110:H114)</f>
        <v>3.7999999999999548E-2</v>
      </c>
      <c r="I108">
        <f>AVERAGE('F annual change'!I110:I114)</f>
        <v>8.2000000000002154E-2</v>
      </c>
      <c r="J108">
        <f>AVERAGE('F annual change'!J110:J114)</f>
        <v>0.16200000000000045</v>
      </c>
      <c r="K108">
        <f>AVERAGE('F annual change'!K110:K114)</f>
        <v>0</v>
      </c>
      <c r="L108">
        <f>AVERAGE('F annual change'!L110:L114)</f>
        <v>2.4000000000000909E-2</v>
      </c>
      <c r="M108">
        <f>AVERAGE('F annual change'!M110:M114)</f>
        <v>0.5620000000000005</v>
      </c>
      <c r="N108">
        <f>AVERAGE('F annual change'!N110:N114)</f>
        <v>0</v>
      </c>
      <c r="O108">
        <f>AVERAGE('F annual change'!O110:O114)</f>
        <v>8.1999999999999323E-2</v>
      </c>
      <c r="P108">
        <f>AVERAGE('F annual change'!P110:P114)</f>
        <v>0.40999999999999942</v>
      </c>
      <c r="Q108">
        <f>AVERAGE('F annual change'!Q110:Q114)</f>
        <v>0.21599999999999966</v>
      </c>
      <c r="R108">
        <f>AVERAGE('F annual change'!R110:R114)</f>
        <v>5.2000000000001025E-2</v>
      </c>
    </row>
    <row r="109" spans="1:18" hidden="1" x14ac:dyDescent="0.2">
      <c r="A109">
        <v>1967</v>
      </c>
      <c r="B109">
        <f>AVERAGE('F annual change'!B111:B115)</f>
        <v>0.31399999999999861</v>
      </c>
      <c r="C109">
        <f>AVERAGE('F annual change'!C111:C115)</f>
        <v>0.25</v>
      </c>
      <c r="D109">
        <f>AVERAGE('F annual change'!D111:D115)</f>
        <v>0.31200000000000044</v>
      </c>
      <c r="E109">
        <f>AVERAGE('F annual change'!E111:E115)</f>
        <v>0.1780000000000001</v>
      </c>
      <c r="F109">
        <f>AVERAGE('F annual change'!F111:F115)</f>
        <v>0.45600000000000024</v>
      </c>
      <c r="G109">
        <f>AVERAGE('F annual change'!G111:G115)</f>
        <v>0.3240000000000009</v>
      </c>
      <c r="H109">
        <f>AVERAGE('F annual change'!H111:H115)</f>
        <v>0.15999999999999942</v>
      </c>
      <c r="I109">
        <f>AVERAGE('F annual change'!I111:I115)</f>
        <v>0.18400000000000033</v>
      </c>
      <c r="J109">
        <f>AVERAGE('F annual change'!J111:J115)</f>
        <v>0.25999999999999945</v>
      </c>
      <c r="K109">
        <f>AVERAGE('F annual change'!K111:K115)</f>
        <v>0</v>
      </c>
      <c r="L109">
        <f>AVERAGE('F annual change'!L111:L115)</f>
        <v>8.6000000000001367E-2</v>
      </c>
      <c r="M109">
        <f>AVERAGE('F annual change'!M111:M115)</f>
        <v>0.57199999999999984</v>
      </c>
      <c r="N109">
        <f>AVERAGE('F annual change'!N111:N115)</f>
        <v>0</v>
      </c>
      <c r="O109">
        <f>AVERAGE('F annual change'!O111:O115)</f>
        <v>0.20200000000000101</v>
      </c>
      <c r="P109">
        <f>AVERAGE('F annual change'!P111:P115)</f>
        <v>0.4280000000000001</v>
      </c>
      <c r="Q109">
        <f>AVERAGE('F annual change'!Q111:Q115)</f>
        <v>0.22599999999999909</v>
      </c>
      <c r="R109">
        <f>AVERAGE('F annual change'!R111:R115)</f>
        <v>0.14799999999999897</v>
      </c>
    </row>
    <row r="110" spans="1:18" hidden="1" x14ac:dyDescent="0.2">
      <c r="A110">
        <v>1968</v>
      </c>
      <c r="B110">
        <f>AVERAGE('F annual change'!B112:B116)</f>
        <v>0.24799999999999897</v>
      </c>
      <c r="C110">
        <f>AVERAGE('F annual change'!C112:C116)</f>
        <v>0.19200000000000159</v>
      </c>
      <c r="D110">
        <f>AVERAGE('F annual change'!D112:D116)</f>
        <v>0.18600000000000136</v>
      </c>
      <c r="E110">
        <f>AVERAGE('F annual change'!E112:E116)</f>
        <v>0.17199999999999988</v>
      </c>
      <c r="F110">
        <f>AVERAGE('F annual change'!F112:F116)</f>
        <v>0.35200000000000103</v>
      </c>
      <c r="G110">
        <f>AVERAGE('F annual change'!G112:G116)</f>
        <v>0.25800000000000123</v>
      </c>
      <c r="H110">
        <f>AVERAGE('F annual change'!H112:H116)</f>
        <v>-1.599999999999966E-2</v>
      </c>
      <c r="I110">
        <f>AVERAGE('F annual change'!I112:I116)</f>
        <v>0.21999999999999886</v>
      </c>
      <c r="J110">
        <f>AVERAGE('F annual change'!J112:J116)</f>
        <v>0.28199999999999931</v>
      </c>
      <c r="K110">
        <f>AVERAGE('F annual change'!K112:K116)</f>
        <v>0</v>
      </c>
      <c r="L110">
        <f>AVERAGE('F annual change'!L112:L116)</f>
        <v>7.8000000000000111E-2</v>
      </c>
      <c r="M110">
        <f>AVERAGE('F annual change'!M112:M116)</f>
        <v>0.4</v>
      </c>
      <c r="N110">
        <f>AVERAGE('F annual change'!N112:N116)</f>
        <v>0</v>
      </c>
      <c r="O110">
        <f>AVERAGE('F annual change'!O112:O116)</f>
        <v>0.13199999999999931</v>
      </c>
      <c r="P110">
        <f>AVERAGE('F annual change'!P112:P116)</f>
        <v>0.37400000000000089</v>
      </c>
      <c r="Q110">
        <f>AVERAGE('F annual change'!Q112:Q116)</f>
        <v>0.15600000000000022</v>
      </c>
      <c r="R110">
        <f>AVERAGE('F annual change'!R112:R116)</f>
        <v>0.11599999999999966</v>
      </c>
    </row>
    <row r="111" spans="1:18" hidden="1" x14ac:dyDescent="0.2">
      <c r="A111">
        <v>1969</v>
      </c>
      <c r="B111">
        <f>AVERAGE('F annual change'!B113:B117)</f>
        <v>7.3999999999998067E-2</v>
      </c>
      <c r="C111">
        <f>AVERAGE('F annual change'!C113:C117)</f>
        <v>3.9999999999997725E-2</v>
      </c>
      <c r="D111">
        <f>AVERAGE('F annual change'!D113:D117)</f>
        <v>5.4000000000002046E-2</v>
      </c>
      <c r="E111">
        <f>AVERAGE('F annual change'!E113:E117)</f>
        <v>1.599999999999966E-2</v>
      </c>
      <c r="F111">
        <f>AVERAGE('F annual change'!F113:F117)</f>
        <v>-6.5999999999999656E-2</v>
      </c>
      <c r="G111">
        <f>AVERAGE('F annual change'!G113:G117)</f>
        <v>0.10800000000000125</v>
      </c>
      <c r="H111">
        <f>AVERAGE('F annual change'!H113:H117)</f>
        <v>-0.11800000000000069</v>
      </c>
      <c r="I111">
        <f>AVERAGE('F annual change'!I113:I117)</f>
        <v>0.18000000000000113</v>
      </c>
      <c r="J111">
        <f>AVERAGE('F annual change'!J113:J117)</f>
        <v>4.6000000000000797E-2</v>
      </c>
      <c r="K111">
        <f>AVERAGE('F annual change'!K113:K117)</f>
        <v>0</v>
      </c>
      <c r="L111">
        <f>AVERAGE('F annual change'!L113:L117)</f>
        <v>8.0000000000012509E-3</v>
      </c>
      <c r="M111">
        <f>AVERAGE('F annual change'!M113:M117)</f>
        <v>0.37399999999999806</v>
      </c>
      <c r="N111">
        <f>AVERAGE('F annual change'!N113:N117)</f>
        <v>0</v>
      </c>
      <c r="O111">
        <f>AVERAGE('F annual change'!O113:O117)</f>
        <v>4.0000000000020462E-3</v>
      </c>
      <c r="P111">
        <f>AVERAGE('F annual change'!P113:P117)</f>
        <v>0.27199999999999991</v>
      </c>
      <c r="Q111">
        <f>AVERAGE('F annual change'!Q113:Q117)</f>
        <v>0.15199999999999819</v>
      </c>
      <c r="R111">
        <f>AVERAGE('F annual change'!R113:R117)</f>
        <v>0.11800000000000069</v>
      </c>
    </row>
    <row r="112" spans="1:18" hidden="1" x14ac:dyDescent="0.2">
      <c r="A112">
        <v>1970</v>
      </c>
      <c r="B112">
        <f>AVERAGE('F annual change'!B114:B118)</f>
        <v>0.14000000000000057</v>
      </c>
      <c r="C112">
        <f>AVERAGE('F annual change'!C114:C118)</f>
        <v>7.4000000000000912E-2</v>
      </c>
      <c r="D112">
        <f>AVERAGE('F annual change'!D114:D118)</f>
        <v>5.600000000000023E-2</v>
      </c>
      <c r="E112">
        <f>AVERAGE('F annual change'!E114:E118)</f>
        <v>8.6000000000001367E-2</v>
      </c>
      <c r="F112">
        <f>AVERAGE('F annual change'!F114:F118)</f>
        <v>-3.6000000000001364E-2</v>
      </c>
      <c r="G112">
        <f>AVERAGE('F annual change'!G114:G118)</f>
        <v>0.21599999999999966</v>
      </c>
      <c r="H112">
        <f>AVERAGE('F annual change'!H114:H118)</f>
        <v>-8.000000000000114E-2</v>
      </c>
      <c r="I112">
        <f>AVERAGE('F annual change'!I114:I118)</f>
        <v>0.25399999999999923</v>
      </c>
      <c r="J112">
        <f>AVERAGE('F annual change'!J114:J118)</f>
        <v>0.21800000000000069</v>
      </c>
      <c r="K112">
        <f>AVERAGE('F annual change'!K114:K118)</f>
        <v>0</v>
      </c>
      <c r="L112">
        <f>AVERAGE('F annual change'!L114:L118)</f>
        <v>0.16200000000000045</v>
      </c>
      <c r="M112">
        <f>AVERAGE('F annual change'!M114:M118)</f>
        <v>0.36600000000000249</v>
      </c>
      <c r="N112">
        <f>AVERAGE('F annual change'!N114:N118)</f>
        <v>0</v>
      </c>
      <c r="O112">
        <f>AVERAGE('F annual change'!O114:O118)</f>
        <v>7.1999999999999884E-2</v>
      </c>
      <c r="P112">
        <f>AVERAGE('F annual change'!P114:P118)</f>
        <v>0.10200000000000102</v>
      </c>
      <c r="Q112">
        <f>AVERAGE('F annual change'!Q114:Q118)</f>
        <v>0.22599999999999909</v>
      </c>
      <c r="R112">
        <f>AVERAGE('F annual change'!R114:R118)</f>
        <v>0.14399999999999977</v>
      </c>
    </row>
    <row r="113" spans="1:18" x14ac:dyDescent="0.2">
      <c r="A113">
        <v>1971</v>
      </c>
      <c r="B113">
        <f>AVERAGE('F annual change'!B115:B119)</f>
        <v>0.26199999999999762</v>
      </c>
      <c r="C113">
        <f>AVERAGE('F annual change'!C115:C119)</f>
        <v>0.15200000000000102</v>
      </c>
      <c r="D113">
        <f>AVERAGE('F annual change'!D115:D119)</f>
        <v>0.26799999999999785</v>
      </c>
      <c r="E113">
        <f>AVERAGE('F annual change'!E115:E119)</f>
        <v>6.5999999999999656E-2</v>
      </c>
      <c r="F113">
        <f>AVERAGE('F annual change'!F115:F119)</f>
        <v>3.4000000000000342E-2</v>
      </c>
      <c r="G113">
        <f>AVERAGE('F annual change'!G115:G119)</f>
        <v>0.19799999999999898</v>
      </c>
      <c r="H113">
        <f>AVERAGE('F annual change'!H115:H119)</f>
        <v>-7.1999999999999884E-2</v>
      </c>
      <c r="I113">
        <f>AVERAGE('F annual change'!I115:I119)</f>
        <v>0.27399999999999808</v>
      </c>
      <c r="J113">
        <f>AVERAGE('F annual change'!J115:J119)</f>
        <v>0.13999999999999774</v>
      </c>
      <c r="K113">
        <f>AVERAGE('F annual change'!K115:K119)</f>
        <v>0</v>
      </c>
      <c r="L113">
        <f>AVERAGE('F annual change'!L115:L119)</f>
        <v>3.4000000000000342E-2</v>
      </c>
      <c r="M113">
        <f>AVERAGE('F annual change'!M115:M119)</f>
        <v>0.36599999999999966</v>
      </c>
      <c r="N113">
        <f>AVERAGE('F annual change'!N115:N119)</f>
        <v>0</v>
      </c>
      <c r="O113">
        <f>AVERAGE('F annual change'!O115:O119)</f>
        <v>0.13400000000000034</v>
      </c>
      <c r="P113">
        <f>AVERAGE('F annual change'!P115:P119)</f>
        <v>8.0000000000012509E-3</v>
      </c>
      <c r="Q113">
        <f>AVERAGE('F annual change'!Q115:Q119)</f>
        <v>0.18600000000000136</v>
      </c>
      <c r="R113">
        <f>AVERAGE('F annual change'!R115:R119)</f>
        <v>0.20200000000000101</v>
      </c>
    </row>
    <row r="114" spans="1:18" hidden="1" x14ac:dyDescent="0.2">
      <c r="A114">
        <v>1972</v>
      </c>
      <c r="B114">
        <f>AVERAGE('F annual change'!B116:B120)</f>
        <v>-1.9999999999981812E-3</v>
      </c>
      <c r="C114">
        <f>AVERAGE('F annual change'!C116:C120)</f>
        <v>0</v>
      </c>
      <c r="D114">
        <f>AVERAGE('F annual change'!D116:D120)</f>
        <v>-0.13400000000000034</v>
      </c>
      <c r="E114">
        <f>AVERAGE('F annual change'!E116:E120)</f>
        <v>0.12999999999999828</v>
      </c>
      <c r="F114">
        <f>AVERAGE('F annual change'!F116:F120)</f>
        <v>2.4000000000000909E-2</v>
      </c>
      <c r="G114">
        <f>AVERAGE('F annual change'!G116:G120)</f>
        <v>0.22199999999999989</v>
      </c>
      <c r="H114">
        <f>AVERAGE('F annual change'!H116:H120)</f>
        <v>0</v>
      </c>
      <c r="I114">
        <f>AVERAGE('F annual change'!I116:I120)</f>
        <v>0.17199999999999988</v>
      </c>
      <c r="J114">
        <f>AVERAGE('F annual change'!J116:J120)</f>
        <v>0.19799999999999898</v>
      </c>
      <c r="K114">
        <f>AVERAGE('F annual change'!K116:K120)</f>
        <v>0</v>
      </c>
      <c r="L114">
        <f>AVERAGE('F annual change'!L116:L120)</f>
        <v>7.5999999999999096E-2</v>
      </c>
      <c r="M114">
        <f>AVERAGE('F annual change'!M116:M120)</f>
        <v>0.38799999999999957</v>
      </c>
      <c r="N114">
        <f>AVERAGE('F annual change'!N116:N120)</f>
        <v>0</v>
      </c>
      <c r="O114">
        <f>AVERAGE('F annual change'!O116:O120)</f>
        <v>4.7999999999998974E-2</v>
      </c>
      <c r="P114">
        <f>AVERAGE('F annual change'!P116:P120)</f>
        <v>0.252000000000001</v>
      </c>
      <c r="Q114">
        <f>AVERAGE('F annual change'!Q116:Q120)</f>
        <v>0.19600000000000078</v>
      </c>
      <c r="R114">
        <f>AVERAGE('F annual change'!R116:R120)</f>
        <v>0.15600000000000022</v>
      </c>
    </row>
    <row r="115" spans="1:18" hidden="1" x14ac:dyDescent="0.2">
      <c r="A115">
        <v>1973</v>
      </c>
      <c r="B115">
        <f>AVERAGE('F annual change'!B117:B121)</f>
        <v>0.13000000000000114</v>
      </c>
      <c r="C115">
        <f>AVERAGE('F annual change'!C117:C121)</f>
        <v>0.11599999999999966</v>
      </c>
      <c r="D115">
        <f>AVERAGE('F annual change'!D117:D121)</f>
        <v>-1.599999999999966E-2</v>
      </c>
      <c r="E115">
        <f>AVERAGE('F annual change'!E117:E121)</f>
        <v>0.20999999999999944</v>
      </c>
      <c r="F115">
        <f>AVERAGE('F annual change'!F117:F121)</f>
        <v>-4.000000000000057E-2</v>
      </c>
      <c r="G115">
        <f>AVERAGE('F annual change'!G117:G121)</f>
        <v>0.30399999999999922</v>
      </c>
      <c r="H115">
        <f>AVERAGE('F annual change'!H117:H121)</f>
        <v>6.2000000000000458E-2</v>
      </c>
      <c r="I115">
        <f>AVERAGE('F annual change'!I117:I121)</f>
        <v>0.19000000000000056</v>
      </c>
      <c r="J115">
        <f>AVERAGE('F annual change'!J117:J121)</f>
        <v>0.21999999999999886</v>
      </c>
      <c r="K115">
        <f>AVERAGE('F annual change'!K117:K121)</f>
        <v>0</v>
      </c>
      <c r="L115">
        <f>AVERAGE('F annual change'!L117:L121)</f>
        <v>0.19000000000000056</v>
      </c>
      <c r="M115">
        <f>AVERAGE('F annual change'!M117:M121)</f>
        <v>0.34799999999999898</v>
      </c>
      <c r="N115">
        <f>AVERAGE('F annual change'!N117:N121)</f>
        <v>0</v>
      </c>
      <c r="O115">
        <f>AVERAGE('F annual change'!O117:O121)</f>
        <v>0.14800000000000182</v>
      </c>
      <c r="P115">
        <f>AVERAGE('F annual change'!P117:P121)</f>
        <v>0.13400000000000034</v>
      </c>
      <c r="Q115">
        <f>AVERAGE('F annual change'!Q117:Q121)</f>
        <v>0.26599999999999968</v>
      </c>
      <c r="R115">
        <f>AVERAGE('F annual change'!R117:R121)</f>
        <v>0.24799999999999897</v>
      </c>
    </row>
    <row r="116" spans="1:18" hidden="1" x14ac:dyDescent="0.2">
      <c r="A116">
        <v>1974</v>
      </c>
      <c r="B116">
        <f>AVERAGE('F annual change'!B118:B122)</f>
        <v>0.12199999999999989</v>
      </c>
      <c r="C116">
        <f>AVERAGE('F annual change'!C118:C122)</f>
        <v>0.1380000000000024</v>
      </c>
      <c r="D116">
        <f>AVERAGE('F annual change'!D118:D122)</f>
        <v>7.8000000000000111E-2</v>
      </c>
      <c r="E116">
        <f>AVERAGE('F annual change'!E118:E122)</f>
        <v>0.27000000000000168</v>
      </c>
      <c r="F116">
        <f>AVERAGE('F annual change'!F118:F122)</f>
        <v>0.11399999999999863</v>
      </c>
      <c r="G116">
        <f>AVERAGE('F annual change'!G118:G122)</f>
        <v>0.38199999999999934</v>
      </c>
      <c r="H116">
        <f>AVERAGE('F annual change'!H118:H122)</f>
        <v>0.1079999999999984</v>
      </c>
      <c r="I116">
        <f>AVERAGE('F annual change'!I118:I122)</f>
        <v>0.22399999999999806</v>
      </c>
      <c r="J116">
        <f>AVERAGE('F annual change'!J118:J122)</f>
        <v>0.34000000000000058</v>
      </c>
      <c r="K116">
        <f>AVERAGE('F annual change'!K118:K122)</f>
        <v>0</v>
      </c>
      <c r="L116">
        <f>AVERAGE('F annual change'!L118:L122)</f>
        <v>0.30600000000000022</v>
      </c>
      <c r="M116">
        <f>AVERAGE('F annual change'!M118:M122)</f>
        <v>0.34800000000000181</v>
      </c>
      <c r="N116">
        <f>AVERAGE('F annual change'!N118:N122)</f>
        <v>0</v>
      </c>
      <c r="O116">
        <f>AVERAGE('F annual change'!O118:O122)</f>
        <v>0.27199999999999991</v>
      </c>
      <c r="P116">
        <f>AVERAGE('F annual change'!P118:P122)</f>
        <v>0.28600000000000136</v>
      </c>
      <c r="Q116">
        <f>AVERAGE('F annual change'!Q118:Q122)</f>
        <v>0.25400000000000206</v>
      </c>
      <c r="R116">
        <f>AVERAGE('F annual change'!R118:R122)</f>
        <v>0.2899999999999977</v>
      </c>
    </row>
    <row r="117" spans="1:18" hidden="1" x14ac:dyDescent="0.2">
      <c r="A117">
        <v>1975</v>
      </c>
      <c r="B117">
        <f>AVERAGE('F annual change'!B119:B123)</f>
        <v>0.19599999999999795</v>
      </c>
      <c r="C117">
        <f>AVERAGE('F annual change'!C119:C123)</f>
        <v>0.14000000000000057</v>
      </c>
      <c r="D117">
        <f>AVERAGE('F annual change'!D119:D123)</f>
        <v>0.12999999999999828</v>
      </c>
      <c r="E117">
        <f>AVERAGE('F annual change'!E119:E123)</f>
        <v>0.25600000000000023</v>
      </c>
      <c r="F117">
        <f>AVERAGE('F annual change'!F119:F123)</f>
        <v>5.8000000000001252E-2</v>
      </c>
      <c r="G117">
        <f>AVERAGE('F annual change'!G119:G123)</f>
        <v>0.37000000000000172</v>
      </c>
      <c r="H117">
        <f>AVERAGE('F annual change'!H119:H123)</f>
        <v>0.20200000000000101</v>
      </c>
      <c r="I117">
        <f>AVERAGE('F annual change'!I119:I123)</f>
        <v>0.21599999999999966</v>
      </c>
      <c r="J117">
        <f>AVERAGE('F annual change'!J119:J123)</f>
        <v>0.21200000000000047</v>
      </c>
      <c r="K117">
        <f>AVERAGE('F annual change'!K119:K123)</f>
        <v>0</v>
      </c>
      <c r="L117">
        <f>AVERAGE('F annual change'!L119:L123)</f>
        <v>0.28599999999999853</v>
      </c>
      <c r="M117">
        <f>AVERAGE('F annual change'!M119:M123)</f>
        <v>0.43999999999999773</v>
      </c>
      <c r="N117">
        <f>AVERAGE('F annual change'!N119:N123)</f>
        <v>0</v>
      </c>
      <c r="O117">
        <f>AVERAGE('F annual change'!O119:O123)</f>
        <v>0.2420000000000016</v>
      </c>
      <c r="P117">
        <f>AVERAGE('F annual change'!P119:P123)</f>
        <v>0.23799999999999955</v>
      </c>
      <c r="Q117">
        <f>AVERAGE('F annual change'!Q119:Q123)</f>
        <v>0.14800000000000182</v>
      </c>
      <c r="R117">
        <f>AVERAGE('F annual change'!R119:R123)</f>
        <v>0.3619999999999976</v>
      </c>
    </row>
    <row r="118" spans="1:18" x14ac:dyDescent="0.2">
      <c r="A118">
        <v>1976</v>
      </c>
      <c r="B118">
        <f>AVERAGE('F annual change'!B120:B124)</f>
        <v>7.8000000000000111E-2</v>
      </c>
      <c r="C118">
        <f>AVERAGE('F annual change'!C120:C124)</f>
        <v>7.1999999999999884E-2</v>
      </c>
      <c r="D118">
        <f>AVERAGE('F annual change'!D120:D124)</f>
        <v>-0.05</v>
      </c>
      <c r="E118">
        <f>AVERAGE('F annual change'!E120:E124)</f>
        <v>0.27800000000000014</v>
      </c>
      <c r="F118">
        <f>AVERAGE('F annual change'!F120:F124)</f>
        <v>-0.1039999999999992</v>
      </c>
      <c r="G118">
        <f>AVERAGE('F annual change'!G120:G124)</f>
        <v>0.37800000000000011</v>
      </c>
      <c r="H118">
        <f>AVERAGE('F annual change'!H120:H124)</f>
        <v>0.16399999999999865</v>
      </c>
      <c r="I118">
        <f>AVERAGE('F annual change'!I120:I124)</f>
        <v>0.10800000000000125</v>
      </c>
      <c r="J118">
        <f>AVERAGE('F annual change'!J120:J124)</f>
        <v>0.26400000000000146</v>
      </c>
      <c r="K118">
        <f>AVERAGE('F annual change'!K120:K124)</f>
        <v>0</v>
      </c>
      <c r="L118">
        <f>AVERAGE('F annual change'!L120:L124)</f>
        <v>0.67999999999999827</v>
      </c>
      <c r="M118">
        <f>AVERAGE('F annual change'!M120:M124)</f>
        <v>0.36200000000000043</v>
      </c>
      <c r="N118">
        <f>AVERAGE('F annual change'!N120:N124)</f>
        <v>0</v>
      </c>
      <c r="O118">
        <f>AVERAGE('F annual change'!O120:O124)</f>
        <v>0.21800000000000069</v>
      </c>
      <c r="P118">
        <f>AVERAGE('F annual change'!P120:P124)</f>
        <v>0.27599999999999908</v>
      </c>
      <c r="Q118">
        <f>AVERAGE('F annual change'!Q120:Q124)</f>
        <v>0.11399999999999863</v>
      </c>
      <c r="R118">
        <f>AVERAGE('F annual change'!R120:R124)</f>
        <v>0.34000000000000058</v>
      </c>
    </row>
    <row r="119" spans="1:18" hidden="1" x14ac:dyDescent="0.2">
      <c r="A119">
        <v>1977</v>
      </c>
      <c r="B119">
        <f>AVERAGE('F annual change'!B121:B125)</f>
        <v>0.20799999999999841</v>
      </c>
      <c r="C119">
        <f>AVERAGE('F annual change'!C121:C125)</f>
        <v>0.21599999999999966</v>
      </c>
      <c r="D119">
        <f>AVERAGE('F annual change'!D121:D125)</f>
        <v>0.16800000000000068</v>
      </c>
      <c r="E119">
        <f>AVERAGE('F annual change'!E121:E125)</f>
        <v>0.28400000000000036</v>
      </c>
      <c r="F119">
        <f>AVERAGE('F annual change'!F121:F125)</f>
        <v>-3.7999999999999548E-2</v>
      </c>
      <c r="G119">
        <f>AVERAGE('F annual change'!G121:G125)</f>
        <v>0.37000000000000172</v>
      </c>
      <c r="H119">
        <f>AVERAGE('F annual change'!H121:H125)</f>
        <v>0.10800000000000125</v>
      </c>
      <c r="I119">
        <f>AVERAGE('F annual change'!I121:I125)</f>
        <v>0.29000000000000059</v>
      </c>
      <c r="J119">
        <f>AVERAGE('F annual change'!J121:J125)</f>
        <v>0.33000000000000113</v>
      </c>
      <c r="K119">
        <f>AVERAGE('F annual change'!K121:K125)</f>
        <v>0</v>
      </c>
      <c r="L119">
        <f>AVERAGE('F annual change'!L121:L125)</f>
        <v>0.47000000000000169</v>
      </c>
      <c r="M119">
        <f>AVERAGE('F annual change'!M121:M125)</f>
        <v>0.38400000000000034</v>
      </c>
      <c r="N119">
        <f>AVERAGE('F annual change'!N121:N125)</f>
        <v>0</v>
      </c>
      <c r="O119">
        <f>AVERAGE('F annual change'!O121:O125)</f>
        <v>0.33600000000000135</v>
      </c>
      <c r="P119">
        <f>AVERAGE('F annual change'!P121:P125)</f>
        <v>8.1999999999999323E-2</v>
      </c>
      <c r="Q119">
        <f>AVERAGE('F annual change'!Q121:Q125)</f>
        <v>0.20799999999999841</v>
      </c>
      <c r="R119">
        <f>AVERAGE('F annual change'!R121:R125)</f>
        <v>0.3960000000000008</v>
      </c>
    </row>
    <row r="120" spans="1:18" hidden="1" x14ac:dyDescent="0.2">
      <c r="A120">
        <v>1978</v>
      </c>
      <c r="B120">
        <f>AVERAGE('F annual change'!B122:B126)</f>
        <v>0.1079999999999984</v>
      </c>
      <c r="C120">
        <f>AVERAGE('F annual change'!C122:C126)</f>
        <v>0.15600000000000022</v>
      </c>
      <c r="D120">
        <f>AVERAGE('F annual change'!D122:D126)</f>
        <v>0.34799999999999898</v>
      </c>
      <c r="E120">
        <f>AVERAGE('F annual change'!E122:E126)</f>
        <v>0.2160000000000025</v>
      </c>
      <c r="F120">
        <f>AVERAGE('F annual change'!F122:F126)</f>
        <v>-5.600000000000023E-2</v>
      </c>
      <c r="G120">
        <f>AVERAGE('F annual change'!G122:G126)</f>
        <v>0.3219999999999999</v>
      </c>
      <c r="H120">
        <f>AVERAGE('F annual change'!H122:H126)</f>
        <v>0.11200000000000046</v>
      </c>
      <c r="I120">
        <f>AVERAGE('F annual change'!I122:I126)</f>
        <v>0.1780000000000001</v>
      </c>
      <c r="J120">
        <f>AVERAGE('F annual change'!J122:J126)</f>
        <v>0.32800000000000012</v>
      </c>
      <c r="K120">
        <f>AVERAGE('F annual change'!K122:K126)</f>
        <v>0</v>
      </c>
      <c r="L120">
        <f>AVERAGE('F annual change'!L122:L126)</f>
        <v>0.38199999999999934</v>
      </c>
      <c r="M120">
        <f>AVERAGE('F annual change'!M122:M126)</f>
        <v>0.43799999999999956</v>
      </c>
      <c r="N120">
        <f>AVERAGE('F annual change'!N122:N126)</f>
        <v>0</v>
      </c>
      <c r="O120">
        <f>AVERAGE('F annual change'!O122:O126)</f>
        <v>0.2579999999999984</v>
      </c>
      <c r="P120">
        <f>AVERAGE('F annual change'!P122:P126)</f>
        <v>5.7999999999998407E-2</v>
      </c>
      <c r="Q120">
        <f>AVERAGE('F annual change'!Q122:Q126)</f>
        <v>0.19399999999999978</v>
      </c>
      <c r="R120">
        <f>AVERAGE('F annual change'!R122:R126)</f>
        <v>0.38200000000000217</v>
      </c>
    </row>
    <row r="121" spans="1:18" hidden="1" x14ac:dyDescent="0.2">
      <c r="A121">
        <v>1979</v>
      </c>
      <c r="B121">
        <f>AVERAGE('F annual change'!B123:B127)</f>
        <v>0.1460000000000008</v>
      </c>
      <c r="C121">
        <f>AVERAGE('F annual change'!C123:C127)</f>
        <v>0.14399999999999977</v>
      </c>
      <c r="D121">
        <f>AVERAGE('F annual change'!D123:D127)</f>
        <v>0.21799999999999783</v>
      </c>
      <c r="E121">
        <f>AVERAGE('F annual change'!E123:E127)</f>
        <v>0.26999999999999885</v>
      </c>
      <c r="F121">
        <f>AVERAGE('F annual change'!F123:F127)</f>
        <v>-0.16999999999999887</v>
      </c>
      <c r="G121">
        <f>AVERAGE('F annual change'!G123:G127)</f>
        <v>0.2460000000000008</v>
      </c>
      <c r="H121">
        <f>AVERAGE('F annual change'!H123:H127)</f>
        <v>0.14800000000000182</v>
      </c>
      <c r="I121">
        <f>AVERAGE('F annual change'!I123:I127)</f>
        <v>0.11800000000000069</v>
      </c>
      <c r="J121">
        <f>AVERAGE('F annual change'!J123:J127)</f>
        <v>0.30600000000000022</v>
      </c>
      <c r="K121">
        <f>AVERAGE('F annual change'!K123:K127)</f>
        <v>0</v>
      </c>
      <c r="L121">
        <f>AVERAGE('F annual change'!L123:L127)</f>
        <v>0.28799999999999953</v>
      </c>
      <c r="M121">
        <f>AVERAGE('F annual change'!M123:M127)</f>
        <v>0.47800000000000009</v>
      </c>
      <c r="N121">
        <f>AVERAGE('F annual change'!N123:N127)</f>
        <v>0</v>
      </c>
      <c r="O121">
        <f>AVERAGE('F annual change'!O123:O127)</f>
        <v>0.24599999999999794</v>
      </c>
      <c r="P121">
        <f>AVERAGE('F annual change'!P123:P127)</f>
        <v>5.7999999999998407E-2</v>
      </c>
      <c r="Q121">
        <f>AVERAGE('F annual change'!Q123:Q127)</f>
        <v>0.16399999999999865</v>
      </c>
      <c r="R121">
        <f>AVERAGE('F annual change'!R123:R127)</f>
        <v>0.36200000000000043</v>
      </c>
    </row>
    <row r="122" spans="1:18" hidden="1" x14ac:dyDescent="0.2">
      <c r="A122">
        <v>1980</v>
      </c>
      <c r="B122">
        <f>AVERAGE('F annual change'!B124:B128)</f>
        <v>0.16200000000000045</v>
      </c>
      <c r="C122">
        <f>AVERAGE('F annual change'!C124:C128)</f>
        <v>0.1740000000000009</v>
      </c>
      <c r="D122">
        <f>AVERAGE('F annual change'!D124:D128)</f>
        <v>0.17600000000000193</v>
      </c>
      <c r="E122">
        <f>AVERAGE('F annual change'!E124:E128)</f>
        <v>0.26800000000000068</v>
      </c>
      <c r="F122">
        <f>AVERAGE('F annual change'!F124:F128)</f>
        <v>-0.13199999999999931</v>
      </c>
      <c r="G122">
        <f>AVERAGE('F annual change'!G124:G128)</f>
        <v>0.16999999999999887</v>
      </c>
      <c r="H122">
        <f>AVERAGE('F annual change'!H124:H128)</f>
        <v>-1.599999999999966E-2</v>
      </c>
      <c r="I122">
        <f>AVERAGE('F annual change'!I124:I128)</f>
        <v>3.6000000000001364E-2</v>
      </c>
      <c r="J122">
        <f>AVERAGE('F annual change'!J124:J128)</f>
        <v>0.30600000000000022</v>
      </c>
      <c r="K122">
        <f>AVERAGE('F annual change'!K124:K128)</f>
        <v>0</v>
      </c>
      <c r="L122">
        <f>AVERAGE('F annual change'!L124:L128)</f>
        <v>0.28199999999999931</v>
      </c>
      <c r="M122">
        <f>AVERAGE('F annual change'!M124:M128)</f>
        <v>0.37800000000000011</v>
      </c>
      <c r="N122">
        <f>AVERAGE('F annual change'!N124:N128)</f>
        <v>0</v>
      </c>
      <c r="O122">
        <f>AVERAGE('F annual change'!O124:O128)</f>
        <v>0.28199999999999931</v>
      </c>
      <c r="P122">
        <f>AVERAGE('F annual change'!P124:P128)</f>
        <v>2.9999999999998295E-2</v>
      </c>
      <c r="Q122">
        <f>AVERAGE('F annual change'!Q124:Q128)</f>
        <v>0.1799999999999983</v>
      </c>
      <c r="R122">
        <f>AVERAGE('F annual change'!R124:R128)</f>
        <v>0.20400000000000204</v>
      </c>
    </row>
    <row r="123" spans="1:18" x14ac:dyDescent="0.2">
      <c r="A123" s="2">
        <v>1981</v>
      </c>
      <c r="B123" s="2">
        <f>AVERAGE('F annual change'!B125:B129)</f>
        <v>0.2160000000000025</v>
      </c>
      <c r="C123" s="2">
        <f>AVERAGE('F annual change'!C125:C129)</f>
        <v>0.23999999999999772</v>
      </c>
      <c r="D123">
        <f>AVERAGE('F annual change'!D125:D129)</f>
        <v>0.35200000000000103</v>
      </c>
      <c r="E123" s="2">
        <f>AVERAGE('F annual change'!E125:E129)</f>
        <v>0.26399999999999862</v>
      </c>
      <c r="F123" s="2">
        <f>AVERAGE('F annual change'!F125:F129)</f>
        <v>-9.9999999999994312E-3</v>
      </c>
      <c r="G123" s="2">
        <f>AVERAGE('F annual change'!G125:G129)</f>
        <v>0.19799999999999898</v>
      </c>
      <c r="H123" s="2">
        <f>AVERAGE('F annual change'!H125:H129)</f>
        <v>4.000000000000057E-2</v>
      </c>
      <c r="I123" s="2">
        <f>AVERAGE('F annual change'!I125:I129)</f>
        <v>0.13199999999999931</v>
      </c>
      <c r="J123" s="2">
        <f>AVERAGE('F annual change'!J125:J129)</f>
        <v>0.25999999999999945</v>
      </c>
      <c r="K123">
        <f>AVERAGE('F annual change'!K125:K129)</f>
        <v>0</v>
      </c>
      <c r="L123">
        <f>AVERAGE('F annual change'!L125:L129)</f>
        <v>-6.799999999999784E-2</v>
      </c>
      <c r="M123" s="2">
        <f>AVERAGE('F annual change'!M125:M129)</f>
        <v>0.37599999999999911</v>
      </c>
      <c r="N123">
        <f>AVERAGE('F annual change'!N125:N129)</f>
        <v>0</v>
      </c>
      <c r="O123" s="2">
        <f>AVERAGE('F annual change'!O125:O129)</f>
        <v>0.27599999999999908</v>
      </c>
      <c r="P123" s="2">
        <f>AVERAGE('F annual change'!P125:P129)</f>
        <v>0.14399999999999977</v>
      </c>
      <c r="Q123" s="2">
        <f>AVERAGE('F annual change'!Q125:Q129)</f>
        <v>0.23600000000000138</v>
      </c>
      <c r="R123" s="2">
        <f>AVERAGE('F annual change'!R125:R129)</f>
        <v>0.22399999999999806</v>
      </c>
    </row>
    <row r="124" spans="1:18" hidden="1" x14ac:dyDescent="0.2">
      <c r="A124" s="2">
        <v>1982</v>
      </c>
      <c r="B124" s="2">
        <f>AVERAGE('F annual change'!B126:B130)</f>
        <v>0.11400000000000148</v>
      </c>
      <c r="C124" s="2">
        <f>AVERAGE('F annual change'!C126:C130)</f>
        <v>0.16599999999999965</v>
      </c>
      <c r="D124">
        <f>AVERAGE('F annual change'!D126:D130)</f>
        <v>0.21599999999999966</v>
      </c>
      <c r="E124" s="2">
        <f>AVERAGE('F annual change'!E126:E130)</f>
        <v>0.22800000000000012</v>
      </c>
      <c r="F124" s="2">
        <f>AVERAGE('F annual change'!F126:F130)</f>
        <v>-2.4000000000000909E-2</v>
      </c>
      <c r="G124" s="2">
        <f>AVERAGE('F annual change'!G126:G130)</f>
        <v>0.15199999999999819</v>
      </c>
      <c r="H124" s="2">
        <f>AVERAGE('F annual change'!H126:H130)</f>
        <v>5.3999999999999201E-2</v>
      </c>
      <c r="I124" s="2">
        <f>AVERAGE('F annual change'!I126:I130)</f>
        <v>-3.9999999999992038E-3</v>
      </c>
      <c r="J124" s="2">
        <f>AVERAGE('F annual change'!J126:J130)</f>
        <v>0.20999999999999944</v>
      </c>
      <c r="K124">
        <f>AVERAGE('F annual change'!K126:K130)</f>
        <v>0</v>
      </c>
      <c r="L124">
        <f>AVERAGE('F annual change'!L126:L130)</f>
        <v>4.1999999999998747E-2</v>
      </c>
      <c r="M124" s="2">
        <f>AVERAGE('F annual change'!M126:M130)</f>
        <v>0.37400000000000089</v>
      </c>
      <c r="N124">
        <f>AVERAGE('F annual change'!N126:N130)</f>
        <v>0</v>
      </c>
      <c r="O124" s="2">
        <f>AVERAGE('F annual change'!O126:O130)</f>
        <v>0.1780000000000001</v>
      </c>
      <c r="P124" s="2">
        <f>AVERAGE('F annual change'!P126:P130)</f>
        <v>0.12599999999999908</v>
      </c>
      <c r="Q124" s="2">
        <f>AVERAGE('F annual change'!Q126:Q130)</f>
        <v>0.16400000000000148</v>
      </c>
      <c r="R124" s="2">
        <f>AVERAGE('F annual change'!R126:R130)</f>
        <v>0.19799999999999898</v>
      </c>
    </row>
    <row r="125" spans="1:18" hidden="1" x14ac:dyDescent="0.2">
      <c r="A125" s="2">
        <v>1983</v>
      </c>
      <c r="B125" s="2">
        <f>AVERAGE('F annual change'!B127:B131)</f>
        <v>0.26400000000000146</v>
      </c>
      <c r="C125" s="2">
        <f>AVERAGE('F annual change'!C127:C131)</f>
        <v>0.22400000000000092</v>
      </c>
      <c r="D125">
        <f>AVERAGE('F annual change'!D127:D131)</f>
        <v>0.23000000000000115</v>
      </c>
      <c r="E125" s="2">
        <f>AVERAGE('F annual change'!E127:E131)</f>
        <v>0.18799999999999956</v>
      </c>
      <c r="F125" s="2">
        <f>AVERAGE('F annual change'!F127:F131)</f>
        <v>-4.3999999999999775E-2</v>
      </c>
      <c r="G125" s="2">
        <f>AVERAGE('F annual change'!G127:G131)</f>
        <v>0.18000000000000113</v>
      </c>
      <c r="H125" s="2">
        <f>AVERAGE('F annual change'!H127:H131)</f>
        <v>9.9999999999994312E-3</v>
      </c>
      <c r="I125" s="2">
        <f>AVERAGE('F annual change'!I127:I131)</f>
        <v>2.599999999999909E-2</v>
      </c>
      <c r="J125" s="2">
        <f>AVERAGE('F annual change'!J127:J131)</f>
        <v>0.17199999999999988</v>
      </c>
      <c r="K125">
        <f>AVERAGE('F annual change'!K127:K131)</f>
        <v>0</v>
      </c>
      <c r="L125">
        <f>AVERAGE('F annual change'!L127:L131)</f>
        <v>0.21599999999999966</v>
      </c>
      <c r="M125" s="2">
        <f>AVERAGE('F annual change'!M127:M131)</f>
        <v>0.3219999999999999</v>
      </c>
      <c r="N125">
        <f>AVERAGE('F annual change'!N127:N131)</f>
        <v>0</v>
      </c>
      <c r="O125" s="2">
        <f>AVERAGE('F annual change'!O127:O131)</f>
        <v>0.21800000000000069</v>
      </c>
      <c r="P125" s="2">
        <f>AVERAGE('F annual change'!P127:P131)</f>
        <v>0.11200000000000046</v>
      </c>
      <c r="Q125" s="2">
        <f>AVERAGE('F annual change'!Q127:Q131)</f>
        <v>0.19000000000000056</v>
      </c>
      <c r="R125" s="2">
        <f>AVERAGE('F annual change'!R127:R131)</f>
        <v>0.17199999999999988</v>
      </c>
    </row>
    <row r="126" spans="1:18" hidden="1" x14ac:dyDescent="0.2">
      <c r="A126" s="2">
        <v>1984</v>
      </c>
      <c r="B126" s="2">
        <f>AVERAGE('F annual change'!B128:B132)</f>
        <v>0.27400000000000091</v>
      </c>
      <c r="C126" s="2">
        <f>AVERAGE('F annual change'!C128:C132)</f>
        <v>0.26999999999999885</v>
      </c>
      <c r="D126">
        <f>AVERAGE('F annual change'!D128:D132)</f>
        <v>0.33200000000000218</v>
      </c>
      <c r="E126" s="2">
        <f>AVERAGE('F annual change'!E128:E132)</f>
        <v>0.2420000000000016</v>
      </c>
      <c r="F126" s="2">
        <f>AVERAGE('F annual change'!F128:F132)</f>
        <v>-0.10800000000000125</v>
      </c>
      <c r="G126" s="2">
        <f>AVERAGE('F annual change'!G128:G132)</f>
        <v>0.25</v>
      </c>
      <c r="H126" s="2">
        <f>AVERAGE('F annual change'!H128:H132)</f>
        <v>3.1999999999999321E-2</v>
      </c>
      <c r="I126" s="2">
        <f>AVERAGE('F annual change'!I128:I132)</f>
        <v>4.2000000000001592E-2</v>
      </c>
      <c r="J126" s="2">
        <f>AVERAGE('F annual change'!J128:J132)</f>
        <v>0.21399999999999864</v>
      </c>
      <c r="K126">
        <f>AVERAGE('F annual change'!K128:K132)</f>
        <v>0</v>
      </c>
      <c r="L126">
        <f>AVERAGE('F annual change'!L128:L132)</f>
        <v>0.16999999999999887</v>
      </c>
      <c r="M126" s="2">
        <f>AVERAGE('F annual change'!M128:M132)</f>
        <v>0.3</v>
      </c>
      <c r="N126">
        <f>AVERAGE('F annual change'!N128:N132)</f>
        <v>0</v>
      </c>
      <c r="O126" s="2">
        <f>AVERAGE('F annual change'!O128:O132)</f>
        <v>0.15800000000000125</v>
      </c>
      <c r="P126" s="2">
        <f>AVERAGE('F annual change'!P128:P132)</f>
        <v>2.0000000000010231E-3</v>
      </c>
      <c r="Q126" s="2">
        <f>AVERAGE('F annual change'!Q128:Q132)</f>
        <v>0.2420000000000016</v>
      </c>
      <c r="R126" s="2">
        <f>AVERAGE('F annual change'!R128:R132)</f>
        <v>0.10200000000000102</v>
      </c>
    </row>
    <row r="127" spans="1:18" hidden="1" x14ac:dyDescent="0.2">
      <c r="A127" s="2">
        <v>1985</v>
      </c>
      <c r="B127" s="2">
        <f>AVERAGE('F annual change'!B129:B133)</f>
        <v>0.12400000000000092</v>
      </c>
      <c r="C127" s="2">
        <f>AVERAGE('F annual change'!C129:C133)</f>
        <v>0.15600000000000022</v>
      </c>
      <c r="D127">
        <f>AVERAGE('F annual change'!D129:D133)</f>
        <v>0.29799999999999899</v>
      </c>
      <c r="E127" s="2">
        <f>AVERAGE('F annual change'!E129:E133)</f>
        <v>0.25199999999999817</v>
      </c>
      <c r="F127" s="2">
        <f>AVERAGE('F annual change'!F129:F133)</f>
        <v>-6.5999999999999656E-2</v>
      </c>
      <c r="G127" s="2">
        <f>AVERAGE('F annual change'!G129:G133)</f>
        <v>0.25999999999999945</v>
      </c>
      <c r="H127" s="2">
        <f>AVERAGE('F annual change'!H129:H133)</f>
        <v>0.16800000000000068</v>
      </c>
      <c r="I127" s="2">
        <f>AVERAGE('F annual change'!I129:I133)</f>
        <v>5.9999999999999429E-2</v>
      </c>
      <c r="J127" s="2">
        <f>AVERAGE('F annual change'!J129:J133)</f>
        <v>0.20999999999999944</v>
      </c>
      <c r="K127">
        <f>AVERAGE('F annual change'!K129:K133)</f>
        <v>0</v>
      </c>
      <c r="L127">
        <f>AVERAGE('F annual change'!L129:L133)</f>
        <v>5.2000000000001025E-2</v>
      </c>
      <c r="M127" s="2">
        <f>AVERAGE('F annual change'!M129:M133)</f>
        <v>0.35600000000000021</v>
      </c>
      <c r="N127">
        <f>AVERAGE('F annual change'!N129:N133)</f>
        <v>0</v>
      </c>
      <c r="O127" s="2">
        <f>AVERAGE('F annual change'!O129:O133)</f>
        <v>0.1</v>
      </c>
      <c r="P127" s="2">
        <f>AVERAGE('F annual change'!P129:P133)</f>
        <v>6.6000000000002501E-2</v>
      </c>
      <c r="Q127" s="2">
        <f>AVERAGE('F annual change'!Q129:Q133)</f>
        <v>0.16800000000000068</v>
      </c>
      <c r="R127" s="2">
        <f>AVERAGE('F annual change'!R129:R133)</f>
        <v>0.14000000000000057</v>
      </c>
    </row>
    <row r="128" spans="1:18" x14ac:dyDescent="0.2">
      <c r="A128" s="2">
        <v>1986</v>
      </c>
      <c r="B128" s="2">
        <f>AVERAGE('F annual change'!B130:B134)</f>
        <v>0.17399999999999807</v>
      </c>
      <c r="C128" s="2">
        <f>AVERAGE('F annual change'!C130:C134)</f>
        <v>0.15400000000000205</v>
      </c>
      <c r="D128">
        <f>AVERAGE('F annual change'!D130:D134)</f>
        <v>0.23000000000000115</v>
      </c>
      <c r="E128" s="2">
        <f>AVERAGE('F annual change'!E130:E134)</f>
        <v>0.25400000000000206</v>
      </c>
      <c r="F128" s="2">
        <f>AVERAGE('F annual change'!F130:F134)</f>
        <v>1.599999999999966E-2</v>
      </c>
      <c r="G128" s="2">
        <f>AVERAGE('F annual change'!G130:G134)</f>
        <v>0.23400000000000035</v>
      </c>
      <c r="H128" s="2">
        <f>AVERAGE('F annual change'!H130:H134)</f>
        <v>5.600000000000023E-2</v>
      </c>
      <c r="I128" s="2">
        <f>AVERAGE('F annual change'!I130:I134)</f>
        <v>3.4000000000000342E-2</v>
      </c>
      <c r="J128" s="2">
        <f>AVERAGE('F annual change'!J130:J134)</f>
        <v>0.24199999999999874</v>
      </c>
      <c r="K128">
        <f>AVERAGE('F annual change'!K130:K134)</f>
        <v>0</v>
      </c>
      <c r="L128">
        <f>AVERAGE('F annual change'!L130:L134)</f>
        <v>0.24399999999999977</v>
      </c>
      <c r="M128" s="2">
        <f>AVERAGE('F annual change'!M130:M134)</f>
        <v>0.36200000000000043</v>
      </c>
      <c r="N128">
        <f>AVERAGE('F annual change'!N130:N134)</f>
        <v>0</v>
      </c>
      <c r="O128" s="2">
        <f>AVERAGE('F annual change'!O130:O134)</f>
        <v>5.9999999999999429E-2</v>
      </c>
      <c r="P128" s="2">
        <f>AVERAGE('F annual change'!P130:P134)</f>
        <v>-3.1999999999999321E-2</v>
      </c>
      <c r="Q128" s="2">
        <f>AVERAGE('F annual change'!Q130:Q134)</f>
        <v>0.1759999999999991</v>
      </c>
      <c r="R128" s="2">
        <f>AVERAGE('F annual change'!R130:R134)</f>
        <v>9.3999999999999778E-2</v>
      </c>
    </row>
    <row r="129" spans="1:18" hidden="1" x14ac:dyDescent="0.2">
      <c r="A129" s="2">
        <v>1987</v>
      </c>
      <c r="B129" s="2">
        <f>AVERAGE('F annual change'!B131:B135)</f>
        <v>0.25199999999999817</v>
      </c>
      <c r="C129" s="2">
        <f>AVERAGE('F annual change'!C131:C135)</f>
        <v>0.19199999999999875</v>
      </c>
      <c r="D129">
        <f>AVERAGE('F annual change'!D131:D135)</f>
        <v>0.36200000000000043</v>
      </c>
      <c r="E129" s="2">
        <f>AVERAGE('F annual change'!E131:E135)</f>
        <v>0.29000000000000059</v>
      </c>
      <c r="F129" s="2">
        <f>AVERAGE('F annual change'!F131:F135)</f>
        <v>0</v>
      </c>
      <c r="G129" s="2">
        <f>AVERAGE('F annual change'!G131:G135)</f>
        <v>0.24399999999999977</v>
      </c>
      <c r="H129" s="2">
        <f>AVERAGE('F annual change'!H131:H135)</f>
        <v>0.1460000000000008</v>
      </c>
      <c r="I129" s="2">
        <f>AVERAGE('F annual change'!I131:I135)</f>
        <v>2.8000000000000115E-2</v>
      </c>
      <c r="J129" s="2">
        <f>AVERAGE('F annual change'!J131:J135)</f>
        <v>0.28000000000000114</v>
      </c>
      <c r="K129">
        <f>AVERAGE('F annual change'!K131:K135)</f>
        <v>0</v>
      </c>
      <c r="L129">
        <f>AVERAGE('F annual change'!L131:L135)</f>
        <v>4.3999999999999775E-2</v>
      </c>
      <c r="M129" s="2">
        <f>AVERAGE('F annual change'!M131:M135)</f>
        <v>0.34000000000000058</v>
      </c>
      <c r="N129">
        <f>AVERAGE('F annual change'!N131:N135)</f>
        <v>0</v>
      </c>
      <c r="O129" s="2">
        <f>AVERAGE('F annual change'!O131:O135)</f>
        <v>0.13000000000000114</v>
      </c>
      <c r="P129" s="2">
        <f>AVERAGE('F annual change'!P131:P135)</f>
        <v>-1.599999999999966E-2</v>
      </c>
      <c r="Q129" s="2">
        <f>AVERAGE('F annual change'!Q131:Q135)</f>
        <v>0.15</v>
      </c>
      <c r="R129" s="2">
        <f>AVERAGE('F annual change'!R131:R135)</f>
        <v>5.600000000000023E-2</v>
      </c>
    </row>
    <row r="130" spans="1:18" hidden="1" x14ac:dyDescent="0.2">
      <c r="A130" s="2">
        <v>1988</v>
      </c>
      <c r="B130" s="2">
        <f>AVERAGE('F annual change'!B132:B136)</f>
        <v>0.2</v>
      </c>
      <c r="C130" s="2">
        <f>AVERAGE('F annual change'!C132:C136)</f>
        <v>0.16599999999999965</v>
      </c>
      <c r="D130">
        <f>AVERAGE('F annual change'!D132:D136)</f>
        <v>0.1759999999999991</v>
      </c>
      <c r="E130" s="2">
        <f>AVERAGE('F annual change'!E132:E136)</f>
        <v>0.38599999999999851</v>
      </c>
      <c r="F130" s="2">
        <f>AVERAGE('F annual change'!F132:F136)</f>
        <v>3.4000000000000342E-2</v>
      </c>
      <c r="G130" s="2">
        <f>AVERAGE('F annual change'!G132:G136)</f>
        <v>0.23400000000000035</v>
      </c>
      <c r="H130" s="2">
        <f>AVERAGE('F annual change'!H132:H136)</f>
        <v>0.20999999999999944</v>
      </c>
      <c r="I130" s="2">
        <f>AVERAGE('F annual change'!I132:I136)</f>
        <v>1.8000000000000682E-2</v>
      </c>
      <c r="J130" s="2">
        <f>AVERAGE('F annual change'!J132:J136)</f>
        <v>0.33200000000000218</v>
      </c>
      <c r="K130">
        <f>AVERAGE('F annual change'!K132:K136)</f>
        <v>0</v>
      </c>
      <c r="L130">
        <f>AVERAGE('F annual change'!L132:L136)</f>
        <v>-0.10999999999999943</v>
      </c>
      <c r="M130" s="2">
        <f>AVERAGE('F annual change'!M132:M136)</f>
        <v>0.3</v>
      </c>
      <c r="N130">
        <f>AVERAGE('F annual change'!N132:N136)</f>
        <v>0</v>
      </c>
      <c r="O130" s="2">
        <f>AVERAGE('F annual change'!O132:O136)</f>
        <v>0.13199999999999931</v>
      </c>
      <c r="P130" s="2">
        <f>AVERAGE('F annual change'!P132:P136)</f>
        <v>7.8000000000000111E-2</v>
      </c>
      <c r="Q130" s="2">
        <f>AVERAGE('F annual change'!Q132:Q136)</f>
        <v>5.8000000000001252E-2</v>
      </c>
      <c r="R130" s="2">
        <f>AVERAGE('F annual change'!R132:R136)</f>
        <v>4.3999999999999775E-2</v>
      </c>
    </row>
    <row r="131" spans="1:18" hidden="1" x14ac:dyDescent="0.2">
      <c r="A131" s="2">
        <v>1989</v>
      </c>
      <c r="B131" s="2">
        <f>AVERAGE('F annual change'!B133:B137)</f>
        <v>5.2000000000001025E-2</v>
      </c>
      <c r="C131" s="2">
        <f>AVERAGE('F annual change'!C133:C137)</f>
        <v>0.10999999999999943</v>
      </c>
      <c r="D131">
        <f>AVERAGE('F annual change'!D133:D137)</f>
        <v>0.1759999999999991</v>
      </c>
      <c r="E131" s="2">
        <f>AVERAGE('F annual change'!E133:E137)</f>
        <v>0.29599999999999793</v>
      </c>
      <c r="F131" s="2">
        <f>AVERAGE('F annual change'!F133:F137)</f>
        <v>0.16400000000000148</v>
      </c>
      <c r="G131" s="2">
        <f>AVERAGE('F annual change'!G133:G137)</f>
        <v>0.1799999999999983</v>
      </c>
      <c r="H131" s="2">
        <f>AVERAGE('F annual change'!H133:H137)</f>
        <v>0.18600000000000136</v>
      </c>
      <c r="I131" s="2">
        <f>AVERAGE('F annual change'!I133:I137)</f>
        <v>2.8000000000000115E-2</v>
      </c>
      <c r="J131" s="2">
        <f>AVERAGE('F annual change'!J133:J137)</f>
        <v>0.26200000000000045</v>
      </c>
      <c r="K131">
        <f>AVERAGE('F annual change'!K133:K137)</f>
        <v>0</v>
      </c>
      <c r="L131">
        <f>AVERAGE('F annual change'!L133:L137)</f>
        <v>-1.8000000000000682E-2</v>
      </c>
      <c r="M131" s="2">
        <f>AVERAGE('F annual change'!M133:M137)</f>
        <v>0.30799999999999839</v>
      </c>
      <c r="N131">
        <f>AVERAGE('F annual change'!N133:N137)</f>
        <v>0</v>
      </c>
      <c r="O131" s="2">
        <f>AVERAGE('F annual change'!O133:O137)</f>
        <v>4.7999999999998974E-2</v>
      </c>
      <c r="P131" s="2">
        <f>AVERAGE('F annual change'!P133:P137)</f>
        <v>0.1</v>
      </c>
      <c r="Q131" s="2">
        <f>AVERAGE('F annual change'!Q133:Q137)</f>
        <v>0.12599999999999908</v>
      </c>
      <c r="R131" s="2">
        <f>AVERAGE('F annual change'!R133:R137)</f>
        <v>7.8000000000000111E-2</v>
      </c>
    </row>
    <row r="132" spans="1:18" hidden="1" x14ac:dyDescent="0.2">
      <c r="A132" s="2">
        <v>1990</v>
      </c>
      <c r="B132" s="2">
        <f>AVERAGE('F annual change'!B134:B138)</f>
        <v>0.21999999999999886</v>
      </c>
      <c r="C132" s="2">
        <f>AVERAGE('F annual change'!C134:C138)</f>
        <v>0.22999999999999829</v>
      </c>
      <c r="D132">
        <f>AVERAGE('F annual change'!D134:D138)</f>
        <v>0.21599999999999966</v>
      </c>
      <c r="E132" s="2">
        <f>AVERAGE('F annual change'!E134:E138)</f>
        <v>0.3140000000000015</v>
      </c>
      <c r="F132" s="2">
        <f>AVERAGE('F annual change'!F134:F138)</f>
        <v>0.10600000000000023</v>
      </c>
      <c r="G132" s="2">
        <f>AVERAGE('F annual change'!G134:G138)</f>
        <v>0.10999999999999943</v>
      </c>
      <c r="H132" s="2">
        <f>AVERAGE('F annual change'!H134:H138)</f>
        <v>0.12800000000000011</v>
      </c>
      <c r="I132" s="2">
        <f>AVERAGE('F annual change'!I134:I138)</f>
        <v>0.05</v>
      </c>
      <c r="J132" s="2">
        <f>AVERAGE('F annual change'!J134:J138)</f>
        <v>0.30399999999999922</v>
      </c>
      <c r="K132">
        <f>AVERAGE('F annual change'!K134:K138)</f>
        <v>0</v>
      </c>
      <c r="L132">
        <f>AVERAGE('F annual change'!L134:L138)</f>
        <v>4.000000000000057E-2</v>
      </c>
      <c r="M132" s="2">
        <f>AVERAGE('F annual change'!M134:M138)</f>
        <v>0.26400000000000146</v>
      </c>
      <c r="N132">
        <f>AVERAGE('F annual change'!N134:N138)</f>
        <v>0</v>
      </c>
      <c r="O132" s="2">
        <f>AVERAGE('F annual change'!O134:O138)</f>
        <v>9.0000000000000566E-2</v>
      </c>
      <c r="P132" s="2">
        <f>AVERAGE('F annual change'!P134:P138)</f>
        <v>0.14799999999999897</v>
      </c>
      <c r="Q132" s="2">
        <f>AVERAGE('F annual change'!Q134:Q138)</f>
        <v>0.1420000000000016</v>
      </c>
      <c r="R132" s="2">
        <f>AVERAGE('F annual change'!R134:R138)</f>
        <v>0.13399999999999751</v>
      </c>
    </row>
    <row r="133" spans="1:18" x14ac:dyDescent="0.2">
      <c r="A133" s="2">
        <v>1991</v>
      </c>
      <c r="B133" s="2">
        <f>AVERAGE('F annual change'!B135:B139)</f>
        <v>0.17000000000000171</v>
      </c>
      <c r="C133" s="2">
        <f>AVERAGE('F annual change'!C135:C139)</f>
        <v>0.18799999999999956</v>
      </c>
      <c r="D133">
        <f>AVERAGE('F annual change'!D135:D139)</f>
        <v>0.26999999999999885</v>
      </c>
      <c r="E133" s="2">
        <f>AVERAGE('F annual change'!E135:E139)</f>
        <v>0.26599999999999968</v>
      </c>
      <c r="F133" s="2">
        <f>AVERAGE('F annual change'!F135:F139)</f>
        <v>-0.16599999999999965</v>
      </c>
      <c r="G133" s="2">
        <f>AVERAGE('F annual change'!G135:G139)</f>
        <v>0.15800000000000125</v>
      </c>
      <c r="H133" s="2">
        <f>AVERAGE('F annual change'!H135:H139)</f>
        <v>0.21599999999999966</v>
      </c>
      <c r="I133" s="2">
        <f>AVERAGE('F annual change'!I135:I139)</f>
        <v>9.0000000000000566E-2</v>
      </c>
      <c r="J133" s="2">
        <f>AVERAGE('F annual change'!J135:J139)</f>
        <v>0.29200000000000159</v>
      </c>
      <c r="K133">
        <f>AVERAGE('F annual change'!K135:K139)</f>
        <v>0</v>
      </c>
      <c r="L133">
        <f>AVERAGE('F annual change'!L135:L139)</f>
        <v>7.8000000000000111E-2</v>
      </c>
      <c r="M133" s="2">
        <f>AVERAGE('F annual change'!M135:M139)</f>
        <v>0.23799999999999955</v>
      </c>
      <c r="N133">
        <f>AVERAGE('F annual change'!N135:N139)</f>
        <v>0</v>
      </c>
      <c r="O133" s="2">
        <f>AVERAGE('F annual change'!O135:O139)</f>
        <v>0.11200000000000046</v>
      </c>
      <c r="P133" s="2">
        <f>AVERAGE('F annual change'!P135:P139)</f>
        <v>5.3999999999999201E-2</v>
      </c>
      <c r="Q133" s="2">
        <f>AVERAGE('F annual change'!Q135:Q139)</f>
        <v>0.10400000000000205</v>
      </c>
      <c r="R133" s="2">
        <f>AVERAGE('F annual change'!R135:R139)</f>
        <v>0.14000000000000057</v>
      </c>
    </row>
    <row r="134" spans="1:18" hidden="1" x14ac:dyDescent="0.2">
      <c r="A134" s="2">
        <v>1992</v>
      </c>
      <c r="B134" s="2">
        <f>AVERAGE('F annual change'!B136:B140)</f>
        <v>0.15</v>
      </c>
      <c r="C134" s="2">
        <f>AVERAGE('F annual change'!C136:C140)</f>
        <v>0.20200000000000101</v>
      </c>
      <c r="D134">
        <f>AVERAGE('F annual change'!D136:D140)</f>
        <v>0.26199999999999762</v>
      </c>
      <c r="E134" s="2">
        <f>AVERAGE('F annual change'!E136:E140)</f>
        <v>0.22199999999999989</v>
      </c>
      <c r="F134" s="2">
        <f>AVERAGE('F annual change'!F136:F140)</f>
        <v>-0.16599999999999965</v>
      </c>
      <c r="G134" s="2">
        <f>AVERAGE('F annual change'!G136:G140)</f>
        <v>0.13400000000000034</v>
      </c>
      <c r="H134" s="2">
        <f>AVERAGE('F annual change'!H136:H140)</f>
        <v>0.19600000000000078</v>
      </c>
      <c r="I134" s="2">
        <f>AVERAGE('F annual change'!I136:I140)</f>
        <v>3.5999999999998519E-2</v>
      </c>
      <c r="J134" s="2">
        <f>AVERAGE('F annual change'!J136:J140)</f>
        <v>0.23399999999999749</v>
      </c>
      <c r="K134">
        <f>AVERAGE('F annual change'!K136:K140)</f>
        <v>0</v>
      </c>
      <c r="L134">
        <f>AVERAGE('F annual change'!L136:L140)</f>
        <v>0.21200000000000047</v>
      </c>
      <c r="M134" s="2">
        <f>AVERAGE('F annual change'!M136:M140)</f>
        <v>0.17399999999999807</v>
      </c>
      <c r="N134">
        <f>AVERAGE('F annual change'!N136:N140)</f>
        <v>0</v>
      </c>
      <c r="O134" s="2">
        <f>AVERAGE('F annual change'!O136:O140)</f>
        <v>4.7999999999998974E-2</v>
      </c>
      <c r="P134" s="2">
        <f>AVERAGE('F annual change'!P136:P140)</f>
        <v>0.12800000000000011</v>
      </c>
      <c r="Q134" s="2">
        <f>AVERAGE('F annual change'!Q136:Q140)</f>
        <v>0.12800000000000011</v>
      </c>
      <c r="R134" s="2">
        <f>AVERAGE('F annual change'!R136:R140)</f>
        <v>0.16400000000000148</v>
      </c>
    </row>
    <row r="135" spans="1:18" hidden="1" x14ac:dyDescent="0.2">
      <c r="A135" s="2">
        <v>1993</v>
      </c>
      <c r="B135" s="2">
        <f>AVERAGE('F annual change'!B137:B141)</f>
        <v>0.05</v>
      </c>
      <c r="C135" s="2">
        <f>AVERAGE('F annual change'!C137:C141)</f>
        <v>0.15</v>
      </c>
      <c r="D135">
        <f>AVERAGE('F annual change'!D137:D141)</f>
        <v>0.20799999999999841</v>
      </c>
      <c r="E135" s="2">
        <f>AVERAGE('F annual change'!E137:E141)</f>
        <v>0.16400000000000148</v>
      </c>
      <c r="F135" s="2">
        <f>AVERAGE('F annual change'!F137:F141)</f>
        <v>-0.3240000000000009</v>
      </c>
      <c r="G135" s="2">
        <f>AVERAGE('F annual change'!G137:G141)</f>
        <v>0.13799999999999954</v>
      </c>
      <c r="H135" s="2">
        <f>AVERAGE('F annual change'!H137:H141)</f>
        <v>0.2160000000000025</v>
      </c>
      <c r="I135" s="2">
        <f>AVERAGE('F annual change'!I137:I141)</f>
        <v>2.599999999999909E-2</v>
      </c>
      <c r="J135" s="2">
        <f>AVERAGE('F annual change'!J137:J141)</f>
        <v>0.19599999999999795</v>
      </c>
      <c r="K135">
        <f>AVERAGE('F annual change'!K137:K141)</f>
        <v>0</v>
      </c>
      <c r="L135">
        <f>AVERAGE('F annual change'!L137:L141)</f>
        <v>0.20200000000000101</v>
      </c>
      <c r="M135" s="2">
        <f>AVERAGE('F annual change'!M137:M141)</f>
        <v>0.22400000000000092</v>
      </c>
      <c r="N135">
        <f>AVERAGE('F annual change'!N137:N141)</f>
        <v>0</v>
      </c>
      <c r="O135" s="2">
        <f>AVERAGE('F annual change'!O137:O141)</f>
        <v>-4.6000000000000797E-2</v>
      </c>
      <c r="P135" s="2">
        <f>AVERAGE('F annual change'!P137:P141)</f>
        <v>0.10600000000000023</v>
      </c>
      <c r="Q135" s="2">
        <f>AVERAGE('F annual change'!Q137:Q141)</f>
        <v>0.16999999999999887</v>
      </c>
      <c r="R135" s="2">
        <f>AVERAGE('F annual change'!R137:R141)</f>
        <v>0.12599999999999908</v>
      </c>
    </row>
    <row r="136" spans="1:18" hidden="1" x14ac:dyDescent="0.2">
      <c r="A136" s="2">
        <v>1994</v>
      </c>
      <c r="B136" s="2">
        <f>AVERAGE('F annual change'!B138:B142)</f>
        <v>0.31199999999999761</v>
      </c>
      <c r="C136" s="2">
        <f>AVERAGE('F annual change'!C138:C142)</f>
        <v>0.23799999999999955</v>
      </c>
      <c r="D136">
        <f>AVERAGE('F annual change'!D138:D142)</f>
        <v>0.20999999999999944</v>
      </c>
      <c r="E136" s="2">
        <f>AVERAGE('F annual change'!E138:E142)</f>
        <v>0.19399999999999978</v>
      </c>
      <c r="F136" s="2">
        <f>AVERAGE('F annual change'!F138:F142)</f>
        <v>-0.3960000000000008</v>
      </c>
      <c r="G136" s="2">
        <f>AVERAGE('F annual change'!G138:G142)</f>
        <v>0.15200000000000102</v>
      </c>
      <c r="H136" s="2">
        <f>AVERAGE('F annual change'!H138:H142)</f>
        <v>0.24399999999999977</v>
      </c>
      <c r="I136" s="2">
        <f>AVERAGE('F annual change'!I138:I142)</f>
        <v>6.799999999999784E-2</v>
      </c>
      <c r="J136" s="2">
        <f>AVERAGE('F annual change'!J138:J142)</f>
        <v>0.2460000000000008</v>
      </c>
      <c r="K136">
        <f>AVERAGE('F annual change'!K138:K142)</f>
        <v>0</v>
      </c>
      <c r="L136">
        <f>AVERAGE('F annual change'!L138:L142)</f>
        <v>0.23400000000000035</v>
      </c>
      <c r="M136" s="2">
        <f>AVERAGE('F annual change'!M138:M142)</f>
        <v>0.22000000000000169</v>
      </c>
      <c r="N136">
        <f>AVERAGE('F annual change'!N138:N142)</f>
        <v>0</v>
      </c>
      <c r="O136" s="2">
        <f>AVERAGE('F annual change'!O138:O142)</f>
        <v>7.8000000000000111E-2</v>
      </c>
      <c r="P136" s="2">
        <f>AVERAGE('F annual change'!P138:P142)</f>
        <v>0.1759999999999991</v>
      </c>
      <c r="Q136" s="2">
        <f>AVERAGE('F annual change'!Q138:Q142)</f>
        <v>0.16399999999999865</v>
      </c>
      <c r="R136" s="2">
        <f>AVERAGE('F annual change'!R138:R142)</f>
        <v>0.1</v>
      </c>
    </row>
    <row r="137" spans="1:18" hidden="1" x14ac:dyDescent="0.2">
      <c r="A137" s="2">
        <v>1995</v>
      </c>
      <c r="B137" s="2">
        <f>AVERAGE('F annual change'!B139:B143)</f>
        <v>0.15</v>
      </c>
      <c r="C137" s="2">
        <f>AVERAGE('F annual change'!C139:C143)</f>
        <v>0.13600000000000137</v>
      </c>
      <c r="D137">
        <f>AVERAGE('F annual change'!D139:D143)</f>
        <v>0.18000000000000113</v>
      </c>
      <c r="E137" s="2">
        <f>AVERAGE('F annual change'!E139:E143)</f>
        <v>0.21599999999999966</v>
      </c>
      <c r="F137" s="2">
        <f>AVERAGE('F annual change'!F139:F143)</f>
        <v>-0.32000000000000173</v>
      </c>
      <c r="G137" s="2">
        <f>AVERAGE('F annual change'!G139:G143)</f>
        <v>0.19400000000000261</v>
      </c>
      <c r="H137" s="2">
        <f>AVERAGE('F annual change'!H139:H143)</f>
        <v>0.25</v>
      </c>
      <c r="I137" s="2">
        <f>AVERAGE('F annual change'!I139:I143)</f>
        <v>2.1999999999999888E-2</v>
      </c>
      <c r="J137" s="2">
        <f>AVERAGE('F annual change'!J139:J143)</f>
        <v>0.18600000000000136</v>
      </c>
      <c r="K137">
        <f>AVERAGE('F annual change'!K139:K143)</f>
        <v>0</v>
      </c>
      <c r="L137">
        <f>AVERAGE('F annual change'!L139:L143)</f>
        <v>-9.2000000000001594E-2</v>
      </c>
      <c r="M137" s="2">
        <f>AVERAGE('F annual change'!M139:M143)</f>
        <v>0.18199999999999933</v>
      </c>
      <c r="N137">
        <f>AVERAGE('F annual change'!N139:N143)</f>
        <v>0</v>
      </c>
      <c r="O137" s="2">
        <f>AVERAGE('F annual change'!O139:O143)</f>
        <v>5.3999999999999201E-2</v>
      </c>
      <c r="P137" s="2">
        <f>AVERAGE('F annual change'!P139:P143)</f>
        <v>0.22199999999999989</v>
      </c>
      <c r="Q137" s="2">
        <f>AVERAGE('F annual change'!Q139:Q143)</f>
        <v>0.20799999999999841</v>
      </c>
      <c r="R137" s="2">
        <f>AVERAGE('F annual change'!R139:R143)</f>
        <v>4.8000000000001819E-2</v>
      </c>
    </row>
    <row r="138" spans="1:18" x14ac:dyDescent="0.2">
      <c r="A138" s="2">
        <v>1996</v>
      </c>
      <c r="B138" s="2">
        <f>AVERAGE('F annual change'!B140:B144)</f>
        <v>0.13399999999999751</v>
      </c>
      <c r="C138" s="2">
        <f>AVERAGE('F annual change'!C140:C144)</f>
        <v>0.15999999999999942</v>
      </c>
      <c r="D138">
        <f>AVERAGE('F annual change'!D140:D144)</f>
        <v>0.1740000000000009</v>
      </c>
      <c r="E138" s="2">
        <f>AVERAGE('F annual change'!E140:E144)</f>
        <v>0.21999999999999886</v>
      </c>
      <c r="F138" s="2">
        <f>AVERAGE('F annual change'!F140:F144)</f>
        <v>-0.23199999999999932</v>
      </c>
      <c r="G138" s="2">
        <f>AVERAGE('F annual change'!G140:G144)</f>
        <v>0.1799999999999983</v>
      </c>
      <c r="H138" s="2">
        <f>AVERAGE('F annual change'!H140:H144)</f>
        <v>0.31399999999999861</v>
      </c>
      <c r="I138" s="2">
        <f>AVERAGE('F annual change'!I140:I144)</f>
        <v>5.600000000000023E-2</v>
      </c>
      <c r="J138" s="2">
        <f>AVERAGE('F annual change'!J140:J144)</f>
        <v>0.1759999999999991</v>
      </c>
      <c r="K138">
        <f>AVERAGE('F annual change'!K140:K144)</f>
        <v>0</v>
      </c>
      <c r="L138">
        <f>AVERAGE('F annual change'!L140:L144)</f>
        <v>1.9999999999981812E-3</v>
      </c>
      <c r="M138" s="2">
        <f>AVERAGE('F annual change'!M140:M144)</f>
        <v>0.26800000000000068</v>
      </c>
      <c r="N138">
        <f>AVERAGE('F annual change'!N140:N144)</f>
        <v>0</v>
      </c>
      <c r="O138" s="2">
        <f>AVERAGE('F annual change'!O140:O144)</f>
        <v>3.5999999999998519E-2</v>
      </c>
      <c r="P138" s="2">
        <f>AVERAGE('F annual change'!P140:P144)</f>
        <v>0.29000000000000059</v>
      </c>
      <c r="Q138" s="2">
        <f>AVERAGE('F annual change'!Q140:Q144)</f>
        <v>0.19599999999999795</v>
      </c>
      <c r="R138" s="2">
        <f>AVERAGE('F annual change'!R140:R144)</f>
        <v>0.05</v>
      </c>
    </row>
    <row r="139" spans="1:18" ht="11.25" hidden="1" customHeight="1" x14ac:dyDescent="0.2">
      <c r="A139" s="2">
        <v>1997</v>
      </c>
      <c r="B139" s="2">
        <f>AVERAGE('F annual change'!B141:B145)</f>
        <v>0.16200000000000045</v>
      </c>
      <c r="C139" s="2">
        <f>AVERAGE('F annual change'!C141:C145)</f>
        <v>0.12199999999999989</v>
      </c>
      <c r="D139">
        <f>AVERAGE('F annual change'!D141:D145)</f>
        <v>0.13600000000000137</v>
      </c>
      <c r="E139" s="2">
        <f>AVERAGE('F annual change'!E141:E145)</f>
        <v>0.28000000000000114</v>
      </c>
      <c r="F139" s="2">
        <f>AVERAGE('F annual change'!F141:F145)</f>
        <v>-0.23000000000000115</v>
      </c>
      <c r="G139" s="2">
        <f>AVERAGE('F annual change'!G141:G145)</f>
        <v>0.14000000000000057</v>
      </c>
      <c r="H139" s="2">
        <f>AVERAGE('F annual change'!H141:H145)</f>
        <v>0.25</v>
      </c>
      <c r="I139" s="2">
        <f>AVERAGE('F annual change'!I141:I145)</f>
        <v>0.1</v>
      </c>
      <c r="J139" s="2">
        <f>AVERAGE('F annual change'!J141:J145)</f>
        <v>0.17000000000000171</v>
      </c>
      <c r="K139">
        <f>AVERAGE('F annual change'!K141:K145)</f>
        <v>0</v>
      </c>
      <c r="L139">
        <f>AVERAGE('F annual change'!L141:L145)</f>
        <v>0.15800000000000125</v>
      </c>
      <c r="M139" s="2">
        <f>AVERAGE('F annual change'!M141:M145)</f>
        <v>0.28799999999999953</v>
      </c>
      <c r="N139">
        <f>AVERAGE('F annual change'!N141:N145)</f>
        <v>0</v>
      </c>
      <c r="O139" s="2">
        <f>AVERAGE('F annual change'!O141:O145)</f>
        <v>0.05</v>
      </c>
      <c r="P139" s="2">
        <f>AVERAGE('F annual change'!P141:P145)</f>
        <v>0.28400000000000036</v>
      </c>
      <c r="Q139" s="2">
        <f>AVERAGE('F annual change'!Q141:Q145)</f>
        <v>0.20399999999999921</v>
      </c>
      <c r="R139" s="2">
        <f>AVERAGE('F annual change'!R141:R145)</f>
        <v>3.9999999999997725E-2</v>
      </c>
    </row>
    <row r="140" spans="1:18" hidden="1" x14ac:dyDescent="0.2">
      <c r="A140" s="2">
        <v>1998</v>
      </c>
      <c r="B140" s="2">
        <f>AVERAGE('F annual change'!B142:B146)</f>
        <v>0.25</v>
      </c>
      <c r="C140" s="2">
        <f>AVERAGE('F annual change'!C142:C146)</f>
        <v>0.1799999999999983</v>
      </c>
      <c r="D140">
        <f>AVERAGE('F annual change'!D142:D146)</f>
        <v>0.29600000000000082</v>
      </c>
      <c r="E140" s="2">
        <f>AVERAGE('F annual change'!E142:E146)</f>
        <v>0.29599999999999793</v>
      </c>
      <c r="F140" s="2">
        <f>AVERAGE('F annual change'!F142:F146)</f>
        <v>-3.9999999999997725E-2</v>
      </c>
      <c r="G140" s="2">
        <f>AVERAGE('F annual change'!G142:G146)</f>
        <v>0.20999999999999944</v>
      </c>
      <c r="H140" s="2">
        <f>AVERAGE('F annual change'!H142:H146)</f>
        <v>0.31199999999999761</v>
      </c>
      <c r="I140" s="2">
        <f>AVERAGE('F annual change'!I142:I146)</f>
        <v>0.22199999999999989</v>
      </c>
      <c r="J140" s="2">
        <f>AVERAGE('F annual change'!J142:J146)</f>
        <v>0.19000000000000056</v>
      </c>
      <c r="K140">
        <f>AVERAGE('F annual change'!K142:K146)</f>
        <v>0</v>
      </c>
      <c r="L140">
        <f>AVERAGE('F annual change'!L142:L146)</f>
        <v>0.14399999999999977</v>
      </c>
      <c r="M140" s="2">
        <f>AVERAGE('F annual change'!M142:M146)</f>
        <v>0.29600000000000082</v>
      </c>
      <c r="N140">
        <f>AVERAGE('F annual change'!N142:N146)</f>
        <v>0</v>
      </c>
      <c r="O140" s="2">
        <f>AVERAGE('F annual change'!O142:O146)</f>
        <v>0.13600000000000137</v>
      </c>
      <c r="P140" s="2">
        <f>AVERAGE('F annual change'!P142:P146)</f>
        <v>0.29200000000000159</v>
      </c>
      <c r="Q140" s="2">
        <f>AVERAGE('F annual change'!Q142:Q146)</f>
        <v>0.22599999999999909</v>
      </c>
      <c r="R140" s="2">
        <f>AVERAGE('F annual change'!R142:R146)</f>
        <v>0.1</v>
      </c>
    </row>
    <row r="141" spans="1:18" hidden="1" x14ac:dyDescent="0.2">
      <c r="A141" s="2">
        <v>1999</v>
      </c>
      <c r="B141" s="2">
        <f>AVERAGE('F annual change'!B143:B147)</f>
        <v>0.1</v>
      </c>
      <c r="C141" s="2">
        <f>AVERAGE('F annual change'!C143:C147)</f>
        <v>9.0000000000000566E-2</v>
      </c>
      <c r="D141">
        <f>AVERAGE('F annual change'!D143:D147)</f>
        <v>9.8000000000001822E-2</v>
      </c>
      <c r="E141" s="2">
        <f>AVERAGE('F annual change'!E143:E147)</f>
        <v>0.24000000000000057</v>
      </c>
      <c r="F141" s="2">
        <f>AVERAGE('F annual change'!F143:F147)</f>
        <v>-8.7999999999999551E-2</v>
      </c>
      <c r="G141" s="2">
        <f>AVERAGE('F annual change'!G143:G147)</f>
        <v>0.15600000000000022</v>
      </c>
      <c r="H141" s="2">
        <f>AVERAGE('F annual change'!H143:H147)</f>
        <v>0.28599999999999853</v>
      </c>
      <c r="I141" s="2">
        <f>AVERAGE('F annual change'!I143:I147)</f>
        <v>0.15800000000000125</v>
      </c>
      <c r="J141" s="2">
        <f>AVERAGE('F annual change'!J143:J147)</f>
        <v>0.12599999999999908</v>
      </c>
      <c r="K141">
        <f>AVERAGE('F annual change'!K143:K147)</f>
        <v>0</v>
      </c>
      <c r="L141">
        <f>AVERAGE('F annual change'!L143:L147)</f>
        <v>2.0000000000001704E-2</v>
      </c>
      <c r="M141" s="2">
        <f>AVERAGE('F annual change'!M143:M147)</f>
        <v>0.20399999999999921</v>
      </c>
      <c r="N141">
        <f>AVERAGE('F annual change'!N143:N147)</f>
        <v>0</v>
      </c>
      <c r="O141" s="2">
        <f>AVERAGE('F annual change'!O143:O147)</f>
        <v>2.8000000000000115E-2</v>
      </c>
      <c r="P141" s="2">
        <f>AVERAGE('F annual change'!P143:P147)</f>
        <v>0.27000000000000168</v>
      </c>
      <c r="Q141" s="2">
        <f>AVERAGE('F annual change'!Q143:Q147)</f>
        <v>0.10200000000000102</v>
      </c>
      <c r="R141" s="2">
        <f>AVERAGE('F annual change'!R143:R147)</f>
        <v>5.9999999999999429E-2</v>
      </c>
    </row>
    <row r="142" spans="1:18" hidden="1" x14ac:dyDescent="0.2">
      <c r="A142" s="2">
        <v>2000</v>
      </c>
      <c r="B142" s="2">
        <f>AVERAGE('F annual change'!B144:B148)</f>
        <v>0.18799999999999956</v>
      </c>
      <c r="C142" s="2">
        <f>AVERAGE('F annual change'!C144:C148)</f>
        <v>0.2</v>
      </c>
      <c r="D142">
        <f>AVERAGE('F annual change'!D144:D148)</f>
        <v>0.22999999999999829</v>
      </c>
      <c r="E142" s="2">
        <f>AVERAGE('F annual change'!E144:E148)</f>
        <v>0.22800000000000012</v>
      </c>
      <c r="F142" s="2">
        <f>AVERAGE('F annual change'!F144:F148)</f>
        <v>9.6000000000000793E-2</v>
      </c>
      <c r="G142" s="2">
        <f>AVERAGE('F annual change'!G144:G148)</f>
        <v>0.1759999999999991</v>
      </c>
      <c r="H142" s="2">
        <f>AVERAGE('F annual change'!H144:H148)</f>
        <v>0.33599999999999852</v>
      </c>
      <c r="I142" s="2">
        <f>AVERAGE('F annual change'!I144:I148)</f>
        <v>0.25600000000000023</v>
      </c>
      <c r="J142" s="2">
        <f>AVERAGE('F annual change'!J144:J148)</f>
        <v>0.1799999999999983</v>
      </c>
      <c r="K142">
        <f>AVERAGE('F annual change'!K144:K148)</f>
        <v>0</v>
      </c>
      <c r="L142">
        <f>AVERAGE('F annual change'!L144:L148)</f>
        <v>0.29200000000000159</v>
      </c>
      <c r="M142" s="2">
        <f>AVERAGE('F annual change'!M144:M148)</f>
        <v>0.35</v>
      </c>
      <c r="N142">
        <f>AVERAGE('F annual change'!N144:N148)</f>
        <v>0</v>
      </c>
      <c r="O142" s="2">
        <f>AVERAGE('F annual change'!O144:O148)</f>
        <v>4.1999999999998747E-2</v>
      </c>
      <c r="P142" s="2">
        <f>AVERAGE('F annual change'!P144:P148)</f>
        <v>0.30999999999999944</v>
      </c>
      <c r="Q142" s="2">
        <f>AVERAGE('F annual change'!Q144:Q148)</f>
        <v>0.11599999999999966</v>
      </c>
      <c r="R142" s="2">
        <f>AVERAGE('F annual change'!R144:R148)</f>
        <v>6.9999999999998869E-2</v>
      </c>
    </row>
    <row r="143" spans="1:18" x14ac:dyDescent="0.2">
      <c r="A143" s="2">
        <v>2001</v>
      </c>
      <c r="B143" s="2">
        <f>AVERAGE('F annual change'!B145:B149)</f>
        <v>0.2</v>
      </c>
      <c r="C143" s="2">
        <f>AVERAGE('F annual change'!C145:C149)</f>
        <v>0.20399999999999921</v>
      </c>
      <c r="D143">
        <f>AVERAGE('F annual change'!D145:D149)</f>
        <v>0.24599999999999794</v>
      </c>
      <c r="E143" s="2">
        <f>AVERAGE('F annual change'!E145:E149)</f>
        <v>0.29600000000000082</v>
      </c>
      <c r="F143" s="2">
        <f>AVERAGE('F annual change'!F145:F149)</f>
        <v>4.1999999999998747E-2</v>
      </c>
      <c r="G143" s="2">
        <f>AVERAGE('F annual change'!G145:G149)</f>
        <v>0.19399999999999978</v>
      </c>
      <c r="H143" s="2">
        <f>AVERAGE('F annual change'!H145:H149)</f>
        <v>0.23800000000000238</v>
      </c>
      <c r="I143" s="2">
        <f>AVERAGE('F annual change'!I145:I149)</f>
        <v>0.18999999999999773</v>
      </c>
      <c r="J143" s="2">
        <f>AVERAGE('F annual change'!J145:J149)</f>
        <v>0.1780000000000001</v>
      </c>
      <c r="K143">
        <f>AVERAGE('F annual change'!K145:K149)</f>
        <v>0</v>
      </c>
      <c r="L143">
        <f>AVERAGE('F annual change'!L145:L149)</f>
        <v>0.34800000000000181</v>
      </c>
      <c r="M143" s="2">
        <f>AVERAGE('F annual change'!M145:M149)</f>
        <v>0.26999999999999885</v>
      </c>
      <c r="N143">
        <f>AVERAGE('F annual change'!N145:N149)</f>
        <v>0</v>
      </c>
      <c r="O143" s="2">
        <f>AVERAGE('F annual change'!O145:O149)</f>
        <v>7.8000000000000111E-2</v>
      </c>
      <c r="P143" s="2">
        <f>AVERAGE('F annual change'!P145:P149)</f>
        <v>0.35999999999999943</v>
      </c>
      <c r="Q143" s="2">
        <f>AVERAGE('F annual change'!Q145:Q149)</f>
        <v>0.10600000000000023</v>
      </c>
      <c r="R143" s="2">
        <f>AVERAGE('F annual change'!R145:R149)</f>
        <v>6.2000000000000458E-2</v>
      </c>
    </row>
    <row r="144" spans="1:18" hidden="1" x14ac:dyDescent="0.2">
      <c r="A144" s="2">
        <v>2002</v>
      </c>
      <c r="B144" s="2">
        <f>AVERAGE('F annual change'!B146:B150)</f>
        <v>0.15200000000000102</v>
      </c>
      <c r="C144" s="2">
        <f>AVERAGE('F annual change'!C146:C150)</f>
        <v>0.19000000000000056</v>
      </c>
      <c r="D144">
        <f>AVERAGE('F annual change'!D146:D150)</f>
        <v>0.1799999999999983</v>
      </c>
      <c r="E144" s="2">
        <f>AVERAGE('F annual change'!E146:E150)</f>
        <v>0.22399999999999806</v>
      </c>
      <c r="F144" s="2">
        <f>AVERAGE('F annual change'!F146:F150)</f>
        <v>-1.2000000000000455E-2</v>
      </c>
      <c r="G144" s="2">
        <f>AVERAGE('F annual change'!G146:G150)</f>
        <v>0.18400000000000033</v>
      </c>
      <c r="H144" s="2">
        <f>AVERAGE('F annual change'!H146:H150)</f>
        <v>0.2579999999999984</v>
      </c>
      <c r="I144" s="2">
        <f>AVERAGE('F annual change'!I146:I150)</f>
        <v>0.1740000000000009</v>
      </c>
      <c r="J144" s="2">
        <f>AVERAGE('F annual change'!J146:J150)</f>
        <v>0.1460000000000008</v>
      </c>
      <c r="K144">
        <f>AVERAGE('F annual change'!K146:K150)</f>
        <v>15.663999999999998</v>
      </c>
      <c r="L144">
        <f>AVERAGE('F annual change'!L146:L150)</f>
        <v>0.16599999999999965</v>
      </c>
      <c r="M144" s="2">
        <f>AVERAGE('F annual change'!M146:M150)</f>
        <v>0.28400000000000036</v>
      </c>
      <c r="N144">
        <f>AVERAGE('F annual change'!N146:N150)</f>
        <v>0</v>
      </c>
      <c r="O144" s="2">
        <f>AVERAGE('F annual change'!O146:O150)</f>
        <v>3.0000000000001137E-2</v>
      </c>
      <c r="P144" s="2">
        <f>AVERAGE('F annual change'!P146:P150)</f>
        <v>0.36399999999999866</v>
      </c>
      <c r="Q144" s="2">
        <f>AVERAGE('F annual change'!Q146:Q150)</f>
        <v>5.600000000000023E-2</v>
      </c>
      <c r="R144" s="2">
        <f>AVERAGE('F annual change'!R146:R150)</f>
        <v>4.3999999999999775E-2</v>
      </c>
    </row>
    <row r="145" spans="1:18" hidden="1" x14ac:dyDescent="0.2">
      <c r="A145" s="2">
        <v>2003</v>
      </c>
      <c r="B145" s="2">
        <f>AVERAGE('F annual change'!B147:B151)</f>
        <v>0.12800000000000011</v>
      </c>
      <c r="C145" s="2">
        <f>AVERAGE('F annual change'!C147:C151)</f>
        <v>0.15600000000000022</v>
      </c>
      <c r="D145">
        <f>AVERAGE('F annual change'!D147:D151)</f>
        <v>0.19600000000000078</v>
      </c>
      <c r="E145" s="2">
        <f>AVERAGE('F annual change'!E147:E151)</f>
        <v>0.14400000000000263</v>
      </c>
      <c r="F145" s="2">
        <f>AVERAGE('F annual change'!F147:F151)</f>
        <v>7.8000000000000111E-2</v>
      </c>
      <c r="G145" s="2">
        <f>AVERAGE('F annual change'!G147:G151)</f>
        <v>0.10200000000000102</v>
      </c>
      <c r="H145" s="2">
        <f>AVERAGE('F annual change'!H147:H151)</f>
        <v>0.13400000000000034</v>
      </c>
      <c r="I145" s="2">
        <f>AVERAGE('F annual change'!I147:I151)</f>
        <v>0.23400000000000035</v>
      </c>
      <c r="J145" s="2">
        <f>AVERAGE('F annual change'!J147:J151)</f>
        <v>0.10800000000000125</v>
      </c>
      <c r="K145">
        <f>AVERAGE('F annual change'!K147:K151)</f>
        <v>15.644</v>
      </c>
      <c r="L145">
        <f>AVERAGE('F annual change'!L147:L151)</f>
        <v>0.18599999999999853</v>
      </c>
      <c r="M145" s="2">
        <f>AVERAGE('F annual change'!M147:M151)</f>
        <v>0.26599999999999968</v>
      </c>
      <c r="N145">
        <f>AVERAGE('F annual change'!N147:N151)</f>
        <v>16.154</v>
      </c>
      <c r="O145" s="2">
        <f>AVERAGE('F annual change'!O147:O151)</f>
        <v>5.2000000000001025E-2</v>
      </c>
      <c r="P145" s="2">
        <f>AVERAGE('F annual change'!P147:P151)</f>
        <v>0.31999999999999884</v>
      </c>
      <c r="Q145" s="2">
        <f>AVERAGE('F annual change'!Q147:Q151)</f>
        <v>0.1</v>
      </c>
      <c r="R145" s="2">
        <f>AVERAGE('F annual change'!R147:R151)</f>
        <v>5.8000000000001252E-2</v>
      </c>
    </row>
    <row r="146" spans="1:18" hidden="1" x14ac:dyDescent="0.2">
      <c r="A146" s="2">
        <v>2004</v>
      </c>
      <c r="B146" s="2">
        <f>AVERAGE('F annual change'!B148:B152)</f>
        <v>0.23000000000000115</v>
      </c>
      <c r="C146" s="2">
        <f>AVERAGE('F annual change'!C148:C152)</f>
        <v>0.26200000000000045</v>
      </c>
      <c r="D146">
        <f>AVERAGE('F annual change'!D148:D152)</f>
        <v>0.31999999999999884</v>
      </c>
      <c r="E146" s="2">
        <f>AVERAGE('F annual change'!E148:E152)</f>
        <v>0.252000000000001</v>
      </c>
      <c r="F146" s="2">
        <f>AVERAGE('F annual change'!F148:F152)</f>
        <v>0.20999999999999944</v>
      </c>
      <c r="G146" s="2">
        <f>AVERAGE('F annual change'!G148:G152)</f>
        <v>0.19799999999999898</v>
      </c>
      <c r="H146" s="2">
        <f>AVERAGE('F annual change'!H148:H152)</f>
        <v>0.22800000000000012</v>
      </c>
      <c r="I146" s="2">
        <f>AVERAGE('F annual change'!I148:I152)</f>
        <v>0.18199999999999933</v>
      </c>
      <c r="J146" s="2">
        <f>AVERAGE('F annual change'!J148:J152)</f>
        <v>0.26800000000000068</v>
      </c>
      <c r="K146">
        <f>AVERAGE('F annual change'!K148:K152)</f>
        <v>15.776</v>
      </c>
      <c r="L146">
        <f>AVERAGE('F annual change'!L148:L152)</f>
        <v>0.30199999999999816</v>
      </c>
      <c r="M146" s="2">
        <f>AVERAGE('F annual change'!M148:M152)</f>
        <v>0.31999999999999884</v>
      </c>
      <c r="N146">
        <f>AVERAGE('F annual change'!N148:N152)</f>
        <v>16.253999999999998</v>
      </c>
      <c r="O146" s="2">
        <f>AVERAGE('F annual change'!O148:O152)</f>
        <v>0.2</v>
      </c>
      <c r="P146" s="2">
        <f>AVERAGE('F annual change'!P148:P152)</f>
        <v>0.35999999999999943</v>
      </c>
      <c r="Q146" s="2">
        <f>AVERAGE('F annual change'!Q148:Q152)</f>
        <v>0.15399999999999919</v>
      </c>
      <c r="R146" s="2">
        <f>AVERAGE('F annual change'!R148:R152)</f>
        <v>0.1460000000000008</v>
      </c>
    </row>
    <row r="147" spans="1:18" hidden="1" x14ac:dyDescent="0.2">
      <c r="A147" s="2">
        <v>2005</v>
      </c>
      <c r="B147" s="2">
        <f>AVERAGE('F annual change'!B149:B153)</f>
        <v>0.16599999999999965</v>
      </c>
      <c r="C147" s="2">
        <f>AVERAGE('F annual change'!C149:C153)</f>
        <v>0.20199999999999818</v>
      </c>
      <c r="D147">
        <f>AVERAGE('F annual change'!D149:D153)</f>
        <v>0.27600000000000191</v>
      </c>
      <c r="E147" s="2">
        <f>AVERAGE('F annual change'!E149:E153)</f>
        <v>0.22399999999999806</v>
      </c>
      <c r="F147" s="2">
        <f>AVERAGE('F annual change'!F149:F153)</f>
        <v>6.8000000000000685E-2</v>
      </c>
      <c r="G147" s="2">
        <f>AVERAGE('F annual change'!G149:G153)</f>
        <v>0.22599999999999909</v>
      </c>
      <c r="H147" s="2">
        <f>AVERAGE('F annual change'!H149:H153)</f>
        <v>0.19200000000000159</v>
      </c>
      <c r="I147" s="2">
        <f>AVERAGE('F annual change'!I149:I153)</f>
        <v>0.26599999999999968</v>
      </c>
      <c r="J147" s="2">
        <f>AVERAGE('F annual change'!J149:J153)</f>
        <v>0.20399999999999921</v>
      </c>
      <c r="K147">
        <f>AVERAGE('F annual change'!K149:K153)</f>
        <v>15.77</v>
      </c>
      <c r="L147">
        <f>AVERAGE('F annual change'!L149:L153)</f>
        <v>0.34799999999999898</v>
      </c>
      <c r="M147" s="2">
        <f>AVERAGE('F annual change'!M149:M153)</f>
        <v>0.18199999999999933</v>
      </c>
      <c r="N147">
        <f>AVERAGE('F annual change'!N149:N153)</f>
        <v>16.327999999999999</v>
      </c>
      <c r="O147" s="2">
        <f>AVERAGE('F annual change'!O149:O153)</f>
        <v>0.20600000000000024</v>
      </c>
      <c r="P147" s="2">
        <f>AVERAGE('F annual change'!P149:P153)</f>
        <v>0.28000000000000114</v>
      </c>
      <c r="Q147" s="2">
        <f>AVERAGE('F annual change'!Q149:Q153)</f>
        <v>0.1460000000000008</v>
      </c>
      <c r="R147" s="2">
        <f>AVERAGE('F annual change'!R149:R153)</f>
        <v>0.13400000000000034</v>
      </c>
    </row>
    <row r="148" spans="1:18" x14ac:dyDescent="0.2">
      <c r="A148" s="2">
        <v>2006</v>
      </c>
      <c r="B148" s="2">
        <f>AVERAGE('F annual change'!B150:B154)</f>
        <v>0.18800000000000239</v>
      </c>
      <c r="C148" s="2">
        <f>AVERAGE('F annual change'!C150:C154)</f>
        <v>0.2160000000000025</v>
      </c>
      <c r="D148">
        <f>AVERAGE('F annual change'!D150:D154)</f>
        <v>0.14399999999999977</v>
      </c>
      <c r="E148" s="2">
        <f>AVERAGE('F annual change'!E150:E154)</f>
        <v>0.21399999999999864</v>
      </c>
      <c r="F148" s="2">
        <f>AVERAGE('F annual change'!F150:F154)</f>
        <v>0.19000000000000056</v>
      </c>
      <c r="G148" s="2">
        <f>AVERAGE('F annual change'!G150:G154)</f>
        <v>0.17600000000000193</v>
      </c>
      <c r="H148" s="2">
        <f>AVERAGE('F annual change'!H150:H154)</f>
        <v>0.26999999999999885</v>
      </c>
      <c r="I148" s="2">
        <f>AVERAGE('F annual change'!I150:I154)</f>
        <v>0.26000000000000228</v>
      </c>
      <c r="J148" s="2">
        <f>AVERAGE('F annual change'!J150:J154)</f>
        <v>0.2460000000000008</v>
      </c>
      <c r="K148">
        <f>AVERAGE('F annual change'!K150:K154)</f>
        <v>15.847999999999999</v>
      </c>
      <c r="L148">
        <f>AVERAGE('F annual change'!L150:L154)</f>
        <v>-2.4000000000000909E-2</v>
      </c>
      <c r="M148" s="2">
        <f>AVERAGE('F annual change'!M150:M154)</f>
        <v>0.17199999999999988</v>
      </c>
      <c r="N148">
        <f>AVERAGE('F annual change'!N150:N154)</f>
        <v>16.437999999999999</v>
      </c>
      <c r="O148" s="2">
        <f>AVERAGE('F annual change'!O150:O154)</f>
        <v>0.23600000000000138</v>
      </c>
      <c r="P148" s="2">
        <f>AVERAGE('F annual change'!P150:P154)</f>
        <v>0.2460000000000008</v>
      </c>
      <c r="Q148" s="2">
        <f>AVERAGE('F annual change'!Q150:Q154)</f>
        <v>0.17000000000000171</v>
      </c>
      <c r="R148" s="2">
        <f>AVERAGE('F annual change'!R150:R154)</f>
        <v>0.17199999999999988</v>
      </c>
    </row>
    <row r="149" spans="1:18" hidden="1" x14ac:dyDescent="0.2">
      <c r="A149" s="2">
        <v>2007</v>
      </c>
      <c r="B149" s="2">
        <f>AVERAGE('F annual change'!B151:B155)</f>
        <v>0.18599999999999853</v>
      </c>
      <c r="C149" s="2">
        <f>AVERAGE('F annual change'!C151:C155)</f>
        <v>0.22399999999999806</v>
      </c>
      <c r="D149">
        <f>AVERAGE('F annual change'!D151:D155)</f>
        <v>0.2160000000000025</v>
      </c>
      <c r="E149" s="2">
        <f>AVERAGE('F annual change'!E151:E155)</f>
        <v>0.23400000000000035</v>
      </c>
      <c r="F149" s="2">
        <f>AVERAGE('F annual change'!F151:F155)</f>
        <v>0.3980000000000018</v>
      </c>
      <c r="G149" s="2">
        <f>AVERAGE('F annual change'!G151:G155)</f>
        <v>0.20199999999999818</v>
      </c>
      <c r="H149" s="2">
        <f>AVERAGE('F annual change'!H151:H155)</f>
        <v>0.27199999999999991</v>
      </c>
      <c r="I149" s="2">
        <f>AVERAGE('F annual change'!I151:I155)</f>
        <v>0.23799999999999955</v>
      </c>
      <c r="J149" s="2">
        <f>AVERAGE('F annual change'!J151:J155)</f>
        <v>0.26799999999999785</v>
      </c>
      <c r="K149">
        <f>AVERAGE('F annual change'!K151:K155)</f>
        <v>0.16400000000000148</v>
      </c>
      <c r="L149">
        <f>AVERAGE('F annual change'!L151:L155)</f>
        <v>0.14000000000000057</v>
      </c>
      <c r="M149" s="2">
        <f>AVERAGE('F annual change'!M151:M155)</f>
        <v>0.14800000000000182</v>
      </c>
      <c r="N149">
        <f>AVERAGE('F annual change'!N151:N155)</f>
        <v>16.497999999999998</v>
      </c>
      <c r="O149" s="2">
        <f>AVERAGE('F annual change'!O151:O155)</f>
        <v>0.32599999999999907</v>
      </c>
      <c r="P149" s="2">
        <f>AVERAGE('F annual change'!P151:P155)</f>
        <v>0.18200000000000216</v>
      </c>
      <c r="Q149" s="2">
        <f>AVERAGE('F annual change'!Q151:Q155)</f>
        <v>0.1740000000000009</v>
      </c>
      <c r="R149" s="2">
        <f>AVERAGE('F annual change'!R151:R155)</f>
        <v>0.20600000000000024</v>
      </c>
    </row>
    <row r="150" spans="1:18" hidden="1" x14ac:dyDescent="0.2">
      <c r="A150" s="2">
        <v>2008</v>
      </c>
      <c r="B150" s="2">
        <f>AVERAGE('F annual change'!B152:B156)</f>
        <v>0.21200000000000047</v>
      </c>
      <c r="C150" s="2">
        <f>AVERAGE('F annual change'!C152:C156)</f>
        <v>0.24399999999999977</v>
      </c>
      <c r="D150">
        <f>AVERAGE('F annual change'!D152:D156)</f>
        <v>0.10600000000000023</v>
      </c>
      <c r="E150" s="2">
        <f>AVERAGE('F annual change'!E152:E156)</f>
        <v>0.28199999999999931</v>
      </c>
      <c r="F150" s="2">
        <f>AVERAGE('F annual change'!F152:F156)</f>
        <v>0.34799999999999898</v>
      </c>
      <c r="G150" s="2">
        <f>AVERAGE('F annual change'!G152:G156)</f>
        <v>0.24000000000000057</v>
      </c>
      <c r="H150" s="2">
        <f>AVERAGE('F annual change'!H152:H156)</f>
        <v>0.33000000000000113</v>
      </c>
      <c r="I150" s="2">
        <f>AVERAGE('F annual change'!I152:I156)</f>
        <v>0.1740000000000009</v>
      </c>
      <c r="J150" s="2">
        <f>AVERAGE('F annual change'!J152:J156)</f>
        <v>0.27599999999999908</v>
      </c>
      <c r="K150">
        <f>AVERAGE('F annual change'!K152:K156)</f>
        <v>0.25800000000000123</v>
      </c>
      <c r="L150">
        <f>AVERAGE('F annual change'!L152:L156)</f>
        <v>0.12400000000000092</v>
      </c>
      <c r="M150" s="2">
        <f>AVERAGE('F annual change'!M152:M156)</f>
        <v>0.14399999999999977</v>
      </c>
      <c r="N150">
        <f>AVERAGE('F annual change'!N152:N156)</f>
        <v>0.44800000000000184</v>
      </c>
      <c r="O150" s="2">
        <f>AVERAGE('F annual change'!O152:O156)</f>
        <v>0.26999999999999885</v>
      </c>
      <c r="P150" s="2">
        <f>AVERAGE('F annual change'!P152:P156)</f>
        <v>0.19600000000000078</v>
      </c>
      <c r="Q150" s="2">
        <f>AVERAGE('F annual change'!Q152:Q156)</f>
        <v>0.1420000000000016</v>
      </c>
      <c r="R150" s="2">
        <f>AVERAGE('F annual change'!R152:R156)</f>
        <v>0.18799999999999956</v>
      </c>
    </row>
    <row r="151" spans="1:18" hidden="1" x14ac:dyDescent="0.2">
      <c r="A151" s="2">
        <v>2009</v>
      </c>
      <c r="B151" s="2">
        <f>AVERAGE('F annual change'!B153:B157)</f>
        <v>0.20600000000000024</v>
      </c>
      <c r="C151" s="2">
        <f>AVERAGE('F annual change'!C153:C157)</f>
        <v>0.23199999999999932</v>
      </c>
      <c r="D151">
        <f>AVERAGE('F annual change'!D153:D157)</f>
        <v>0.13199999999999931</v>
      </c>
      <c r="E151" s="2">
        <f>AVERAGE('F annual change'!E153:E157)</f>
        <v>0.15199999999999819</v>
      </c>
      <c r="F151" s="2">
        <f>AVERAGE('F annual change'!F153:F157)</f>
        <v>0.28000000000000114</v>
      </c>
      <c r="G151" s="2">
        <f>AVERAGE('F annual change'!G153:G157)</f>
        <v>0.14399999999999977</v>
      </c>
      <c r="H151" s="2">
        <f>AVERAGE('F annual change'!H153:H157)</f>
        <v>0.21599999999999966</v>
      </c>
      <c r="I151" s="2">
        <f>AVERAGE('F annual change'!I153:I157)</f>
        <v>0.24800000000000183</v>
      </c>
      <c r="J151" s="2">
        <f>AVERAGE('F annual change'!J153:J157)</f>
        <v>0.11200000000000046</v>
      </c>
      <c r="K151">
        <f>AVERAGE('F annual change'!K153:K157)</f>
        <v>0.12800000000000011</v>
      </c>
      <c r="L151">
        <f>AVERAGE('F annual change'!L153:L157)</f>
        <v>0.14399999999999977</v>
      </c>
      <c r="M151" s="2">
        <f>AVERAGE('F annual change'!M153:M157)</f>
        <v>0.16800000000000068</v>
      </c>
      <c r="N151">
        <f>AVERAGE('F annual change'!N153:N157)</f>
        <v>0.43400000000000033</v>
      </c>
      <c r="O151" s="2">
        <f>AVERAGE('F annual change'!O153:O157)</f>
        <v>0.2420000000000016</v>
      </c>
      <c r="P151" s="2">
        <f>AVERAGE('F annual change'!P153:P157)</f>
        <v>0.14599999999999796</v>
      </c>
      <c r="Q151" s="2">
        <f>AVERAGE('F annual change'!Q153:Q157)</f>
        <v>0.13400000000000034</v>
      </c>
      <c r="R151" s="2">
        <f>AVERAGE('F annual change'!R153:R157)</f>
        <v>0.18400000000000033</v>
      </c>
    </row>
    <row r="152" spans="1:18" hidden="1" x14ac:dyDescent="0.2">
      <c r="A152" s="2">
        <v>2010</v>
      </c>
      <c r="B152" s="2">
        <f>AVERAGE('F annual change'!B154:B158)</f>
        <v>0.23000000000000115</v>
      </c>
      <c r="C152" s="2">
        <f>AVERAGE('F annual change'!C154:C158)</f>
        <v>0.23200000000000215</v>
      </c>
      <c r="D152">
        <f>AVERAGE('F annual change'!D154:D158)</f>
        <v>0.1039999999999992</v>
      </c>
      <c r="E152" s="2">
        <f>AVERAGE('F annual change'!E154:E158)</f>
        <v>0.18200000000000216</v>
      </c>
      <c r="F152" s="2">
        <f>AVERAGE('F annual change'!F154:F158)</f>
        <v>0.29399999999999976</v>
      </c>
      <c r="G152" s="2">
        <f>AVERAGE('F annual change'!G154:G158)</f>
        <v>0.13600000000000137</v>
      </c>
      <c r="H152" s="2">
        <f>AVERAGE('F annual change'!H154:H158)</f>
        <v>0.26999999999999885</v>
      </c>
      <c r="I152" s="2">
        <f>AVERAGE('F annual change'!I154:I158)</f>
        <v>0.1759999999999991</v>
      </c>
      <c r="J152" s="2">
        <f>AVERAGE('F annual change'!J154:J158)</f>
        <v>0.16800000000000068</v>
      </c>
      <c r="K152">
        <f>AVERAGE('F annual change'!K154:K158)</f>
        <v>0.18600000000000136</v>
      </c>
      <c r="L152">
        <f>AVERAGE('F annual change'!L154:L158)</f>
        <v>0.11400000000000148</v>
      </c>
      <c r="M152" s="2">
        <f>AVERAGE('F annual change'!M154:M158)</f>
        <v>0.16599999999999965</v>
      </c>
      <c r="N152">
        <f>AVERAGE('F annual change'!N154:N158)</f>
        <v>0.40800000000000125</v>
      </c>
      <c r="O152" s="2">
        <f>AVERAGE('F annual change'!O154:O158)</f>
        <v>0.22400000000000092</v>
      </c>
      <c r="P152" s="2">
        <f>AVERAGE('F annual change'!P154:P158)</f>
        <v>0.22399999999999806</v>
      </c>
      <c r="Q152" s="2">
        <f>AVERAGE('F annual change'!Q154:Q158)</f>
        <v>0.14399999999999977</v>
      </c>
      <c r="R152" s="2">
        <f>AVERAGE('F annual change'!R154:R158)</f>
        <v>0.21599999999999966</v>
      </c>
    </row>
    <row r="153" spans="1:18" x14ac:dyDescent="0.2">
      <c r="A153" s="2">
        <v>2011</v>
      </c>
      <c r="B153" s="2">
        <f>AVERAGE('F annual change'!B155:B159)</f>
        <v>0.21199999999999761</v>
      </c>
      <c r="C153" s="2">
        <f>AVERAGE('F annual change'!C155:C159)</f>
        <v>0.25</v>
      </c>
      <c r="D153">
        <f>AVERAGE('F annual change'!D155:D159)</f>
        <v>0.26400000000000146</v>
      </c>
      <c r="E153" s="2">
        <f>AVERAGE('F annual change'!E155:E159)</f>
        <v>0.16000000000000228</v>
      </c>
      <c r="F153" s="2">
        <f>AVERAGE('F annual change'!F155:F159)</f>
        <v>0.26399999999999862</v>
      </c>
      <c r="G153" s="2">
        <f>AVERAGE('F annual change'!G155:G159)</f>
        <v>0.16999999999999887</v>
      </c>
      <c r="H153" s="2">
        <f>AVERAGE('F annual change'!H155:H159)</f>
        <v>0.2</v>
      </c>
      <c r="I153" s="2">
        <f>AVERAGE('F annual change'!I155:I159)</f>
        <v>0.26399999999999862</v>
      </c>
      <c r="J153" s="2">
        <f>AVERAGE('F annual change'!J155:J159)</f>
        <v>0.16399999999999865</v>
      </c>
      <c r="K153">
        <f>AVERAGE('F annual change'!K155:K159)</f>
        <v>0.19399999999999978</v>
      </c>
      <c r="L153">
        <f>AVERAGE('F annual change'!L155:L159)</f>
        <v>0.21800000000000069</v>
      </c>
      <c r="M153" s="2">
        <f>AVERAGE('F annual change'!M155:M159)</f>
        <v>3.4000000000000342E-2</v>
      </c>
      <c r="N153">
        <f>AVERAGE('F annual change'!N155:N159)</f>
        <v>0.37599999999999911</v>
      </c>
      <c r="O153" s="2">
        <f>AVERAGE('F annual change'!O155:O159)</f>
        <v>0.19399999999999978</v>
      </c>
      <c r="P153" s="2">
        <f>AVERAGE('F annual change'!P155:P159)</f>
        <v>0.23400000000000035</v>
      </c>
      <c r="Q153" s="2">
        <f>AVERAGE('F annual change'!Q155:Q159)</f>
        <v>0.15399999999999919</v>
      </c>
      <c r="R153" s="2">
        <f>AVERAGE('F annual change'!R155:R159)</f>
        <v>0.16399999999999865</v>
      </c>
    </row>
    <row r="154" spans="1:18" hidden="1" x14ac:dyDescent="0.2">
      <c r="A154" s="2">
        <v>2012</v>
      </c>
      <c r="B154" s="2">
        <f>AVERAGE('F annual change'!B156:B160)</f>
        <v>0.20200000000000101</v>
      </c>
      <c r="C154" s="2">
        <f>AVERAGE('F annual change'!C156:C160)</f>
        <v>0.21200000000000047</v>
      </c>
      <c r="D154">
        <f>AVERAGE('F annual change'!D156:D160)</f>
        <v>0.17199999999999988</v>
      </c>
      <c r="E154" s="2">
        <f>AVERAGE('F annual change'!E156:E160)</f>
        <v>9.2000000000001594E-2</v>
      </c>
      <c r="F154" s="2">
        <f>AVERAGE('F annual change'!F156:F160)</f>
        <v>0.31399999999999861</v>
      </c>
      <c r="G154" s="2">
        <f>AVERAGE('F annual change'!G156:G160)</f>
        <v>0.13200000000000217</v>
      </c>
      <c r="H154" s="2">
        <f>AVERAGE('F annual change'!H156:H160)</f>
        <v>0.18000000000000113</v>
      </c>
      <c r="I154" s="2">
        <f>AVERAGE('F annual change'!I156:I160)</f>
        <v>0.30399999999999922</v>
      </c>
      <c r="J154" s="2">
        <f>AVERAGE('F annual change'!J156:J160)</f>
        <v>9.3999999999999778E-2</v>
      </c>
      <c r="K154">
        <f>AVERAGE('F annual change'!K156:K160)</f>
        <v>0.26800000000000068</v>
      </c>
      <c r="L154">
        <f>AVERAGE('F annual change'!L156:L160)</f>
        <v>0.18199999999999933</v>
      </c>
      <c r="M154" s="2">
        <f>AVERAGE('F annual change'!M156:M160)</f>
        <v>0.1</v>
      </c>
      <c r="N154">
        <f>AVERAGE('F annual change'!N156:N160)</f>
        <v>0.33800000000000241</v>
      </c>
      <c r="O154" s="2">
        <f>AVERAGE('F annual change'!O156:O160)</f>
        <v>0.1039999999999992</v>
      </c>
      <c r="P154" s="2">
        <f>AVERAGE('F annual change'!P156:P160)</f>
        <v>0.21999999999999886</v>
      </c>
      <c r="Q154" s="2">
        <f>AVERAGE('F annual change'!Q156:Q160)</f>
        <v>0.11800000000000069</v>
      </c>
      <c r="R154" s="2">
        <f>AVERAGE('F annual change'!R156:R160)</f>
        <v>0.1420000000000016</v>
      </c>
    </row>
    <row r="155" spans="1:18" hidden="1" x14ac:dyDescent="0.2">
      <c r="A155" s="2">
        <v>2013</v>
      </c>
      <c r="B155" s="2">
        <f>AVERAGE('F annual change'!B157:B161)</f>
        <v>0.22599999999999909</v>
      </c>
      <c r="C155" s="2">
        <f>AVERAGE('F annual change'!C157:C161)</f>
        <v>0.21599999999999966</v>
      </c>
      <c r="D155">
        <f>AVERAGE('F annual change'!D157:D161)</f>
        <v>0.21200000000000047</v>
      </c>
      <c r="E155" s="2">
        <f>AVERAGE('F annual change'!E157:E161)</f>
        <v>0.12199999999999989</v>
      </c>
      <c r="F155" s="2">
        <f>AVERAGE('F annual change'!F157:F161)</f>
        <v>0.29600000000000082</v>
      </c>
      <c r="G155" s="2">
        <f>AVERAGE('F annual change'!G157:G161)</f>
        <v>0.11199999999999762</v>
      </c>
      <c r="H155" s="2">
        <f>AVERAGE('F annual change'!H157:H161)</f>
        <v>0.16800000000000068</v>
      </c>
      <c r="I155" s="2">
        <f>AVERAGE('F annual change'!I157:I161)</f>
        <v>0.27800000000000014</v>
      </c>
      <c r="J155" s="2">
        <f>AVERAGE('F annual change'!J157:J161)</f>
        <v>0.1420000000000016</v>
      </c>
      <c r="K155">
        <f>AVERAGE('F annual change'!K157:K161)</f>
        <v>0.25600000000000023</v>
      </c>
      <c r="L155">
        <f>AVERAGE('F annual change'!L157:L161)</f>
        <v>7.5999999999999096E-2</v>
      </c>
      <c r="M155" s="2">
        <f>AVERAGE('F annual change'!M157:M161)</f>
        <v>0.12199999999999989</v>
      </c>
      <c r="N155">
        <f>AVERAGE('F annual change'!N157:N161)</f>
        <v>0.32399999999999807</v>
      </c>
      <c r="O155" s="2">
        <f>AVERAGE('F annual change'!O157:O161)</f>
        <v>0.15399999999999919</v>
      </c>
      <c r="P155" s="2">
        <f>AVERAGE('F annual change'!P157:P161)</f>
        <v>0.20999999999999944</v>
      </c>
      <c r="Q155" s="2">
        <f>AVERAGE('F annual change'!Q157:Q161)</f>
        <v>0.11999999999999886</v>
      </c>
      <c r="R155" s="2">
        <f>AVERAGE('F annual change'!R157:R161)</f>
        <v>0.13799999999999954</v>
      </c>
    </row>
    <row r="156" spans="1:18" hidden="1" x14ac:dyDescent="0.2">
      <c r="A156" s="2">
        <v>2014</v>
      </c>
      <c r="B156" s="2">
        <f>AVERAGE('F annual change'!B158:B162)</f>
        <v>0.18199999999999933</v>
      </c>
      <c r="C156" s="2">
        <f>AVERAGE('F annual change'!C158:C162)</f>
        <v>0.15400000000000205</v>
      </c>
      <c r="D156">
        <f>AVERAGE('F annual change'!D158:D162)</f>
        <v>0.18799999999999956</v>
      </c>
      <c r="E156" s="2">
        <f>AVERAGE('F annual change'!E158:E162)</f>
        <v>0.17600000000000193</v>
      </c>
      <c r="F156" s="2">
        <f>AVERAGE('F annual change'!F158:F162)</f>
        <v>0.41200000000000048</v>
      </c>
      <c r="G156" s="2">
        <f>AVERAGE('F annual change'!G158:G162)</f>
        <v>0.18400000000000033</v>
      </c>
      <c r="H156" s="2">
        <f>AVERAGE('F annual change'!H158:H162)</f>
        <v>0.28600000000000136</v>
      </c>
      <c r="I156" s="2">
        <f>AVERAGE('F annual change'!I158:I162)</f>
        <v>0.32599999999999907</v>
      </c>
      <c r="J156" s="2">
        <f>AVERAGE('F annual change'!J158:J162)</f>
        <v>0.20200000000000101</v>
      </c>
      <c r="K156">
        <f>AVERAGE('F annual change'!K158:K162)</f>
        <v>0.27000000000000168</v>
      </c>
      <c r="L156">
        <f>AVERAGE('F annual change'!L158:L162)</f>
        <v>0.10400000000000205</v>
      </c>
      <c r="M156" s="2">
        <f>AVERAGE('F annual change'!M158:M162)</f>
        <v>9.0000000000000566E-2</v>
      </c>
      <c r="N156">
        <f>AVERAGE('F annual change'!N158:N162)</f>
        <v>0.32000000000000173</v>
      </c>
      <c r="O156" s="2">
        <f>AVERAGE('F annual change'!O158:O162)</f>
        <v>0.12800000000000011</v>
      </c>
      <c r="P156" s="2">
        <f>AVERAGE('F annual change'!P158:P162)</f>
        <v>0.28800000000000237</v>
      </c>
      <c r="Q156" s="2">
        <f>AVERAGE('F annual change'!Q158:Q162)</f>
        <v>0.14399999999999977</v>
      </c>
      <c r="R156" s="2">
        <f>AVERAGE('F annual change'!R158:R162)</f>
        <v>8.7999999999999551E-2</v>
      </c>
    </row>
    <row r="157" spans="1:18" hidden="1" x14ac:dyDescent="0.2">
      <c r="A157" s="2">
        <v>2015</v>
      </c>
      <c r="B157" s="2">
        <f>AVERAGE('F annual change'!B159:B163)</f>
        <v>8.4000000000000338E-2</v>
      </c>
      <c r="C157" s="2">
        <f>AVERAGE('F annual change'!C159:C163)</f>
        <v>7.3999999999998067E-2</v>
      </c>
      <c r="D157">
        <f>AVERAGE('F annual change'!D159:D163)</f>
        <v>9.7999999999998977E-2</v>
      </c>
      <c r="E157" s="2">
        <f>AVERAGE('F annual change'!E159:E163)</f>
        <v>9.3999999999999778E-2</v>
      </c>
      <c r="F157" s="2">
        <f>AVERAGE('F annual change'!F159:F163)</f>
        <v>0.47800000000000009</v>
      </c>
      <c r="G157" s="2">
        <f>AVERAGE('F annual change'!G159:G163)</f>
        <v>0.10600000000000023</v>
      </c>
      <c r="H157" s="2">
        <f>AVERAGE('F annual change'!H159:H163)</f>
        <v>0.16599999999999965</v>
      </c>
      <c r="I157" s="2">
        <f>AVERAGE('F annual change'!I159:I163)</f>
        <v>0.27199999999999991</v>
      </c>
      <c r="J157" s="2">
        <f>AVERAGE('F annual change'!J159:J163)</f>
        <v>9.6000000000000793E-2</v>
      </c>
      <c r="K157">
        <f>AVERAGE('F annual change'!K159:K163)</f>
        <v>0.13199999999999931</v>
      </c>
      <c r="L157">
        <f>AVERAGE('F annual change'!L159:L163)</f>
        <v>-4.6000000000000797E-2</v>
      </c>
      <c r="M157" s="2">
        <f>AVERAGE('F annual change'!M159:M163)</f>
        <v>0.15</v>
      </c>
      <c r="N157">
        <f>AVERAGE('F annual change'!N159:N163)</f>
        <v>0.30399999999999922</v>
      </c>
      <c r="O157" s="2">
        <f>AVERAGE('F annual change'!O159:O163)</f>
        <v>8.1999999999999323E-2</v>
      </c>
      <c r="P157" s="2">
        <f>AVERAGE('F annual change'!P159:P163)</f>
        <v>0.17000000000000171</v>
      </c>
      <c r="Q157" s="2">
        <f>AVERAGE('F annual change'!Q159:Q163)</f>
        <v>0.11200000000000046</v>
      </c>
      <c r="R157" s="2">
        <f>AVERAGE('F annual change'!R159:R163)</f>
        <v>2.8000000000000115E-2</v>
      </c>
    </row>
    <row r="158" spans="1:18" x14ac:dyDescent="0.2">
      <c r="A158" s="2">
        <v>2016</v>
      </c>
      <c r="B158" s="2">
        <f>AVERAGE('F annual change'!B160:B164)</f>
        <v>4.8000000000001819E-2</v>
      </c>
      <c r="C158" s="2">
        <f>AVERAGE('F annual change'!C160:C164)</f>
        <v>2.1999999999999888E-2</v>
      </c>
      <c r="D158">
        <f>AVERAGE('F annual change'!D160:D164)</f>
        <v>-2.4000000000000909E-2</v>
      </c>
      <c r="E158" s="2">
        <f>AVERAGE('F annual change'!E160:E164)</f>
        <v>0.10199999999999818</v>
      </c>
      <c r="F158" s="2">
        <f>AVERAGE('F annual change'!F160:F164)</f>
        <v>0.45</v>
      </c>
      <c r="G158" s="2">
        <f>AVERAGE('F annual change'!G160:G164)</f>
        <v>0.10999999999999943</v>
      </c>
      <c r="H158" s="2">
        <f>AVERAGE('F annual change'!H160:H164)</f>
        <v>0.20200000000000101</v>
      </c>
      <c r="I158" s="2">
        <f>AVERAGE('F annual change'!I160:I164)</f>
        <v>0.19200000000000159</v>
      </c>
      <c r="J158" s="2">
        <f>AVERAGE('F annual change'!J160:J164)</f>
        <v>6.5999999999999656E-2</v>
      </c>
      <c r="K158">
        <f>AVERAGE('F annual change'!K160:K164)</f>
        <v>0.19200000000000159</v>
      </c>
      <c r="L158">
        <f>AVERAGE('F annual change'!L160:L164)</f>
        <v>1.9999999999981812E-3</v>
      </c>
      <c r="M158" s="2">
        <f>AVERAGE('F annual change'!M160:M164)</f>
        <v>0.25600000000000023</v>
      </c>
      <c r="N158">
        <f>AVERAGE('F annual change'!N160:N164)</f>
        <v>0.27800000000000014</v>
      </c>
      <c r="O158" s="2">
        <f>AVERAGE('F annual change'!O160:O164)</f>
        <v>5.2000000000001025E-2</v>
      </c>
      <c r="P158" s="2">
        <f>AVERAGE('F annual change'!P160:P164)</f>
        <v>0.19199999999999875</v>
      </c>
      <c r="Q158" s="2">
        <f>AVERAGE('F annual change'!Q160:Q164)</f>
        <v>8.4000000000000338E-2</v>
      </c>
      <c r="R158" s="2">
        <f>AVERAGE('F annual change'!R160:R164)</f>
        <v>3.6000000000001364E-2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9" zoomScale="85" zoomScaleNormal="85" workbookViewId="0">
      <selection activeCell="K18" activeCellId="1" sqref="I18:I30 K18:K30"/>
    </sheetView>
  </sheetViews>
  <sheetFormatPr defaultRowHeight="15" x14ac:dyDescent="0.2"/>
  <cols>
    <col min="1" max="1" width="19.88671875" customWidth="1"/>
  </cols>
  <sheetData>
    <row r="1" spans="1:10" x14ac:dyDescent="0.2">
      <c r="A1" t="s">
        <v>47</v>
      </c>
    </row>
    <row r="2" spans="1:10" x14ac:dyDescent="0.2">
      <c r="A2" t="s">
        <v>0</v>
      </c>
      <c r="B2">
        <v>1981</v>
      </c>
      <c r="C2">
        <v>1986</v>
      </c>
      <c r="D2">
        <v>1991</v>
      </c>
      <c r="E2">
        <v>1996</v>
      </c>
      <c r="F2">
        <v>2001</v>
      </c>
      <c r="G2">
        <v>2006</v>
      </c>
      <c r="H2">
        <v>2011</v>
      </c>
      <c r="I2">
        <v>2016</v>
      </c>
      <c r="J2" t="s">
        <v>46</v>
      </c>
    </row>
    <row r="3" spans="1:10" x14ac:dyDescent="0.2">
      <c r="A3" t="s">
        <v>48</v>
      </c>
      <c r="B3">
        <f>'F 5yr mean annual change'!C123</f>
        <v>0.23999999999999772</v>
      </c>
      <c r="C3">
        <f>'F 5yr mean annual change'!C128</f>
        <v>0.15400000000000205</v>
      </c>
      <c r="D3">
        <f>'F 5yr mean annual change'!C133</f>
        <v>0.18799999999999956</v>
      </c>
      <c r="E3">
        <f>'F 5yr mean annual change'!C138</f>
        <v>0.15999999999999942</v>
      </c>
      <c r="F3">
        <f>'F 5yr mean annual change'!C143</f>
        <v>0.20399999999999921</v>
      </c>
      <c r="G3">
        <f>'F 5yr mean annual change'!C148</f>
        <v>0.2160000000000025</v>
      </c>
      <c r="H3">
        <f>'F 5yr mean annual change'!C153</f>
        <v>0.25</v>
      </c>
      <c r="I3">
        <f>'F 5yr mean annual change'!C158</f>
        <v>2.1999999999999888E-2</v>
      </c>
      <c r="J3">
        <f>'Female data extract'!C164</f>
        <v>83.04</v>
      </c>
    </row>
    <row r="4" spans="1:10" x14ac:dyDescent="0.2">
      <c r="A4" t="s">
        <v>45</v>
      </c>
      <c r="B4">
        <f>'F 5yr mean annual change'!R123</f>
        <v>0.22399999999999806</v>
      </c>
      <c r="C4">
        <f>'F 5yr mean annual change'!R128</f>
        <v>9.3999999999999778E-2</v>
      </c>
      <c r="D4">
        <f>'F 5yr mean annual change'!R133</f>
        <v>0.14000000000000057</v>
      </c>
      <c r="E4">
        <f>'F 5yr mean annual change'!R138</f>
        <v>0.05</v>
      </c>
      <c r="F4">
        <f>'F 5yr mean annual change'!R143</f>
        <v>6.2000000000000458E-2</v>
      </c>
      <c r="G4">
        <f>'F 5yr mean annual change'!R148</f>
        <v>0.17199999999999988</v>
      </c>
      <c r="H4">
        <f>'F 5yr mean annual change'!R153</f>
        <v>0.16399999999999865</v>
      </c>
      <c r="I4">
        <f>'F 5yr mean annual change'!R158</f>
        <v>3.6000000000001364E-2</v>
      </c>
      <c r="J4">
        <f>'Female data extract'!AQ164</f>
        <v>81.39</v>
      </c>
    </row>
    <row r="5" spans="1:10" x14ac:dyDescent="0.2">
      <c r="A5" t="s">
        <v>2</v>
      </c>
      <c r="B5">
        <f>'F 5yr mean annual change'!B123</f>
        <v>0.2160000000000025</v>
      </c>
      <c r="C5">
        <f>'F 5yr mean annual change'!B128</f>
        <v>0.17399999999999807</v>
      </c>
      <c r="D5">
        <f>'F 5yr mean annual change'!B133</f>
        <v>0.17000000000000171</v>
      </c>
      <c r="E5">
        <f>'F 5yr mean annual change'!B138</f>
        <v>0.13399999999999751</v>
      </c>
      <c r="F5">
        <f>'F 5yr mean annual change'!B143</f>
        <v>0.2</v>
      </c>
      <c r="G5">
        <f>'F 5yr mean annual change'!B148</f>
        <v>0.18800000000000239</v>
      </c>
      <c r="H5">
        <f>'F 5yr mean annual change'!B153</f>
        <v>0.21199999999999761</v>
      </c>
      <c r="I5">
        <f>'F 5yr mean annual change'!B158</f>
        <v>4.8000000000001819E-2</v>
      </c>
      <c r="J5">
        <f>'Female data extract'!B164</f>
        <v>81.06</v>
      </c>
    </row>
    <row r="6" spans="1:10" x14ac:dyDescent="0.2">
      <c r="A6" t="s">
        <v>49</v>
      </c>
      <c r="B6">
        <f>'F 5yr mean annual change'!O123</f>
        <v>0.27599999999999908</v>
      </c>
      <c r="C6">
        <f>'F 5yr mean annual change'!O128</f>
        <v>5.9999999999999429E-2</v>
      </c>
      <c r="D6">
        <f>'F 5yr mean annual change'!O133</f>
        <v>0.11200000000000046</v>
      </c>
      <c r="E6">
        <f>'F 5yr mean annual change'!O138</f>
        <v>3.5999999999998519E-2</v>
      </c>
      <c r="F6">
        <f>'F 5yr mean annual change'!O143</f>
        <v>7.8000000000000111E-2</v>
      </c>
      <c r="G6">
        <f>'F 5yr mean annual change'!O148</f>
        <v>0.23600000000000138</v>
      </c>
      <c r="H6">
        <f>'F 5yr mean annual change'!O153</f>
        <v>0.19399999999999978</v>
      </c>
      <c r="I6">
        <f>'F 5yr mean annual change'!O158</f>
        <v>5.2000000000001025E-2</v>
      </c>
      <c r="J6">
        <f>'Female data extract'!AF164</f>
        <v>83.12</v>
      </c>
    </row>
    <row r="7" spans="1:10" x14ac:dyDescent="0.2">
      <c r="A7" t="s">
        <v>50</v>
      </c>
      <c r="B7">
        <f>'F 5yr mean annual change'!J123</f>
        <v>0.25999999999999945</v>
      </c>
      <c r="C7">
        <f>'F 5yr mean annual change'!J128</f>
        <v>0.24199999999999874</v>
      </c>
      <c r="D7">
        <f>'F 5yr mean annual change'!J133</f>
        <v>0.29200000000000159</v>
      </c>
      <c r="E7">
        <f>'F 5yr mean annual change'!J138</f>
        <v>0.1759999999999991</v>
      </c>
      <c r="F7">
        <f>'F 5yr mean annual change'!J143</f>
        <v>0.1780000000000001</v>
      </c>
      <c r="G7">
        <f>'F 5yr mean annual change'!J148</f>
        <v>0.2460000000000008</v>
      </c>
      <c r="H7">
        <f>'F 5yr mean annual change'!J153</f>
        <v>0.16399999999999865</v>
      </c>
      <c r="I7">
        <f>'F 5yr mean annual change'!J158</f>
        <v>6.5999999999999656E-2</v>
      </c>
      <c r="J7">
        <f>'Female data extract'!S164</f>
        <v>85.32</v>
      </c>
    </row>
    <row r="8" spans="1:10" x14ac:dyDescent="0.2">
      <c r="A8" t="s">
        <v>51</v>
      </c>
      <c r="B8">
        <f>'F 5yr mean annual change'!Q123</f>
        <v>0.23600000000000138</v>
      </c>
      <c r="C8">
        <f>'F 5yr mean annual change'!Q128</f>
        <v>0.1759999999999991</v>
      </c>
      <c r="D8">
        <f>'F 5yr mean annual change'!Q133</f>
        <v>0.10400000000000205</v>
      </c>
      <c r="E8">
        <f>'F 5yr mean annual change'!Q138</f>
        <v>0.19599999999999795</v>
      </c>
      <c r="F8">
        <f>'F 5yr mean annual change'!Q143</f>
        <v>0.10600000000000023</v>
      </c>
      <c r="G8">
        <f>'F 5yr mean annual change'!Q148</f>
        <v>0.17000000000000171</v>
      </c>
      <c r="H8">
        <f>'F 5yr mean annual change'!Q153</f>
        <v>0.15399999999999919</v>
      </c>
      <c r="I8">
        <f>'F 5yr mean annual change'!Q158</f>
        <v>8.4000000000000338E-2</v>
      </c>
      <c r="J8">
        <f>'Female data extract'!AN164</f>
        <v>84.09</v>
      </c>
    </row>
    <row r="9" spans="1:10" x14ac:dyDescent="0.2">
      <c r="A9" t="s">
        <v>9</v>
      </c>
      <c r="B9">
        <f>'F 5yr mean annual change'!E123</f>
        <v>0.26399999999999862</v>
      </c>
      <c r="C9">
        <f>'F 5yr mean annual change'!E128</f>
        <v>0.25400000000000206</v>
      </c>
      <c r="D9">
        <f>'F 5yr mean annual change'!E133</f>
        <v>0.26599999999999968</v>
      </c>
      <c r="E9">
        <f>'F 5yr mean annual change'!E138</f>
        <v>0.21999999999999886</v>
      </c>
      <c r="F9">
        <f>'F 5yr mean annual change'!E143</f>
        <v>0.29600000000000082</v>
      </c>
      <c r="G9">
        <f>'F 5yr mean annual change'!E148</f>
        <v>0.21399999999999864</v>
      </c>
      <c r="H9">
        <f>'F 5yr mean annual change'!E153</f>
        <v>0.16000000000000228</v>
      </c>
      <c r="I9">
        <f>'F 5yr mean annual change'!E158</f>
        <v>0.10199999999999818</v>
      </c>
      <c r="J9">
        <f>'Female data extract'!F164</f>
        <v>83.94</v>
      </c>
    </row>
    <row r="10" spans="1:10" x14ac:dyDescent="0.2">
      <c r="A10" t="s">
        <v>52</v>
      </c>
      <c r="B10">
        <f>'F 5yr mean annual change'!G123</f>
        <v>0.19799999999999898</v>
      </c>
      <c r="C10">
        <f>'F 5yr mean annual change'!G128</f>
        <v>0.23400000000000035</v>
      </c>
      <c r="D10">
        <f>'F 5yr mean annual change'!G133</f>
        <v>0.15800000000000125</v>
      </c>
      <c r="E10">
        <f>'F 5yr mean annual change'!G138</f>
        <v>0.1799999999999983</v>
      </c>
      <c r="F10">
        <f>'F 5yr mean annual change'!G143</f>
        <v>0.19399999999999978</v>
      </c>
      <c r="G10">
        <f>'F 5yr mean annual change'!G148</f>
        <v>0.17600000000000193</v>
      </c>
      <c r="H10">
        <f>'F 5yr mean annual change'!G153</f>
        <v>0.16999999999999887</v>
      </c>
      <c r="I10">
        <f>'F 5yr mean annual change'!G158</f>
        <v>0.10999999999999943</v>
      </c>
      <c r="J10">
        <f>'Female data extract'!K164</f>
        <v>85.24</v>
      </c>
    </row>
    <row r="11" spans="1:10" x14ac:dyDescent="0.2">
      <c r="A11" t="s">
        <v>53</v>
      </c>
      <c r="B11">
        <f>'F 5yr mean annual change'!P123</f>
        <v>0.14399999999999977</v>
      </c>
      <c r="C11">
        <f>'F 5yr mean annual change'!P128</f>
        <v>-3.1999999999999321E-2</v>
      </c>
      <c r="D11">
        <f>'F 5yr mean annual change'!P133</f>
        <v>5.3999999999999201E-2</v>
      </c>
      <c r="E11">
        <f>'F 5yr mean annual change'!P138</f>
        <v>0.29000000000000059</v>
      </c>
      <c r="F11">
        <f>'F 5yr mean annual change'!P143</f>
        <v>0.35999999999999943</v>
      </c>
      <c r="G11">
        <f>'F 5yr mean annual change'!P148</f>
        <v>0.2460000000000008</v>
      </c>
      <c r="H11">
        <f>'F 5yr mean annual change'!P153</f>
        <v>0.23400000000000035</v>
      </c>
      <c r="I11">
        <f>'F 5yr mean annual change'!P158</f>
        <v>0.19199999999999875</v>
      </c>
      <c r="J11">
        <f>'Female data extract'!AI164</f>
        <v>81.72</v>
      </c>
    </row>
    <row r="12" spans="1:10" x14ac:dyDescent="0.2">
      <c r="A12" t="s">
        <v>5</v>
      </c>
      <c r="B12">
        <f>'F 5yr mean annual change'!I123</f>
        <v>0.13199999999999931</v>
      </c>
      <c r="C12">
        <f>'F 5yr mean annual change'!I128</f>
        <v>3.4000000000000342E-2</v>
      </c>
      <c r="D12">
        <f>'F 5yr mean annual change'!I133</f>
        <v>9.0000000000000566E-2</v>
      </c>
      <c r="E12">
        <f>'F 5yr mean annual change'!I138</f>
        <v>5.600000000000023E-2</v>
      </c>
      <c r="F12">
        <f>'F 5yr mean annual change'!I143</f>
        <v>0.18999999999999773</v>
      </c>
      <c r="G12">
        <f>'F 5yr mean annual change'!I148</f>
        <v>0.26000000000000228</v>
      </c>
      <c r="H12">
        <f>'F 5yr mean annual change'!I153</f>
        <v>0.26399999999999862</v>
      </c>
      <c r="I12">
        <f>'F 5yr mean annual change'!I158</f>
        <v>0.19200000000000159</v>
      </c>
      <c r="J12">
        <f>'Female data extract'!O164</f>
        <v>82.79</v>
      </c>
    </row>
    <row r="13" spans="1:10" x14ac:dyDescent="0.2">
      <c r="A13" t="s">
        <v>55</v>
      </c>
      <c r="B13">
        <f>'F 5yr mean annual change'!H123</f>
        <v>4.000000000000057E-2</v>
      </c>
      <c r="C13">
        <f>'F 5yr mean annual change'!H128</f>
        <v>5.600000000000023E-2</v>
      </c>
      <c r="D13">
        <f>'F 5yr mean annual change'!H133</f>
        <v>0.21599999999999966</v>
      </c>
      <c r="E13">
        <f>'F 5yr mean annual change'!H138</f>
        <v>0.31399999999999861</v>
      </c>
      <c r="F13">
        <f>'F 5yr mean annual change'!H143</f>
        <v>0.23800000000000238</v>
      </c>
      <c r="G13">
        <f>'F 5yr mean annual change'!H148</f>
        <v>0.26999999999999885</v>
      </c>
      <c r="H13">
        <f>'F 5yr mean annual change'!H153</f>
        <v>0.2</v>
      </c>
      <c r="I13">
        <f>'F 5yr mean annual change'!H158</f>
        <v>0.20200000000000101</v>
      </c>
      <c r="J13">
        <f>'Female data extract'!M164</f>
        <v>81.87</v>
      </c>
    </row>
    <row r="14" spans="1:10" x14ac:dyDescent="0.2">
      <c r="A14" t="s">
        <v>54</v>
      </c>
      <c r="B14">
        <f>'F 5yr mean annual change'!M123</f>
        <v>0.37599999999999911</v>
      </c>
      <c r="C14">
        <f>'F 5yr mean annual change'!M128</f>
        <v>0.36200000000000043</v>
      </c>
      <c r="D14">
        <f>'F 5yr mean annual change'!M133</f>
        <v>0.23799999999999955</v>
      </c>
      <c r="E14">
        <f>'F 5yr mean annual change'!M138</f>
        <v>0.26800000000000068</v>
      </c>
      <c r="F14">
        <f>'F 5yr mean annual change'!M143</f>
        <v>0.26999999999999885</v>
      </c>
      <c r="G14">
        <f>'F 5yr mean annual change'!M148</f>
        <v>0.17199999999999988</v>
      </c>
      <c r="H14">
        <f>'F 5yr mean annual change'!M153</f>
        <v>3.4000000000000342E-2</v>
      </c>
      <c r="I14">
        <f>'F 5yr mean annual change'!M158</f>
        <v>0.25600000000000023</v>
      </c>
      <c r="J14">
        <f>'Female data extract'!AA164</f>
        <v>87.17</v>
      </c>
    </row>
    <row r="15" spans="1:10" x14ac:dyDescent="0.2">
      <c r="A15" t="s">
        <v>63</v>
      </c>
      <c r="B15">
        <f>'F 5yr mean annual change'!F123</f>
        <v>-9.9999999999994312E-3</v>
      </c>
      <c r="C15">
        <f>'F 5yr mean annual change'!F128</f>
        <v>1.599999999999966E-2</v>
      </c>
      <c r="D15">
        <f>'F 5yr mean annual change'!F133</f>
        <v>-0.16599999999999965</v>
      </c>
      <c r="E15">
        <f>'F 5yr mean annual change'!F138</f>
        <v>-0.23199999999999932</v>
      </c>
      <c r="F15">
        <f>'F 5yr mean annual change'!F143</f>
        <v>4.1999999999998747E-2</v>
      </c>
      <c r="G15">
        <f>'F 5yr mean annual change'!F148</f>
        <v>0.19000000000000056</v>
      </c>
      <c r="H15">
        <f>'F 5yr mean annual change'!F153</f>
        <v>0.26399999999999862</v>
      </c>
      <c r="I15">
        <f>'F 5yr mean annual change'!F158</f>
        <v>0.45</v>
      </c>
      <c r="J15">
        <f>'Female data extract'!I164</f>
        <v>79.02</v>
      </c>
    </row>
    <row r="17" spans="1:12" x14ac:dyDescent="0.2">
      <c r="A17" t="s">
        <v>0</v>
      </c>
      <c r="B17">
        <v>1981</v>
      </c>
      <c r="C17">
        <v>1986</v>
      </c>
      <c r="D17">
        <v>1991</v>
      </c>
      <c r="E17">
        <v>1996</v>
      </c>
      <c r="F17">
        <v>2001</v>
      </c>
      <c r="G17">
        <v>2006</v>
      </c>
      <c r="H17">
        <v>2011</v>
      </c>
      <c r="I17">
        <v>2016</v>
      </c>
      <c r="J17" t="s">
        <v>46</v>
      </c>
      <c r="K17" t="s">
        <v>98</v>
      </c>
      <c r="L17" t="s">
        <v>56</v>
      </c>
    </row>
    <row r="18" spans="1:12" x14ac:dyDescent="0.2">
      <c r="A18" t="s">
        <v>48</v>
      </c>
      <c r="B18">
        <f t="shared" ref="B18:I29" si="0">52*B3</f>
        <v>12.479999999999881</v>
      </c>
      <c r="C18">
        <f t="shared" si="0"/>
        <v>8.0080000000001075</v>
      </c>
      <c r="D18">
        <f t="shared" si="0"/>
        <v>9.7759999999999767</v>
      </c>
      <c r="E18">
        <f t="shared" si="0"/>
        <v>8.3199999999999701</v>
      </c>
      <c r="F18">
        <f t="shared" si="0"/>
        <v>10.60799999999996</v>
      </c>
      <c r="G18">
        <f t="shared" si="0"/>
        <v>11.232000000000129</v>
      </c>
      <c r="H18">
        <f t="shared" si="0"/>
        <v>13</v>
      </c>
      <c r="I18">
        <f t="shared" si="0"/>
        <v>1.1439999999999941</v>
      </c>
      <c r="J18">
        <v>83.04</v>
      </c>
      <c r="K18">
        <f>'F to 2016'!C159</f>
        <v>82.93</v>
      </c>
      <c r="L18">
        <f>H18-I18</f>
        <v>11.856000000000005</v>
      </c>
    </row>
    <row r="19" spans="1:12" x14ac:dyDescent="0.2">
      <c r="A19" t="s">
        <v>45</v>
      </c>
      <c r="B19">
        <f t="shared" si="0"/>
        <v>11.647999999999898</v>
      </c>
      <c r="C19">
        <f t="shared" si="0"/>
        <v>4.8879999999999884</v>
      </c>
      <c r="D19">
        <f t="shared" si="0"/>
        <v>7.2800000000000296</v>
      </c>
      <c r="E19">
        <f t="shared" si="0"/>
        <v>2.6</v>
      </c>
      <c r="F19">
        <f t="shared" si="0"/>
        <v>3.2240000000000237</v>
      </c>
      <c r="G19">
        <f t="shared" si="0"/>
        <v>8.9439999999999937</v>
      </c>
      <c r="H19">
        <f t="shared" si="0"/>
        <v>8.5279999999999294</v>
      </c>
      <c r="I19">
        <f t="shared" si="0"/>
        <v>1.8720000000000709</v>
      </c>
      <c r="J19">
        <v>81.39</v>
      </c>
      <c r="K19">
        <f>'F to 2016'!R159</f>
        <v>81.209999999999994</v>
      </c>
      <c r="L19">
        <f t="shared" ref="L19:L29" si="1">H19-I19</f>
        <v>6.6559999999998585</v>
      </c>
    </row>
    <row r="20" spans="1:12" x14ac:dyDescent="0.2">
      <c r="A20" t="s">
        <v>2</v>
      </c>
      <c r="B20">
        <f t="shared" si="0"/>
        <v>11.232000000000129</v>
      </c>
      <c r="C20">
        <f t="shared" si="0"/>
        <v>9.0479999999999006</v>
      </c>
      <c r="D20">
        <f t="shared" si="0"/>
        <v>8.8400000000000887</v>
      </c>
      <c r="E20">
        <f t="shared" si="0"/>
        <v>6.9679999999998703</v>
      </c>
      <c r="F20">
        <f t="shared" si="0"/>
        <v>10.4</v>
      </c>
      <c r="G20">
        <f t="shared" si="0"/>
        <v>9.7760000000001241</v>
      </c>
      <c r="H20">
        <f t="shared" si="0"/>
        <v>11.023999999999875</v>
      </c>
      <c r="I20">
        <f t="shared" si="0"/>
        <v>2.4960000000000946</v>
      </c>
      <c r="J20">
        <v>81.06</v>
      </c>
      <c r="K20">
        <f>'F to 2016'!B159</f>
        <v>80.819999999999993</v>
      </c>
      <c r="L20">
        <f t="shared" si="1"/>
        <v>8.5279999999997802</v>
      </c>
    </row>
    <row r="21" spans="1:12" x14ac:dyDescent="0.2">
      <c r="A21" t="s">
        <v>49</v>
      </c>
      <c r="B21">
        <f t="shared" si="0"/>
        <v>14.351999999999952</v>
      </c>
      <c r="C21">
        <f t="shared" si="0"/>
        <v>3.1199999999999704</v>
      </c>
      <c r="D21">
        <f t="shared" si="0"/>
        <v>5.8240000000000238</v>
      </c>
      <c r="E21">
        <f t="shared" si="0"/>
        <v>1.8719999999999231</v>
      </c>
      <c r="F21">
        <f t="shared" si="0"/>
        <v>4.0560000000000054</v>
      </c>
      <c r="G21">
        <f t="shared" si="0"/>
        <v>12.272000000000071</v>
      </c>
      <c r="H21">
        <f t="shared" si="0"/>
        <v>10.087999999999989</v>
      </c>
      <c r="I21">
        <f t="shared" si="0"/>
        <v>2.7040000000000535</v>
      </c>
      <c r="J21">
        <v>83.12</v>
      </c>
      <c r="K21">
        <f>'F to 2016'!O159</f>
        <v>82.86</v>
      </c>
      <c r="L21">
        <f t="shared" si="1"/>
        <v>7.3839999999999346</v>
      </c>
    </row>
    <row r="22" spans="1:12" x14ac:dyDescent="0.2">
      <c r="A22" t="s">
        <v>50</v>
      </c>
      <c r="B22">
        <f t="shared" si="0"/>
        <v>13.519999999999971</v>
      </c>
      <c r="C22">
        <f t="shared" si="0"/>
        <v>12.583999999999934</v>
      </c>
      <c r="D22">
        <f t="shared" si="0"/>
        <v>15.184000000000083</v>
      </c>
      <c r="E22">
        <f t="shared" si="0"/>
        <v>9.1519999999999531</v>
      </c>
      <c r="F22">
        <f t="shared" si="0"/>
        <v>9.2560000000000056</v>
      </c>
      <c r="G22">
        <f t="shared" si="0"/>
        <v>12.792000000000042</v>
      </c>
      <c r="H22">
        <f t="shared" si="0"/>
        <v>8.5279999999999294</v>
      </c>
      <c r="I22">
        <f t="shared" si="0"/>
        <v>3.4319999999999822</v>
      </c>
      <c r="J22">
        <v>85.32</v>
      </c>
      <c r="K22">
        <f>'F to 2016'!J159</f>
        <v>84.99</v>
      </c>
      <c r="L22">
        <f t="shared" si="1"/>
        <v>5.0959999999999468</v>
      </c>
    </row>
    <row r="23" spans="1:12" x14ac:dyDescent="0.2">
      <c r="A23" t="s">
        <v>51</v>
      </c>
      <c r="B23">
        <f t="shared" si="0"/>
        <v>12.272000000000071</v>
      </c>
      <c r="C23">
        <f t="shared" si="0"/>
        <v>9.1519999999999531</v>
      </c>
      <c r="D23">
        <f t="shared" si="0"/>
        <v>5.4080000000001069</v>
      </c>
      <c r="E23">
        <f t="shared" si="0"/>
        <v>10.191999999999894</v>
      </c>
      <c r="F23">
        <f t="shared" si="0"/>
        <v>5.512000000000012</v>
      </c>
      <c r="G23">
        <f t="shared" si="0"/>
        <v>8.8400000000000887</v>
      </c>
      <c r="H23">
        <f t="shared" si="0"/>
        <v>8.0079999999999583</v>
      </c>
      <c r="I23">
        <f t="shared" si="0"/>
        <v>4.3680000000000172</v>
      </c>
      <c r="J23">
        <v>84.09</v>
      </c>
      <c r="K23">
        <f>'F to 2016'!Q159</f>
        <v>83.67</v>
      </c>
      <c r="L23">
        <f t="shared" si="1"/>
        <v>3.6399999999999411</v>
      </c>
    </row>
    <row r="24" spans="1:12" x14ac:dyDescent="0.2">
      <c r="A24" t="s">
        <v>9</v>
      </c>
      <c r="B24">
        <f t="shared" si="0"/>
        <v>13.727999999999929</v>
      </c>
      <c r="C24">
        <f t="shared" si="0"/>
        <v>13.208000000000107</v>
      </c>
      <c r="D24">
        <f t="shared" si="0"/>
        <v>13.831999999999983</v>
      </c>
      <c r="E24">
        <f t="shared" si="0"/>
        <v>11.439999999999941</v>
      </c>
      <c r="F24">
        <f t="shared" si="0"/>
        <v>15.392000000000042</v>
      </c>
      <c r="G24">
        <f t="shared" si="0"/>
        <v>11.127999999999929</v>
      </c>
      <c r="H24">
        <f t="shared" si="0"/>
        <v>8.3200000000001193</v>
      </c>
      <c r="I24">
        <f t="shared" si="0"/>
        <v>5.3039999999999052</v>
      </c>
      <c r="J24">
        <v>83.94</v>
      </c>
      <c r="K24">
        <f>'F to 2016'!E159</f>
        <v>83.43</v>
      </c>
      <c r="L24">
        <f t="shared" si="1"/>
        <v>3.0160000000002141</v>
      </c>
    </row>
    <row r="25" spans="1:12" x14ac:dyDescent="0.2">
      <c r="A25" t="s">
        <v>52</v>
      </c>
      <c r="B25">
        <f t="shared" si="0"/>
        <v>10.295999999999948</v>
      </c>
      <c r="C25">
        <f t="shared" si="0"/>
        <v>12.168000000000019</v>
      </c>
      <c r="D25">
        <f t="shared" si="0"/>
        <v>8.216000000000065</v>
      </c>
      <c r="E25">
        <f t="shared" si="0"/>
        <v>9.3599999999999124</v>
      </c>
      <c r="F25">
        <f t="shared" si="0"/>
        <v>10.087999999999989</v>
      </c>
      <c r="G25">
        <f t="shared" si="0"/>
        <v>9.1520000000001005</v>
      </c>
      <c r="H25">
        <f t="shared" si="0"/>
        <v>8.8399999999999412</v>
      </c>
      <c r="I25">
        <f t="shared" si="0"/>
        <v>5.7199999999999704</v>
      </c>
      <c r="J25">
        <v>85.24</v>
      </c>
      <c r="K25">
        <f>'F to 2016'!G159</f>
        <v>84.69</v>
      </c>
      <c r="L25">
        <f t="shared" si="1"/>
        <v>3.1199999999999708</v>
      </c>
    </row>
    <row r="26" spans="1:12" x14ac:dyDescent="0.2">
      <c r="A26" t="s">
        <v>53</v>
      </c>
      <c r="B26">
        <f t="shared" si="0"/>
        <v>7.487999999999988</v>
      </c>
      <c r="C26">
        <f t="shared" si="0"/>
        <v>-1.6639999999999646</v>
      </c>
      <c r="D26">
        <f t="shared" si="0"/>
        <v>2.8079999999999585</v>
      </c>
      <c r="E26">
        <f t="shared" si="0"/>
        <v>15.08000000000003</v>
      </c>
      <c r="F26">
        <f t="shared" si="0"/>
        <v>18.71999999999997</v>
      </c>
      <c r="G26">
        <f t="shared" si="0"/>
        <v>12.792000000000042</v>
      </c>
      <c r="H26">
        <f t="shared" si="0"/>
        <v>12.168000000000019</v>
      </c>
      <c r="I26">
        <f t="shared" si="0"/>
        <v>9.983999999999936</v>
      </c>
      <c r="J26">
        <v>81.72</v>
      </c>
      <c r="K26">
        <f>'F to 2016'!P159</f>
        <v>80.760000000000005</v>
      </c>
      <c r="L26">
        <f t="shared" si="1"/>
        <v>2.1840000000000828</v>
      </c>
    </row>
    <row r="27" spans="1:12" x14ac:dyDescent="0.2">
      <c r="A27" t="s">
        <v>5</v>
      </c>
      <c r="B27">
        <f t="shared" si="0"/>
        <v>6.8639999999999644</v>
      </c>
      <c r="C27">
        <f t="shared" si="0"/>
        <v>1.7680000000000178</v>
      </c>
      <c r="D27">
        <f t="shared" si="0"/>
        <v>4.680000000000029</v>
      </c>
      <c r="E27">
        <f t="shared" si="0"/>
        <v>2.9120000000000119</v>
      </c>
      <c r="F27">
        <f t="shared" si="0"/>
        <v>9.8799999999998818</v>
      </c>
      <c r="G27">
        <f t="shared" si="0"/>
        <v>13.520000000000119</v>
      </c>
      <c r="H27">
        <f t="shared" si="0"/>
        <v>13.727999999999929</v>
      </c>
      <c r="I27">
        <f t="shared" si="0"/>
        <v>9.9840000000000817</v>
      </c>
      <c r="J27">
        <v>82.79</v>
      </c>
      <c r="K27">
        <f>'F to 2016'!I159</f>
        <v>81.83</v>
      </c>
      <c r="L27">
        <f t="shared" si="1"/>
        <v>3.743999999999847</v>
      </c>
    </row>
    <row r="28" spans="1:12" x14ac:dyDescent="0.2">
      <c r="A28" t="s">
        <v>55</v>
      </c>
      <c r="B28">
        <f t="shared" si="0"/>
        <v>2.0800000000000298</v>
      </c>
      <c r="C28">
        <f t="shared" si="0"/>
        <v>2.9120000000000119</v>
      </c>
      <c r="D28">
        <f t="shared" si="0"/>
        <v>11.231999999999983</v>
      </c>
      <c r="E28">
        <f t="shared" si="0"/>
        <v>16.327999999999928</v>
      </c>
      <c r="F28">
        <f t="shared" si="0"/>
        <v>12.376000000000124</v>
      </c>
      <c r="G28">
        <f t="shared" si="0"/>
        <v>14.039999999999941</v>
      </c>
      <c r="H28">
        <f t="shared" si="0"/>
        <v>10.4</v>
      </c>
      <c r="I28">
        <f t="shared" si="0"/>
        <v>10.504000000000053</v>
      </c>
      <c r="J28">
        <v>81.87</v>
      </c>
      <c r="K28">
        <f>'F to 2016'!H159</f>
        <v>80.86</v>
      </c>
      <c r="L28">
        <f t="shared" si="1"/>
        <v>-0.10400000000005249</v>
      </c>
    </row>
    <row r="29" spans="1:12" x14ac:dyDescent="0.2">
      <c r="A29" t="s">
        <v>54</v>
      </c>
      <c r="B29">
        <f t="shared" si="0"/>
        <v>19.551999999999953</v>
      </c>
      <c r="C29">
        <f t="shared" si="0"/>
        <v>18.824000000000023</v>
      </c>
      <c r="D29">
        <f t="shared" si="0"/>
        <v>12.375999999999976</v>
      </c>
      <c r="E29">
        <f t="shared" si="0"/>
        <v>13.936000000000035</v>
      </c>
      <c r="F29">
        <f t="shared" si="0"/>
        <v>14.039999999999941</v>
      </c>
      <c r="G29">
        <f t="shared" si="0"/>
        <v>8.9439999999999937</v>
      </c>
      <c r="H29">
        <f t="shared" si="0"/>
        <v>1.7680000000000178</v>
      </c>
      <c r="I29">
        <f t="shared" si="0"/>
        <v>13.312000000000012</v>
      </c>
      <c r="J29">
        <v>87.17</v>
      </c>
      <c r="K29">
        <f>'F to 2016'!M159</f>
        <v>85.89</v>
      </c>
      <c r="L29">
        <f t="shared" si="1"/>
        <v>-11.543999999999993</v>
      </c>
    </row>
    <row r="30" spans="1:12" x14ac:dyDescent="0.2">
      <c r="A30" t="s">
        <v>63</v>
      </c>
      <c r="B30">
        <f>52*B15</f>
        <v>-0.51999999999997037</v>
      </c>
      <c r="C30">
        <f t="shared" ref="C30:I30" si="2">52*C15</f>
        <v>0.83199999999998231</v>
      </c>
      <c r="D30">
        <f t="shared" si="2"/>
        <v>-8.6319999999999819</v>
      </c>
      <c r="E30">
        <f t="shared" si="2"/>
        <v>-12.063999999999965</v>
      </c>
      <c r="F30">
        <f t="shared" si="2"/>
        <v>2.1839999999999349</v>
      </c>
      <c r="G30">
        <f t="shared" si="2"/>
        <v>9.8800000000000292</v>
      </c>
      <c r="H30">
        <f t="shared" si="2"/>
        <v>13.727999999999929</v>
      </c>
      <c r="I30">
        <f t="shared" si="2"/>
        <v>23.400000000000002</v>
      </c>
      <c r="J30">
        <v>79.02</v>
      </c>
      <c r="K30">
        <f>'F to 2016'!F159</f>
        <v>76.77</v>
      </c>
    </row>
  </sheetData>
  <sortState ref="A18:J29">
    <sortCondition ref="I18:I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2" workbookViewId="0">
      <selection activeCell="R60" sqref="R60"/>
    </sheetView>
  </sheetViews>
  <sheetFormatPr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5"/>
  <sheetViews>
    <sheetView topLeftCell="A136" workbookViewId="0">
      <pane xSplit="1" topLeftCell="B1" activePane="topRight" state="frozen"/>
      <selection activeCell="A37" sqref="A37"/>
      <selection pane="topRight" sqref="A1:A1048576"/>
    </sheetView>
  </sheetViews>
  <sheetFormatPr defaultRowHeight="15.75" x14ac:dyDescent="0.25"/>
  <cols>
    <col min="1" max="1" width="8.88671875" style="1"/>
  </cols>
  <sheetData>
    <row r="1" spans="1:43" x14ac:dyDescent="0.25">
      <c r="A1" s="1" t="s">
        <v>3</v>
      </c>
    </row>
    <row r="2" spans="1:43" s="1" customFormat="1" x14ac:dyDescent="0.25">
      <c r="A2" s="1" t="s">
        <v>0</v>
      </c>
      <c r="B2" s="1" t="s">
        <v>2</v>
      </c>
      <c r="C2" s="1" t="s">
        <v>4</v>
      </c>
      <c r="D2" s="1" t="s">
        <v>6</v>
      </c>
      <c r="E2" s="1" t="s">
        <v>8</v>
      </c>
      <c r="F2" s="1" t="s">
        <v>9</v>
      </c>
      <c r="G2" s="1" t="s">
        <v>10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5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7</v>
      </c>
      <c r="AK2" s="1" t="s">
        <v>39</v>
      </c>
      <c r="AL2" s="1" t="s">
        <v>40</v>
      </c>
      <c r="AM2" s="1" t="s">
        <v>41</v>
      </c>
      <c r="AN2" s="1" t="s">
        <v>42</v>
      </c>
      <c r="AO2" s="1" t="s">
        <v>43</v>
      </c>
      <c r="AP2" s="1" t="s">
        <v>44</v>
      </c>
      <c r="AQ2" s="1" t="s">
        <v>45</v>
      </c>
    </row>
    <row r="3" spans="1:43" x14ac:dyDescent="0.25">
      <c r="A3" s="1">
        <v>1855</v>
      </c>
      <c r="B3">
        <v>41.48</v>
      </c>
      <c r="C3">
        <v>39.880000000000003</v>
      </c>
      <c r="G3">
        <v>37.090000000000003</v>
      </c>
      <c r="O3">
        <v>45.2</v>
      </c>
      <c r="S3">
        <v>35.81</v>
      </c>
      <c r="X3">
        <v>35.43</v>
      </c>
      <c r="AF3">
        <v>33.79</v>
      </c>
      <c r="AG3">
        <v>48.59</v>
      </c>
      <c r="AN3">
        <v>41.33</v>
      </c>
    </row>
    <row r="4" spans="1:43" x14ac:dyDescent="0.25">
      <c r="A4" s="1">
        <v>1856</v>
      </c>
      <c r="B4">
        <v>42.54</v>
      </c>
      <c r="C4">
        <v>42.12</v>
      </c>
      <c r="G4">
        <v>40.69</v>
      </c>
      <c r="O4">
        <v>45.69</v>
      </c>
      <c r="S4">
        <v>39.130000000000003</v>
      </c>
      <c r="X4">
        <v>38.47</v>
      </c>
      <c r="AF4">
        <v>37.65</v>
      </c>
      <c r="AG4">
        <v>48.84</v>
      </c>
      <c r="AN4">
        <v>40.24</v>
      </c>
    </row>
    <row r="5" spans="1:43" x14ac:dyDescent="0.25">
      <c r="A5" s="1">
        <v>1857</v>
      </c>
      <c r="B5">
        <v>41.8</v>
      </c>
      <c r="C5">
        <v>40.9</v>
      </c>
      <c r="G5">
        <v>40.299999999999997</v>
      </c>
      <c r="O5">
        <v>41.58</v>
      </c>
      <c r="S5">
        <v>39.07</v>
      </c>
      <c r="X5">
        <v>36.22</v>
      </c>
      <c r="AF5">
        <v>34.590000000000003</v>
      </c>
      <c r="AG5">
        <v>48.81</v>
      </c>
      <c r="AN5">
        <v>32.729999999999997</v>
      </c>
    </row>
    <row r="6" spans="1:43" x14ac:dyDescent="0.25">
      <c r="A6" s="1">
        <v>1858</v>
      </c>
      <c r="B6">
        <v>41.45</v>
      </c>
      <c r="C6">
        <v>39.08</v>
      </c>
      <c r="G6">
        <v>39.700000000000003</v>
      </c>
      <c r="O6">
        <v>39.01</v>
      </c>
      <c r="S6">
        <v>39.380000000000003</v>
      </c>
      <c r="X6">
        <v>33.06</v>
      </c>
      <c r="AF6">
        <v>33.76</v>
      </c>
      <c r="AG6">
        <v>50.04</v>
      </c>
      <c r="AN6">
        <v>40.380000000000003</v>
      </c>
    </row>
    <row r="7" spans="1:43" x14ac:dyDescent="0.25">
      <c r="A7" s="1">
        <v>1859</v>
      </c>
      <c r="B7">
        <v>42.49</v>
      </c>
      <c r="C7">
        <v>39.799999999999997</v>
      </c>
      <c r="G7">
        <v>38.46</v>
      </c>
      <c r="O7">
        <v>43.22</v>
      </c>
      <c r="S7">
        <v>34.75</v>
      </c>
      <c r="X7">
        <v>27.87</v>
      </c>
      <c r="AF7">
        <v>29.94</v>
      </c>
      <c r="AG7">
        <v>48.56</v>
      </c>
      <c r="AN7">
        <v>42.35</v>
      </c>
    </row>
    <row r="8" spans="1:43" x14ac:dyDescent="0.25">
      <c r="A8" s="1">
        <v>1860</v>
      </c>
      <c r="B8">
        <v>40.25</v>
      </c>
      <c r="C8">
        <v>41.82</v>
      </c>
      <c r="G8">
        <v>44.5</v>
      </c>
      <c r="O8">
        <v>44.22</v>
      </c>
      <c r="S8">
        <v>42.85</v>
      </c>
      <c r="X8">
        <v>18.29</v>
      </c>
      <c r="AF8">
        <v>35.979999999999997</v>
      </c>
      <c r="AG8">
        <v>48.67</v>
      </c>
      <c r="AN8">
        <v>46.61</v>
      </c>
    </row>
    <row r="9" spans="1:43" x14ac:dyDescent="0.25">
      <c r="A9" s="1">
        <v>1861</v>
      </c>
      <c r="B9">
        <v>42.67</v>
      </c>
      <c r="C9">
        <v>41.17</v>
      </c>
      <c r="G9">
        <v>40.74</v>
      </c>
      <c r="O9">
        <v>46.27</v>
      </c>
      <c r="S9">
        <v>40.15</v>
      </c>
      <c r="X9">
        <v>25.09</v>
      </c>
      <c r="AF9">
        <v>35.74</v>
      </c>
      <c r="AG9">
        <v>44.67</v>
      </c>
      <c r="AN9">
        <v>45.35</v>
      </c>
    </row>
    <row r="10" spans="1:43" x14ac:dyDescent="0.25">
      <c r="A10" s="1">
        <v>1862</v>
      </c>
      <c r="B10">
        <v>41.32</v>
      </c>
      <c r="C10">
        <v>41.31</v>
      </c>
      <c r="G10">
        <v>42.6</v>
      </c>
      <c r="O10">
        <v>46.68</v>
      </c>
      <c r="S10">
        <v>42.11</v>
      </c>
      <c r="X10">
        <v>25.66</v>
      </c>
      <c r="AF10">
        <v>37.700000000000003</v>
      </c>
      <c r="AG10">
        <v>43.61</v>
      </c>
      <c r="AN10">
        <v>41.19</v>
      </c>
    </row>
    <row r="11" spans="1:43" x14ac:dyDescent="0.25">
      <c r="A11" s="1">
        <v>1863</v>
      </c>
      <c r="B11">
        <v>39.36</v>
      </c>
      <c r="C11">
        <v>39.17</v>
      </c>
      <c r="G11">
        <v>40.729999999999997</v>
      </c>
      <c r="O11">
        <v>46.6</v>
      </c>
      <c r="S11">
        <v>41.21</v>
      </c>
      <c r="X11">
        <v>31.83</v>
      </c>
      <c r="AF11">
        <v>37.35</v>
      </c>
      <c r="AG11">
        <v>45.27</v>
      </c>
      <c r="AN11">
        <v>43.87</v>
      </c>
    </row>
    <row r="12" spans="1:43" x14ac:dyDescent="0.25">
      <c r="A12" s="1">
        <v>1864</v>
      </c>
      <c r="B12">
        <v>38.79</v>
      </c>
      <c r="C12">
        <v>38.68</v>
      </c>
      <c r="G12">
        <v>39.409999999999997</v>
      </c>
      <c r="O12">
        <v>38.97</v>
      </c>
      <c r="S12">
        <v>41.37</v>
      </c>
      <c r="X12">
        <v>31.35</v>
      </c>
      <c r="AF12">
        <v>36.770000000000003</v>
      </c>
      <c r="AG12">
        <v>47.62</v>
      </c>
      <c r="AN12">
        <v>43.12</v>
      </c>
    </row>
    <row r="13" spans="1:43" x14ac:dyDescent="0.25">
      <c r="A13" s="1">
        <v>1865</v>
      </c>
      <c r="B13">
        <v>40.61</v>
      </c>
      <c r="C13">
        <v>39.28</v>
      </c>
      <c r="G13">
        <v>37.11</v>
      </c>
      <c r="O13">
        <v>38.86</v>
      </c>
      <c r="S13">
        <v>39.5</v>
      </c>
      <c r="X13">
        <v>31.41</v>
      </c>
      <c r="AF13">
        <v>35.58</v>
      </c>
      <c r="AG13">
        <v>48.98</v>
      </c>
      <c r="AN13">
        <v>43.45</v>
      </c>
    </row>
    <row r="14" spans="1:43" x14ac:dyDescent="0.25">
      <c r="A14" s="1">
        <v>1866</v>
      </c>
      <c r="B14">
        <v>40.98</v>
      </c>
      <c r="C14">
        <v>39.1</v>
      </c>
      <c r="G14">
        <v>31.69</v>
      </c>
      <c r="O14">
        <v>42.18</v>
      </c>
      <c r="S14">
        <v>41.11</v>
      </c>
      <c r="X14">
        <v>25.7</v>
      </c>
      <c r="AF14">
        <v>32.61</v>
      </c>
      <c r="AG14">
        <v>48.35</v>
      </c>
      <c r="AN14">
        <v>42.81</v>
      </c>
    </row>
    <row r="15" spans="1:43" x14ac:dyDescent="0.25">
      <c r="A15" s="1">
        <v>1867</v>
      </c>
      <c r="B15">
        <v>42.14</v>
      </c>
      <c r="C15">
        <v>41.17</v>
      </c>
      <c r="G15">
        <v>42.06</v>
      </c>
      <c r="O15">
        <v>44.05</v>
      </c>
      <c r="S15">
        <v>41.65</v>
      </c>
      <c r="X15">
        <v>32.96</v>
      </c>
      <c r="AF15">
        <v>38.29</v>
      </c>
      <c r="AG15">
        <v>46.22</v>
      </c>
      <c r="AN15">
        <v>44.29</v>
      </c>
    </row>
    <row r="16" spans="1:43" x14ac:dyDescent="0.25">
      <c r="A16" s="1">
        <v>1868</v>
      </c>
      <c r="B16">
        <v>41.94</v>
      </c>
      <c r="C16">
        <v>40.619999999999997</v>
      </c>
      <c r="G16">
        <v>41.62</v>
      </c>
      <c r="O16">
        <v>44.83</v>
      </c>
      <c r="S16">
        <v>39.43</v>
      </c>
      <c r="X16">
        <v>31.04</v>
      </c>
      <c r="AF16">
        <v>36.880000000000003</v>
      </c>
      <c r="AG16">
        <v>45.42</v>
      </c>
      <c r="AN16">
        <v>41.48</v>
      </c>
    </row>
    <row r="17" spans="1:40" x14ac:dyDescent="0.25">
      <c r="A17" s="1">
        <v>1869</v>
      </c>
      <c r="B17">
        <v>39.799999999999997</v>
      </c>
      <c r="C17">
        <v>40.19</v>
      </c>
      <c r="G17">
        <v>41.91</v>
      </c>
      <c r="O17">
        <v>45.44</v>
      </c>
      <c r="S17">
        <v>40.17</v>
      </c>
      <c r="X17">
        <v>26.16</v>
      </c>
      <c r="AF17">
        <v>39.450000000000003</v>
      </c>
      <c r="AG17">
        <v>47.54</v>
      </c>
      <c r="AN17">
        <v>39.32</v>
      </c>
    </row>
    <row r="18" spans="1:40" x14ac:dyDescent="0.25">
      <c r="A18" s="1">
        <v>1870</v>
      </c>
      <c r="B18">
        <v>40.47</v>
      </c>
      <c r="C18">
        <v>39.43</v>
      </c>
      <c r="G18">
        <v>40.14</v>
      </c>
      <c r="O18">
        <v>45.05</v>
      </c>
      <c r="S18">
        <v>34.770000000000003</v>
      </c>
      <c r="X18">
        <v>34.54</v>
      </c>
      <c r="AF18">
        <v>36.57</v>
      </c>
      <c r="AG18">
        <v>49.18</v>
      </c>
      <c r="AN18">
        <v>43.22</v>
      </c>
    </row>
    <row r="19" spans="1:40" x14ac:dyDescent="0.25">
      <c r="A19" s="1">
        <v>1871</v>
      </c>
      <c r="B19">
        <v>40.44</v>
      </c>
      <c r="C19">
        <v>39.75</v>
      </c>
      <c r="G19">
        <v>33.549999999999997</v>
      </c>
      <c r="O19">
        <v>45.22</v>
      </c>
      <c r="S19">
        <v>27.34</v>
      </c>
      <c r="X19">
        <v>32.25</v>
      </c>
      <c r="AF19">
        <v>32.090000000000003</v>
      </c>
      <c r="AG19">
        <v>47.96</v>
      </c>
      <c r="AN19">
        <v>47.15</v>
      </c>
    </row>
    <row r="20" spans="1:40" x14ac:dyDescent="0.25">
      <c r="A20" s="1">
        <v>1872</v>
      </c>
      <c r="B20">
        <v>40.25</v>
      </c>
      <c r="C20">
        <v>41.25</v>
      </c>
      <c r="G20">
        <v>39.1</v>
      </c>
      <c r="O20">
        <v>46.78</v>
      </c>
      <c r="S20">
        <v>41.44</v>
      </c>
      <c r="X20">
        <v>24.47</v>
      </c>
      <c r="Z20">
        <v>29.28</v>
      </c>
      <c r="AF20">
        <v>35.21</v>
      </c>
      <c r="AG20">
        <v>48.47</v>
      </c>
      <c r="AN20">
        <v>48</v>
      </c>
    </row>
    <row r="21" spans="1:40" x14ac:dyDescent="0.25">
      <c r="A21" s="1">
        <v>1873</v>
      </c>
      <c r="B21">
        <v>40.36</v>
      </c>
      <c r="C21">
        <v>42.12</v>
      </c>
      <c r="G21">
        <v>42.38</v>
      </c>
      <c r="O21">
        <v>46.84</v>
      </c>
      <c r="S21">
        <v>40.97</v>
      </c>
      <c r="X21">
        <v>34.770000000000003</v>
      </c>
      <c r="Z21">
        <v>31.49</v>
      </c>
      <c r="AF21">
        <v>38.03</v>
      </c>
      <c r="AG21">
        <v>48.19</v>
      </c>
      <c r="AN21">
        <v>46.82</v>
      </c>
    </row>
    <row r="22" spans="1:40" x14ac:dyDescent="0.25">
      <c r="A22" s="1">
        <v>1874</v>
      </c>
      <c r="B22">
        <v>39.03</v>
      </c>
      <c r="C22">
        <v>40.54</v>
      </c>
      <c r="G22">
        <v>43.6</v>
      </c>
      <c r="O22">
        <v>44.74</v>
      </c>
      <c r="S22">
        <v>43.36</v>
      </c>
      <c r="X22">
        <v>37.299999999999997</v>
      </c>
      <c r="Z22">
        <v>31.62</v>
      </c>
      <c r="AF22">
        <v>40.11</v>
      </c>
      <c r="AG22">
        <v>46.3</v>
      </c>
      <c r="AN22">
        <v>42.26</v>
      </c>
    </row>
    <row r="23" spans="1:40" x14ac:dyDescent="0.25">
      <c r="A23" s="1">
        <v>1875</v>
      </c>
      <c r="B23">
        <v>39.880000000000003</v>
      </c>
      <c r="C23">
        <v>40.24</v>
      </c>
      <c r="G23">
        <v>41.02</v>
      </c>
      <c r="O23">
        <v>43.55</v>
      </c>
      <c r="S23">
        <v>42.33</v>
      </c>
      <c r="X23">
        <v>33.25</v>
      </c>
      <c r="Z23">
        <v>31.13</v>
      </c>
      <c r="AF23">
        <v>37.25</v>
      </c>
      <c r="AG23">
        <v>46.1</v>
      </c>
      <c r="AN23">
        <v>42.59</v>
      </c>
    </row>
    <row r="24" spans="1:40" x14ac:dyDescent="0.25">
      <c r="A24" s="1">
        <v>1876</v>
      </c>
      <c r="B24">
        <v>42.11</v>
      </c>
      <c r="C24">
        <v>41.94</v>
      </c>
      <c r="G24">
        <v>42.54</v>
      </c>
      <c r="K24">
        <v>38.53</v>
      </c>
      <c r="O24">
        <v>44.91</v>
      </c>
      <c r="S24">
        <v>42.53</v>
      </c>
      <c r="X24">
        <v>37.4</v>
      </c>
      <c r="Z24">
        <v>33.36</v>
      </c>
      <c r="AF24">
        <v>39.229999999999997</v>
      </c>
      <c r="AG24">
        <v>45.33</v>
      </c>
      <c r="AN24">
        <v>43.21</v>
      </c>
    </row>
    <row r="25" spans="1:40" x14ac:dyDescent="0.25">
      <c r="A25" s="1">
        <v>1877</v>
      </c>
      <c r="B25">
        <v>42.9</v>
      </c>
      <c r="C25">
        <v>42.89</v>
      </c>
      <c r="G25">
        <v>43.29</v>
      </c>
      <c r="K25">
        <v>38.520000000000003</v>
      </c>
      <c r="O25">
        <v>46.4</v>
      </c>
      <c r="S25">
        <v>43.33</v>
      </c>
      <c r="X25">
        <v>40.98</v>
      </c>
      <c r="Z25">
        <v>34.75</v>
      </c>
      <c r="AF25">
        <v>40.79</v>
      </c>
      <c r="AG25">
        <v>48.3</v>
      </c>
      <c r="AN25">
        <v>44.29</v>
      </c>
    </row>
    <row r="26" spans="1:40" x14ac:dyDescent="0.25">
      <c r="A26" s="1">
        <v>1878</v>
      </c>
      <c r="B26">
        <v>42.24</v>
      </c>
      <c r="C26">
        <v>41.39</v>
      </c>
      <c r="G26">
        <v>42.93</v>
      </c>
      <c r="K26">
        <v>39.299999999999997</v>
      </c>
      <c r="O26">
        <v>46.81</v>
      </c>
      <c r="R26">
        <v>38.4</v>
      </c>
      <c r="S26">
        <v>42.37</v>
      </c>
      <c r="X26">
        <v>38.229999999999997</v>
      </c>
      <c r="Z26">
        <v>34.21</v>
      </c>
      <c r="AF26">
        <v>39.880000000000003</v>
      </c>
      <c r="AG26">
        <v>50.4</v>
      </c>
      <c r="AN26">
        <v>45.5</v>
      </c>
    </row>
    <row r="27" spans="1:40" x14ac:dyDescent="0.25">
      <c r="A27" s="1">
        <v>1879</v>
      </c>
      <c r="B27">
        <v>44.1</v>
      </c>
      <c r="C27">
        <v>42.58</v>
      </c>
      <c r="G27">
        <v>42.57</v>
      </c>
      <c r="K27">
        <v>40.29</v>
      </c>
      <c r="O27">
        <v>45.19</v>
      </c>
      <c r="R27">
        <v>43.72</v>
      </c>
      <c r="S27">
        <v>42.92</v>
      </c>
      <c r="X27">
        <v>34.99</v>
      </c>
      <c r="Z27">
        <v>33.86</v>
      </c>
      <c r="AF27">
        <v>40.840000000000003</v>
      </c>
      <c r="AG27">
        <v>51.93</v>
      </c>
      <c r="AN27">
        <v>47.63</v>
      </c>
    </row>
    <row r="28" spans="1:40" x14ac:dyDescent="0.25">
      <c r="A28" s="1">
        <v>1880</v>
      </c>
      <c r="B28">
        <v>42.45</v>
      </c>
      <c r="C28">
        <v>42.13</v>
      </c>
      <c r="G28">
        <v>41.08</v>
      </c>
      <c r="K28">
        <v>40.97</v>
      </c>
      <c r="O28">
        <v>43.86</v>
      </c>
      <c r="R28">
        <v>38.25</v>
      </c>
      <c r="S28">
        <v>41.84</v>
      </c>
      <c r="X28">
        <v>39.950000000000003</v>
      </c>
      <c r="Z28">
        <v>32.46</v>
      </c>
      <c r="AF28">
        <v>39.03</v>
      </c>
      <c r="AG28">
        <v>50.5</v>
      </c>
      <c r="AN28">
        <v>46.18</v>
      </c>
    </row>
    <row r="29" spans="1:40" x14ac:dyDescent="0.25">
      <c r="A29" s="1">
        <v>1881</v>
      </c>
      <c r="B29">
        <v>44.05</v>
      </c>
      <c r="C29">
        <v>44.54</v>
      </c>
      <c r="G29">
        <v>43.01</v>
      </c>
      <c r="K29">
        <v>40.659999999999997</v>
      </c>
      <c r="O29">
        <v>47.32</v>
      </c>
      <c r="R29">
        <v>36.4</v>
      </c>
      <c r="S29">
        <v>42.38</v>
      </c>
      <c r="X29">
        <v>34.36</v>
      </c>
      <c r="Z29">
        <v>34.08</v>
      </c>
      <c r="AF29">
        <v>41.63</v>
      </c>
      <c r="AG29">
        <v>49.03</v>
      </c>
      <c r="AN29">
        <v>46.89</v>
      </c>
    </row>
    <row r="30" spans="1:40" x14ac:dyDescent="0.25">
      <c r="A30" s="1">
        <v>1882</v>
      </c>
      <c r="B30">
        <v>43.96</v>
      </c>
      <c r="C30">
        <v>43.34</v>
      </c>
      <c r="G30">
        <v>44.12</v>
      </c>
      <c r="K30">
        <v>41.67</v>
      </c>
      <c r="O30">
        <v>45.79</v>
      </c>
      <c r="R30">
        <v>38.840000000000003</v>
      </c>
      <c r="S30">
        <v>41.93</v>
      </c>
      <c r="X30">
        <v>16.940000000000001</v>
      </c>
      <c r="Z30">
        <v>34.119999999999997</v>
      </c>
      <c r="AF30">
        <v>42.42</v>
      </c>
      <c r="AG30">
        <v>46.26</v>
      </c>
      <c r="AN30">
        <v>46.78</v>
      </c>
    </row>
    <row r="31" spans="1:40" x14ac:dyDescent="0.25">
      <c r="A31" s="1">
        <v>1883</v>
      </c>
      <c r="B31">
        <v>43.14</v>
      </c>
      <c r="C31">
        <v>43.49</v>
      </c>
      <c r="G31">
        <v>43.46</v>
      </c>
      <c r="K31">
        <v>44.01</v>
      </c>
      <c r="O31">
        <v>47.47</v>
      </c>
      <c r="R31">
        <v>41.14</v>
      </c>
      <c r="S31">
        <v>42.06</v>
      </c>
      <c r="X31">
        <v>27.62</v>
      </c>
      <c r="Z31">
        <v>35.25</v>
      </c>
      <c r="AF31">
        <v>41.12</v>
      </c>
      <c r="AG31">
        <v>48.49</v>
      </c>
      <c r="AN31">
        <v>47.23</v>
      </c>
    </row>
    <row r="32" spans="1:40" x14ac:dyDescent="0.25">
      <c r="A32" s="1">
        <v>1884</v>
      </c>
      <c r="B32">
        <v>43.73</v>
      </c>
      <c r="C32">
        <v>43.2</v>
      </c>
      <c r="G32">
        <v>42.83</v>
      </c>
      <c r="K32">
        <v>43.84</v>
      </c>
      <c r="O32">
        <v>47.7</v>
      </c>
      <c r="R32">
        <v>41.32</v>
      </c>
      <c r="S32">
        <v>41.23</v>
      </c>
      <c r="X32">
        <v>38.909999999999997</v>
      </c>
      <c r="Z32">
        <v>36.69</v>
      </c>
      <c r="AF32">
        <v>40.15</v>
      </c>
      <c r="AG32">
        <v>49.52</v>
      </c>
      <c r="AN32">
        <v>47.39</v>
      </c>
    </row>
    <row r="33" spans="1:40" x14ac:dyDescent="0.25">
      <c r="A33" s="1">
        <v>1885</v>
      </c>
      <c r="B33">
        <v>44.5</v>
      </c>
      <c r="C33">
        <v>44.22</v>
      </c>
      <c r="G33">
        <v>44.08</v>
      </c>
      <c r="K33">
        <v>42.71</v>
      </c>
      <c r="O33">
        <v>48.44</v>
      </c>
      <c r="R33">
        <v>40.07</v>
      </c>
      <c r="S33">
        <v>42.68</v>
      </c>
      <c r="X33">
        <v>42.45</v>
      </c>
      <c r="Z33">
        <v>37.049999999999997</v>
      </c>
      <c r="AF33">
        <v>42.14</v>
      </c>
      <c r="AG33">
        <v>49.76</v>
      </c>
      <c r="AN33">
        <v>47.26</v>
      </c>
    </row>
    <row r="34" spans="1:40" x14ac:dyDescent="0.25">
      <c r="A34" s="1">
        <v>1886</v>
      </c>
      <c r="B34">
        <v>45.13</v>
      </c>
      <c r="C34">
        <v>43.74</v>
      </c>
      <c r="G34">
        <v>41.88</v>
      </c>
      <c r="K34">
        <v>43.58</v>
      </c>
      <c r="O34">
        <v>48.16</v>
      </c>
      <c r="R34">
        <v>39.47</v>
      </c>
      <c r="S34">
        <v>41.91</v>
      </c>
      <c r="X34">
        <v>42.87</v>
      </c>
      <c r="Z34">
        <v>35.28</v>
      </c>
      <c r="AF34">
        <v>40.46</v>
      </c>
      <c r="AG34">
        <v>50.48</v>
      </c>
      <c r="AN34">
        <v>49.13</v>
      </c>
    </row>
    <row r="35" spans="1:40" x14ac:dyDescent="0.25">
      <c r="A35" s="1">
        <v>1887</v>
      </c>
      <c r="B35">
        <v>44.76</v>
      </c>
      <c r="C35">
        <v>44.11</v>
      </c>
      <c r="G35">
        <v>44.45</v>
      </c>
      <c r="K35">
        <v>44.18</v>
      </c>
      <c r="O35">
        <v>47.71</v>
      </c>
      <c r="R35">
        <v>44.37</v>
      </c>
      <c r="S35">
        <v>42.51</v>
      </c>
      <c r="X35">
        <v>37.04</v>
      </c>
      <c r="Z35">
        <v>36.119999999999997</v>
      </c>
      <c r="AF35">
        <v>43.52</v>
      </c>
      <c r="AG35">
        <v>50.56</v>
      </c>
      <c r="AN35">
        <v>49.92</v>
      </c>
    </row>
    <row r="36" spans="1:40" x14ac:dyDescent="0.25">
      <c r="A36" s="1">
        <v>1888</v>
      </c>
      <c r="B36">
        <v>46.38</v>
      </c>
      <c r="C36">
        <v>45.09</v>
      </c>
      <c r="G36">
        <v>43.15</v>
      </c>
      <c r="K36">
        <v>44.69</v>
      </c>
      <c r="O36">
        <v>45.75</v>
      </c>
      <c r="R36">
        <v>44.02</v>
      </c>
      <c r="S36">
        <v>42.71</v>
      </c>
      <c r="X36">
        <v>42.73</v>
      </c>
      <c r="Z36">
        <v>36.979999999999997</v>
      </c>
      <c r="AF36">
        <v>42.84</v>
      </c>
      <c r="AG36">
        <v>49.06</v>
      </c>
      <c r="AN36">
        <v>50.97</v>
      </c>
    </row>
    <row r="37" spans="1:40" x14ac:dyDescent="0.25">
      <c r="A37" s="1">
        <v>1889</v>
      </c>
      <c r="B37">
        <v>45.3</v>
      </c>
      <c r="C37">
        <v>44.69</v>
      </c>
      <c r="G37">
        <v>43.46</v>
      </c>
      <c r="K37">
        <v>44.1</v>
      </c>
      <c r="O37">
        <v>46.51</v>
      </c>
      <c r="R37">
        <v>43.5</v>
      </c>
      <c r="S37">
        <v>44.17</v>
      </c>
      <c r="X37">
        <v>50.45</v>
      </c>
      <c r="Z37">
        <v>39.15</v>
      </c>
      <c r="AF37">
        <v>43.13</v>
      </c>
      <c r="AG37">
        <v>47.65</v>
      </c>
      <c r="AN37">
        <v>51.05</v>
      </c>
    </row>
    <row r="38" spans="1:40" x14ac:dyDescent="0.25">
      <c r="A38" s="1">
        <v>1890</v>
      </c>
      <c r="B38">
        <v>43.26</v>
      </c>
      <c r="C38">
        <v>42.95</v>
      </c>
      <c r="G38">
        <v>42.3</v>
      </c>
      <c r="K38">
        <v>43.67</v>
      </c>
      <c r="O38">
        <v>46.11</v>
      </c>
      <c r="R38">
        <v>43.09</v>
      </c>
      <c r="S38">
        <v>42.11</v>
      </c>
      <c r="X38">
        <v>34.46</v>
      </c>
      <c r="Z38">
        <v>38.56</v>
      </c>
      <c r="AF38">
        <v>43.13</v>
      </c>
      <c r="AG38">
        <v>47.13</v>
      </c>
      <c r="AN38">
        <v>49.08</v>
      </c>
    </row>
    <row r="39" spans="1:40" x14ac:dyDescent="0.25">
      <c r="A39" s="1">
        <v>1891</v>
      </c>
      <c r="B39">
        <v>42.78</v>
      </c>
      <c r="C39">
        <v>42.52</v>
      </c>
      <c r="G39">
        <v>42.33</v>
      </c>
      <c r="K39">
        <v>43.43</v>
      </c>
      <c r="O39">
        <v>45.69</v>
      </c>
      <c r="R39">
        <v>41.27</v>
      </c>
      <c r="S39">
        <v>42.75</v>
      </c>
      <c r="X39">
        <v>48.59</v>
      </c>
      <c r="Z39">
        <v>38.56</v>
      </c>
      <c r="AF39">
        <v>42.93</v>
      </c>
      <c r="AG39">
        <v>48.13</v>
      </c>
      <c r="AN39">
        <v>49.53</v>
      </c>
    </row>
    <row r="40" spans="1:40" x14ac:dyDescent="0.25">
      <c r="A40" s="1">
        <v>1892</v>
      </c>
      <c r="B40">
        <v>45.04</v>
      </c>
      <c r="C40">
        <v>43.87</v>
      </c>
      <c r="G40">
        <v>41.62</v>
      </c>
      <c r="K40">
        <v>45.82</v>
      </c>
      <c r="O40">
        <v>46.02</v>
      </c>
      <c r="R40">
        <v>38.229999999999997</v>
      </c>
      <c r="S40">
        <v>42.18</v>
      </c>
      <c r="X40">
        <v>49.91</v>
      </c>
      <c r="Z40">
        <v>38.92</v>
      </c>
      <c r="AF40">
        <v>42.68</v>
      </c>
      <c r="AG40">
        <v>47.86</v>
      </c>
      <c r="AN40">
        <v>49.18</v>
      </c>
    </row>
    <row r="41" spans="1:40" x14ac:dyDescent="0.25">
      <c r="A41" s="1">
        <v>1893</v>
      </c>
      <c r="B41">
        <v>43.59</v>
      </c>
      <c r="C41">
        <v>43.24</v>
      </c>
      <c r="G41">
        <v>42.92</v>
      </c>
      <c r="K41">
        <v>44.82</v>
      </c>
      <c r="O41">
        <v>45.88</v>
      </c>
      <c r="R41">
        <v>41.75</v>
      </c>
      <c r="S41">
        <v>42.05</v>
      </c>
      <c r="X41">
        <v>48.23</v>
      </c>
      <c r="Z41">
        <v>39.76</v>
      </c>
      <c r="AF41">
        <v>44.52</v>
      </c>
      <c r="AG41">
        <v>49.48</v>
      </c>
      <c r="AN41">
        <v>49.79</v>
      </c>
    </row>
    <row r="42" spans="1:40" x14ac:dyDescent="0.25">
      <c r="A42" s="1">
        <v>1894</v>
      </c>
      <c r="B42">
        <v>46.93</v>
      </c>
      <c r="C42">
        <v>46.67</v>
      </c>
      <c r="G42">
        <v>44.73</v>
      </c>
      <c r="K42">
        <v>44.65</v>
      </c>
      <c r="O42">
        <v>48.22</v>
      </c>
      <c r="R42">
        <v>43.97</v>
      </c>
      <c r="S42">
        <v>43.93</v>
      </c>
      <c r="X42">
        <v>40.74</v>
      </c>
      <c r="Z42">
        <v>39.92</v>
      </c>
      <c r="AF42">
        <v>45.6</v>
      </c>
      <c r="AG42">
        <v>48.79</v>
      </c>
      <c r="AN42">
        <v>50.71</v>
      </c>
    </row>
    <row r="43" spans="1:40" x14ac:dyDescent="0.25">
      <c r="A43" s="1">
        <v>1895</v>
      </c>
      <c r="B43">
        <v>43.7</v>
      </c>
      <c r="C43">
        <v>44.07</v>
      </c>
      <c r="G43">
        <v>43.83</v>
      </c>
      <c r="K43">
        <v>45.48</v>
      </c>
      <c r="O43">
        <v>49.56</v>
      </c>
      <c r="R43">
        <v>45.99</v>
      </c>
      <c r="S43">
        <v>43.71</v>
      </c>
      <c r="X43">
        <v>50.18</v>
      </c>
      <c r="Z43">
        <v>39.46</v>
      </c>
      <c r="AF43">
        <v>45.26</v>
      </c>
      <c r="AG43">
        <v>51.15</v>
      </c>
      <c r="AN43">
        <v>52.7</v>
      </c>
    </row>
    <row r="44" spans="1:40" x14ac:dyDescent="0.25">
      <c r="A44" s="1">
        <v>1896</v>
      </c>
      <c r="B44">
        <v>47.31</v>
      </c>
      <c r="C44">
        <v>45.71</v>
      </c>
      <c r="G44">
        <v>46.47</v>
      </c>
      <c r="K44">
        <v>47.35</v>
      </c>
      <c r="O44">
        <v>51.32</v>
      </c>
      <c r="R44">
        <v>45.28</v>
      </c>
      <c r="S44">
        <v>45.94</v>
      </c>
      <c r="X44">
        <v>50.33</v>
      </c>
      <c r="Z44">
        <v>40.520000000000003</v>
      </c>
      <c r="AF44">
        <v>47.25</v>
      </c>
      <c r="AG44">
        <v>51.76</v>
      </c>
      <c r="AN44">
        <v>52.05</v>
      </c>
    </row>
    <row r="45" spans="1:40" x14ac:dyDescent="0.25">
      <c r="A45" s="1">
        <v>1897</v>
      </c>
      <c r="B45">
        <v>44.92</v>
      </c>
      <c r="C45">
        <v>45.34</v>
      </c>
      <c r="G45">
        <v>47.19</v>
      </c>
      <c r="K45">
        <v>47.69</v>
      </c>
      <c r="O45">
        <v>50.26</v>
      </c>
      <c r="R45">
        <v>46.78</v>
      </c>
      <c r="S45">
        <v>46.29</v>
      </c>
      <c r="X45">
        <v>46.17</v>
      </c>
      <c r="Z45">
        <v>43.29</v>
      </c>
      <c r="AF45">
        <v>47.81</v>
      </c>
      <c r="AG45">
        <v>51.76</v>
      </c>
      <c r="AN45">
        <v>52.71</v>
      </c>
    </row>
    <row r="46" spans="1:40" x14ac:dyDescent="0.25">
      <c r="A46" s="1">
        <v>1898</v>
      </c>
      <c r="B46">
        <v>45.2</v>
      </c>
      <c r="C46">
        <v>45.19</v>
      </c>
      <c r="G46">
        <v>46.31</v>
      </c>
      <c r="K46">
        <v>46.68</v>
      </c>
      <c r="O46">
        <v>51.65</v>
      </c>
      <c r="R46">
        <v>46.78</v>
      </c>
      <c r="S46">
        <v>44.4</v>
      </c>
      <c r="X46">
        <v>40.94</v>
      </c>
      <c r="Z46">
        <v>42.18</v>
      </c>
      <c r="AF46">
        <v>47.66</v>
      </c>
      <c r="AG46">
        <v>52.12</v>
      </c>
      <c r="AN46">
        <v>53.12</v>
      </c>
    </row>
    <row r="47" spans="1:40" x14ac:dyDescent="0.25">
      <c r="A47" s="1">
        <v>1899</v>
      </c>
      <c r="B47">
        <v>45.33</v>
      </c>
      <c r="C47">
        <v>44.29</v>
      </c>
      <c r="G47">
        <v>44.87</v>
      </c>
      <c r="K47">
        <v>47.57</v>
      </c>
      <c r="O47">
        <v>48.95</v>
      </c>
      <c r="R47">
        <v>43.07</v>
      </c>
      <c r="S47">
        <v>43.47</v>
      </c>
      <c r="X47">
        <v>46.16</v>
      </c>
      <c r="Z47">
        <v>43.61</v>
      </c>
      <c r="AF47">
        <v>48</v>
      </c>
      <c r="AG47">
        <v>49.8</v>
      </c>
      <c r="AN47">
        <v>49.5</v>
      </c>
    </row>
    <row r="48" spans="1:40" x14ac:dyDescent="0.25">
      <c r="A48" s="1">
        <v>1900</v>
      </c>
      <c r="B48">
        <v>44.81</v>
      </c>
      <c r="C48">
        <v>44.39</v>
      </c>
      <c r="G48">
        <v>44.98</v>
      </c>
      <c r="K48">
        <v>46.26</v>
      </c>
      <c r="O48">
        <v>50.25</v>
      </c>
      <c r="R48">
        <v>40.409999999999997</v>
      </c>
      <c r="S48">
        <v>43.34</v>
      </c>
      <c r="X48">
        <v>43.68</v>
      </c>
      <c r="Z48">
        <v>41.75</v>
      </c>
      <c r="AF48">
        <v>47.12</v>
      </c>
      <c r="AG48">
        <v>51.77</v>
      </c>
      <c r="AN48">
        <v>50.8</v>
      </c>
    </row>
    <row r="49" spans="1:40" x14ac:dyDescent="0.25">
      <c r="A49" s="1">
        <v>1901</v>
      </c>
      <c r="B49">
        <v>45.28</v>
      </c>
      <c r="C49">
        <v>45.98</v>
      </c>
      <c r="G49">
        <v>47.76</v>
      </c>
      <c r="K49">
        <v>47.36</v>
      </c>
      <c r="O49">
        <v>50.79</v>
      </c>
      <c r="R49">
        <v>41.54</v>
      </c>
      <c r="S49">
        <v>45.23</v>
      </c>
      <c r="X49">
        <v>49.48</v>
      </c>
      <c r="Z49">
        <v>43.4</v>
      </c>
      <c r="AF49">
        <v>47.21</v>
      </c>
      <c r="AG49">
        <v>52.72</v>
      </c>
      <c r="AN49">
        <v>51.65</v>
      </c>
    </row>
    <row r="50" spans="1:40" x14ac:dyDescent="0.25">
      <c r="A50" s="1">
        <v>1902</v>
      </c>
      <c r="B50">
        <v>46.56</v>
      </c>
      <c r="C50">
        <v>47.12</v>
      </c>
      <c r="G50">
        <v>47.54</v>
      </c>
      <c r="K50">
        <v>49.11</v>
      </c>
      <c r="O50">
        <v>53.15</v>
      </c>
      <c r="R50">
        <v>44.87</v>
      </c>
      <c r="S50">
        <v>46.28</v>
      </c>
      <c r="X50">
        <v>49.5</v>
      </c>
      <c r="Z50">
        <v>42.85</v>
      </c>
      <c r="AF50">
        <v>49.35</v>
      </c>
      <c r="AG50">
        <v>54.93</v>
      </c>
      <c r="AN50">
        <v>53.5</v>
      </c>
    </row>
    <row r="51" spans="1:40" x14ac:dyDescent="0.25">
      <c r="A51" s="1">
        <v>1903</v>
      </c>
      <c r="B51">
        <v>47.41</v>
      </c>
      <c r="C51">
        <v>48.48</v>
      </c>
      <c r="G51">
        <v>47.56</v>
      </c>
      <c r="K51">
        <v>48.83</v>
      </c>
      <c r="O51">
        <v>53.27</v>
      </c>
      <c r="R51">
        <v>45.12</v>
      </c>
      <c r="S51">
        <v>46.76</v>
      </c>
      <c r="X51">
        <v>47.39</v>
      </c>
      <c r="Z51">
        <v>42.95</v>
      </c>
      <c r="AF51">
        <v>50.05</v>
      </c>
      <c r="AG51">
        <v>53.44</v>
      </c>
      <c r="AN51">
        <v>53.55</v>
      </c>
    </row>
    <row r="52" spans="1:40" x14ac:dyDescent="0.25">
      <c r="A52" s="1">
        <v>1904</v>
      </c>
      <c r="B52">
        <v>47.12</v>
      </c>
      <c r="C52">
        <v>47.25</v>
      </c>
      <c r="G52">
        <v>47.76</v>
      </c>
      <c r="K52">
        <v>48.01</v>
      </c>
      <c r="O52">
        <v>54</v>
      </c>
      <c r="R52">
        <v>45.95</v>
      </c>
      <c r="S52">
        <v>46.43</v>
      </c>
      <c r="X52">
        <v>50.27</v>
      </c>
      <c r="Z52">
        <v>44.2</v>
      </c>
      <c r="AF52">
        <v>49.59</v>
      </c>
      <c r="AG52">
        <v>54.78</v>
      </c>
      <c r="AN52">
        <v>54.08</v>
      </c>
    </row>
    <row r="53" spans="1:40" x14ac:dyDescent="0.25">
      <c r="A53" s="1">
        <v>1905</v>
      </c>
      <c r="B53">
        <v>48.27</v>
      </c>
      <c r="C53">
        <v>48.99</v>
      </c>
      <c r="G53">
        <v>48.46</v>
      </c>
      <c r="K53">
        <v>48.27</v>
      </c>
      <c r="O53">
        <v>52.97</v>
      </c>
      <c r="R53">
        <v>44.52</v>
      </c>
      <c r="S53">
        <v>46.57</v>
      </c>
      <c r="X53">
        <v>46.17</v>
      </c>
      <c r="Z53">
        <v>43.75</v>
      </c>
      <c r="AF53">
        <v>50.76</v>
      </c>
      <c r="AG53">
        <v>53.94</v>
      </c>
      <c r="AN53">
        <v>53.15</v>
      </c>
    </row>
    <row r="54" spans="1:40" x14ac:dyDescent="0.25">
      <c r="A54" s="1">
        <v>1906</v>
      </c>
      <c r="B54">
        <v>48.35</v>
      </c>
      <c r="C54">
        <v>48.68</v>
      </c>
      <c r="G54">
        <v>48.07</v>
      </c>
      <c r="K54">
        <v>49.3</v>
      </c>
      <c r="O54">
        <v>54.95</v>
      </c>
      <c r="R54">
        <v>45.4</v>
      </c>
      <c r="S54">
        <v>45.89</v>
      </c>
      <c r="X54">
        <v>48.39</v>
      </c>
      <c r="Z54">
        <v>44.82</v>
      </c>
      <c r="AF54">
        <v>51.73</v>
      </c>
      <c r="AG54">
        <v>55.63</v>
      </c>
      <c r="AN54">
        <v>55.39</v>
      </c>
    </row>
    <row r="55" spans="1:40" x14ac:dyDescent="0.25">
      <c r="A55" s="1">
        <v>1907</v>
      </c>
      <c r="B55">
        <v>48.18</v>
      </c>
      <c r="C55">
        <v>49.56</v>
      </c>
      <c r="G55">
        <v>49.44</v>
      </c>
      <c r="K55">
        <v>49.66</v>
      </c>
      <c r="O55">
        <v>54.71</v>
      </c>
      <c r="R55">
        <v>45.35</v>
      </c>
      <c r="S55">
        <v>46.46</v>
      </c>
      <c r="X55">
        <v>47.13</v>
      </c>
      <c r="Z55">
        <v>45.23</v>
      </c>
      <c r="AF55">
        <v>52.31</v>
      </c>
      <c r="AG55">
        <v>55.05</v>
      </c>
      <c r="AN55">
        <v>55.65</v>
      </c>
    </row>
    <row r="56" spans="1:40" x14ac:dyDescent="0.25">
      <c r="A56" s="1">
        <v>1908</v>
      </c>
      <c r="B56">
        <v>47.7</v>
      </c>
      <c r="C56">
        <v>49.87</v>
      </c>
      <c r="G56">
        <v>48.13</v>
      </c>
      <c r="K56">
        <v>50.7</v>
      </c>
      <c r="O56">
        <v>53.54</v>
      </c>
      <c r="P56">
        <v>40.5</v>
      </c>
      <c r="R56">
        <v>44.54</v>
      </c>
      <c r="S56">
        <v>47.4</v>
      </c>
      <c r="X56">
        <v>42.69</v>
      </c>
      <c r="Z56">
        <v>42.75</v>
      </c>
      <c r="AF56">
        <v>51.59</v>
      </c>
      <c r="AG56">
        <v>54.96</v>
      </c>
      <c r="AN56">
        <v>55.18</v>
      </c>
    </row>
    <row r="57" spans="1:40" x14ac:dyDescent="0.25">
      <c r="A57" s="1">
        <v>1909</v>
      </c>
      <c r="B57">
        <v>49.28</v>
      </c>
      <c r="C57">
        <v>50.67</v>
      </c>
      <c r="G57">
        <v>48.99</v>
      </c>
      <c r="K57">
        <v>50.16</v>
      </c>
      <c r="O57">
        <v>55.85</v>
      </c>
      <c r="P57">
        <v>39.94</v>
      </c>
      <c r="R57">
        <v>47.2</v>
      </c>
      <c r="S57">
        <v>48.08</v>
      </c>
      <c r="X57">
        <v>51.68</v>
      </c>
      <c r="Z57">
        <v>44.25</v>
      </c>
      <c r="AF57">
        <v>53.75</v>
      </c>
      <c r="AG57">
        <v>55.98</v>
      </c>
      <c r="AN57">
        <v>57.17</v>
      </c>
    </row>
    <row r="58" spans="1:40" x14ac:dyDescent="0.25">
      <c r="A58" s="1">
        <v>1910</v>
      </c>
      <c r="B58">
        <v>49.75</v>
      </c>
      <c r="C58">
        <v>52.05</v>
      </c>
      <c r="G58">
        <v>49.7</v>
      </c>
      <c r="K58">
        <v>51.25</v>
      </c>
      <c r="O58">
        <v>56.44</v>
      </c>
      <c r="P58">
        <v>39.71</v>
      </c>
      <c r="R58">
        <v>47.07</v>
      </c>
      <c r="S58">
        <v>49.47</v>
      </c>
      <c r="X58">
        <v>50.57</v>
      </c>
      <c r="Z58">
        <v>46.32</v>
      </c>
      <c r="AF58">
        <v>54.07</v>
      </c>
      <c r="AG58">
        <v>56.39</v>
      </c>
      <c r="AN58">
        <v>56.43</v>
      </c>
    </row>
    <row r="59" spans="1:40" x14ac:dyDescent="0.25">
      <c r="A59" s="1">
        <v>1911</v>
      </c>
      <c r="B59">
        <v>49.97</v>
      </c>
      <c r="C59">
        <v>49.56</v>
      </c>
      <c r="G59">
        <v>47.54</v>
      </c>
      <c r="K59">
        <v>50.16</v>
      </c>
      <c r="O59">
        <v>55.24</v>
      </c>
      <c r="P59">
        <v>38.86</v>
      </c>
      <c r="R59">
        <v>47.03</v>
      </c>
      <c r="S59">
        <v>46.35</v>
      </c>
      <c r="X59">
        <v>52.73</v>
      </c>
      <c r="Z59">
        <v>44.61</v>
      </c>
      <c r="AF59">
        <v>52.08</v>
      </c>
      <c r="AG59">
        <v>56.35</v>
      </c>
      <c r="AN59">
        <v>56.53</v>
      </c>
    </row>
    <row r="60" spans="1:40" x14ac:dyDescent="0.25">
      <c r="A60" s="1">
        <v>1912</v>
      </c>
      <c r="B60">
        <v>50.11</v>
      </c>
      <c r="C60">
        <v>52.61</v>
      </c>
      <c r="G60">
        <v>50.5</v>
      </c>
      <c r="K60">
        <v>52.73</v>
      </c>
      <c r="O60">
        <v>56.67</v>
      </c>
      <c r="P60">
        <v>42.52</v>
      </c>
      <c r="R60">
        <v>47.49</v>
      </c>
      <c r="S60">
        <v>49.48</v>
      </c>
      <c r="X60">
        <v>52.66</v>
      </c>
      <c r="Z60">
        <v>48.39</v>
      </c>
      <c r="AF60">
        <v>56.16</v>
      </c>
      <c r="AG60">
        <v>56.18</v>
      </c>
      <c r="AN60">
        <v>56.35</v>
      </c>
    </row>
    <row r="61" spans="1:40" x14ac:dyDescent="0.25">
      <c r="A61" s="1">
        <v>1913</v>
      </c>
      <c r="B61">
        <v>49.91</v>
      </c>
      <c r="C61">
        <v>51.75</v>
      </c>
      <c r="G61">
        <v>50.62</v>
      </c>
      <c r="K61">
        <v>52.51</v>
      </c>
      <c r="O61">
        <v>57.63</v>
      </c>
      <c r="P61">
        <v>41.67</v>
      </c>
      <c r="R61">
        <v>47.32</v>
      </c>
      <c r="S61">
        <v>49.4</v>
      </c>
      <c r="X61">
        <v>56.55</v>
      </c>
      <c r="Z61">
        <v>48.12</v>
      </c>
      <c r="AF61">
        <v>56.3</v>
      </c>
      <c r="AG61">
        <v>56.54</v>
      </c>
      <c r="AN61">
        <v>57.17</v>
      </c>
    </row>
    <row r="62" spans="1:40" x14ac:dyDescent="0.25">
      <c r="A62" s="1">
        <v>1914</v>
      </c>
      <c r="B62">
        <v>49.76</v>
      </c>
      <c r="C62">
        <v>48.49</v>
      </c>
      <c r="G62" t="s">
        <v>11</v>
      </c>
      <c r="K62">
        <v>53.47</v>
      </c>
      <c r="O62">
        <v>56.82</v>
      </c>
      <c r="P62">
        <v>41.89</v>
      </c>
      <c r="R62">
        <v>48.15</v>
      </c>
      <c r="S62">
        <v>29.37</v>
      </c>
      <c r="X62">
        <v>48.38</v>
      </c>
      <c r="Z62">
        <v>49.41</v>
      </c>
      <c r="AF62">
        <v>56.1</v>
      </c>
      <c r="AG62">
        <v>56.1</v>
      </c>
      <c r="AN62">
        <v>56.86</v>
      </c>
    </row>
    <row r="63" spans="1:40" x14ac:dyDescent="0.25">
      <c r="A63" s="1">
        <v>1915</v>
      </c>
      <c r="B63">
        <v>47.11</v>
      </c>
      <c r="C63">
        <v>42.91</v>
      </c>
      <c r="G63" t="s">
        <v>11</v>
      </c>
      <c r="K63">
        <v>54.33</v>
      </c>
      <c r="O63">
        <v>56.91</v>
      </c>
      <c r="P63">
        <v>42.22</v>
      </c>
      <c r="R63">
        <v>47.99</v>
      </c>
      <c r="S63">
        <v>27.28</v>
      </c>
      <c r="X63">
        <v>50.61</v>
      </c>
      <c r="Z63">
        <v>38.68</v>
      </c>
      <c r="AF63">
        <v>56.3</v>
      </c>
      <c r="AG63">
        <v>56.45</v>
      </c>
      <c r="AN63">
        <v>55.83</v>
      </c>
    </row>
    <row r="64" spans="1:40" x14ac:dyDescent="0.25">
      <c r="A64" s="1">
        <v>1916</v>
      </c>
      <c r="B64">
        <v>50.97</v>
      </c>
      <c r="C64">
        <v>40.47</v>
      </c>
      <c r="G64" t="s">
        <v>11</v>
      </c>
      <c r="K64">
        <v>54.94</v>
      </c>
      <c r="O64">
        <v>55.29</v>
      </c>
      <c r="P64">
        <v>42.98</v>
      </c>
      <c r="R64">
        <v>46.27</v>
      </c>
      <c r="S64">
        <v>30.84</v>
      </c>
      <c r="X64">
        <v>50.51</v>
      </c>
      <c r="Z64">
        <v>34.01</v>
      </c>
      <c r="AF64">
        <v>55.19</v>
      </c>
      <c r="AG64">
        <v>55.34</v>
      </c>
      <c r="AN64">
        <v>56.92</v>
      </c>
    </row>
    <row r="65" spans="1:40" x14ac:dyDescent="0.25">
      <c r="A65" s="1">
        <v>1917</v>
      </c>
      <c r="B65">
        <v>50.77</v>
      </c>
      <c r="C65">
        <v>37.229999999999997</v>
      </c>
      <c r="G65" t="s">
        <v>11</v>
      </c>
      <c r="K65">
        <v>54.12</v>
      </c>
      <c r="O65">
        <v>56.03</v>
      </c>
      <c r="P65">
        <v>41.66</v>
      </c>
      <c r="R65">
        <v>44.74</v>
      </c>
      <c r="S65">
        <v>35.49</v>
      </c>
      <c r="X65">
        <v>56.42</v>
      </c>
      <c r="Z65">
        <v>30.98</v>
      </c>
      <c r="AF65">
        <v>54.64</v>
      </c>
      <c r="AG65">
        <v>56.09</v>
      </c>
      <c r="AN65">
        <v>57.53</v>
      </c>
    </row>
    <row r="66" spans="1:40" x14ac:dyDescent="0.25">
      <c r="A66" s="1">
        <v>1918</v>
      </c>
      <c r="B66">
        <v>47.3</v>
      </c>
      <c r="C66">
        <v>33.39</v>
      </c>
      <c r="G66" t="s">
        <v>11</v>
      </c>
      <c r="K66">
        <v>43.76</v>
      </c>
      <c r="O66">
        <v>55.14</v>
      </c>
      <c r="P66">
        <v>29.94</v>
      </c>
      <c r="R66">
        <v>26.37</v>
      </c>
      <c r="S66">
        <v>28.37</v>
      </c>
      <c r="X66">
        <v>49.4</v>
      </c>
      <c r="Z66">
        <v>23.52</v>
      </c>
      <c r="AF66">
        <v>46.64</v>
      </c>
      <c r="AG66">
        <v>48.55</v>
      </c>
      <c r="AN66">
        <v>48.1</v>
      </c>
    </row>
    <row r="67" spans="1:40" x14ac:dyDescent="0.25">
      <c r="A67" s="1">
        <v>1919</v>
      </c>
      <c r="B67">
        <v>49.08</v>
      </c>
      <c r="C67">
        <v>51.51</v>
      </c>
      <c r="G67">
        <v>47.52</v>
      </c>
      <c r="K67">
        <v>53.74</v>
      </c>
      <c r="O67">
        <v>56.08</v>
      </c>
      <c r="P67">
        <v>39.78</v>
      </c>
      <c r="R67">
        <v>40.380000000000003</v>
      </c>
      <c r="S67">
        <v>43.86</v>
      </c>
      <c r="X67">
        <v>56.34</v>
      </c>
      <c r="Z67">
        <v>38.619999999999997</v>
      </c>
      <c r="AF67">
        <v>53.97</v>
      </c>
      <c r="AG67">
        <v>55.47</v>
      </c>
      <c r="AN67">
        <v>54.97</v>
      </c>
    </row>
    <row r="68" spans="1:40" x14ac:dyDescent="0.25">
      <c r="A68" s="1">
        <v>1920</v>
      </c>
      <c r="B68">
        <v>52.06</v>
      </c>
      <c r="C68">
        <v>54.3</v>
      </c>
      <c r="G68">
        <v>52.15</v>
      </c>
      <c r="K68">
        <v>53.22</v>
      </c>
      <c r="O68">
        <v>56.96</v>
      </c>
      <c r="P68">
        <v>38.31</v>
      </c>
      <c r="R68">
        <v>45.37</v>
      </c>
      <c r="S68">
        <v>49.94</v>
      </c>
      <c r="X68">
        <v>52.67</v>
      </c>
      <c r="Z68">
        <v>45.29</v>
      </c>
      <c r="AF68">
        <v>57.09</v>
      </c>
      <c r="AG68">
        <v>57.52</v>
      </c>
      <c r="AN68">
        <v>57.58</v>
      </c>
    </row>
    <row r="69" spans="1:40" x14ac:dyDescent="0.25">
      <c r="A69" s="1">
        <v>1921</v>
      </c>
      <c r="B69">
        <v>54.36</v>
      </c>
      <c r="C69">
        <v>56.26</v>
      </c>
      <c r="E69">
        <v>59.1</v>
      </c>
      <c r="G69">
        <v>53</v>
      </c>
      <c r="J69">
        <v>56.03</v>
      </c>
      <c r="K69">
        <v>56.1</v>
      </c>
      <c r="O69">
        <v>60.91</v>
      </c>
      <c r="P69">
        <v>40.79</v>
      </c>
      <c r="R69">
        <v>50.06</v>
      </c>
      <c r="S69">
        <v>50.63</v>
      </c>
      <c r="X69">
        <v>50.47</v>
      </c>
      <c r="Z69">
        <v>48.42</v>
      </c>
      <c r="AF69">
        <v>58.91</v>
      </c>
      <c r="AG69">
        <v>60.23</v>
      </c>
      <c r="AN69">
        <v>59.69</v>
      </c>
    </row>
    <row r="70" spans="1:40" x14ac:dyDescent="0.25">
      <c r="A70" s="1">
        <v>1922</v>
      </c>
      <c r="B70">
        <v>52.15</v>
      </c>
      <c r="C70">
        <v>55.65</v>
      </c>
      <c r="D70">
        <v>53.92</v>
      </c>
      <c r="E70">
        <v>60.88</v>
      </c>
      <c r="G70">
        <v>53.55</v>
      </c>
      <c r="J70">
        <v>56</v>
      </c>
      <c r="K70">
        <v>57.27</v>
      </c>
      <c r="O70">
        <v>59.95</v>
      </c>
      <c r="P70">
        <v>43</v>
      </c>
      <c r="R70">
        <v>49.71</v>
      </c>
      <c r="S70">
        <v>52.94</v>
      </c>
      <c r="X70">
        <v>53.09</v>
      </c>
      <c r="Z70">
        <v>49.44</v>
      </c>
      <c r="AF70">
        <v>59.14</v>
      </c>
      <c r="AG70">
        <v>59.62</v>
      </c>
      <c r="AN70">
        <v>60.22</v>
      </c>
    </row>
    <row r="71" spans="1:40" x14ac:dyDescent="0.25">
      <c r="A71" s="1">
        <v>1923</v>
      </c>
      <c r="B71">
        <v>55.68</v>
      </c>
      <c r="C71">
        <v>57.68</v>
      </c>
      <c r="D71">
        <v>55.32</v>
      </c>
      <c r="E71">
        <v>59.98</v>
      </c>
      <c r="G71">
        <v>54.87</v>
      </c>
      <c r="J71">
        <v>55.89</v>
      </c>
      <c r="K71">
        <v>58.22</v>
      </c>
      <c r="O71">
        <v>60.27</v>
      </c>
      <c r="P71">
        <v>43.51</v>
      </c>
      <c r="R71">
        <v>50.07</v>
      </c>
      <c r="S71">
        <v>52.53</v>
      </c>
      <c r="X71">
        <v>54.68</v>
      </c>
      <c r="Z71">
        <v>50.9</v>
      </c>
      <c r="AF71">
        <v>61.26</v>
      </c>
      <c r="AG71">
        <v>60.56</v>
      </c>
      <c r="AN71">
        <v>61.76</v>
      </c>
    </row>
    <row r="72" spans="1:40" x14ac:dyDescent="0.25">
      <c r="A72" s="1">
        <v>1924</v>
      </c>
      <c r="B72">
        <v>52.94</v>
      </c>
      <c r="C72">
        <v>56.69</v>
      </c>
      <c r="D72">
        <v>53.7</v>
      </c>
      <c r="E72">
        <v>60.77</v>
      </c>
      <c r="G72">
        <v>55.63</v>
      </c>
      <c r="J72">
        <v>57.71</v>
      </c>
      <c r="K72">
        <v>57.89</v>
      </c>
      <c r="O72">
        <v>60.16</v>
      </c>
      <c r="P72">
        <v>44.85</v>
      </c>
      <c r="R72">
        <v>47.88</v>
      </c>
      <c r="S72">
        <v>53.02</v>
      </c>
      <c r="X72">
        <v>50.57</v>
      </c>
      <c r="Z72">
        <v>50.78</v>
      </c>
      <c r="AF72">
        <v>62.25</v>
      </c>
      <c r="AG72">
        <v>60.89</v>
      </c>
      <c r="AN72">
        <v>60.79</v>
      </c>
    </row>
    <row r="73" spans="1:40" x14ac:dyDescent="0.25">
      <c r="A73" s="1">
        <v>1925</v>
      </c>
      <c r="B73">
        <v>54.38</v>
      </c>
      <c r="C73">
        <v>56.87</v>
      </c>
      <c r="D73">
        <v>54.12</v>
      </c>
      <c r="E73">
        <v>61.3</v>
      </c>
      <c r="G73">
        <v>55.35</v>
      </c>
      <c r="J73">
        <v>58.11</v>
      </c>
      <c r="K73">
        <v>58.39</v>
      </c>
      <c r="O73">
        <v>61.19</v>
      </c>
      <c r="P73">
        <v>45.51</v>
      </c>
      <c r="R73">
        <v>50.83</v>
      </c>
      <c r="S73">
        <v>52.05</v>
      </c>
      <c r="X73">
        <v>56.62</v>
      </c>
      <c r="Z73">
        <v>50.35</v>
      </c>
      <c r="AF73">
        <v>62.35</v>
      </c>
      <c r="AG73">
        <v>61.02</v>
      </c>
      <c r="AN73">
        <v>61.33</v>
      </c>
    </row>
    <row r="74" spans="1:40" x14ac:dyDescent="0.25">
      <c r="A74" s="1">
        <v>1926</v>
      </c>
      <c r="B74">
        <v>55.4</v>
      </c>
      <c r="C74">
        <v>58</v>
      </c>
      <c r="D74">
        <v>54.61</v>
      </c>
      <c r="E74">
        <v>60.99</v>
      </c>
      <c r="G74">
        <v>55.09</v>
      </c>
      <c r="J74">
        <v>56.81</v>
      </c>
      <c r="K74">
        <v>59.01</v>
      </c>
      <c r="O74">
        <v>60.83</v>
      </c>
      <c r="P74">
        <v>46.22</v>
      </c>
      <c r="R74">
        <v>51.37</v>
      </c>
      <c r="S74">
        <v>51.77</v>
      </c>
      <c r="X74">
        <v>58.48</v>
      </c>
      <c r="Z74">
        <v>50.15</v>
      </c>
      <c r="AF74">
        <v>62.3</v>
      </c>
      <c r="AG74">
        <v>61.94</v>
      </c>
      <c r="AN74">
        <v>61.69</v>
      </c>
    </row>
    <row r="75" spans="1:40" x14ac:dyDescent="0.25">
      <c r="A75" s="1">
        <v>1927</v>
      </c>
      <c r="B75">
        <v>54.89</v>
      </c>
      <c r="C75">
        <v>57.25</v>
      </c>
      <c r="D75">
        <v>56.63</v>
      </c>
      <c r="E75">
        <v>61.1</v>
      </c>
      <c r="G75">
        <v>55.36</v>
      </c>
      <c r="J75">
        <v>57.38</v>
      </c>
      <c r="K75">
        <v>58.57</v>
      </c>
      <c r="O75">
        <v>60.54</v>
      </c>
      <c r="P75">
        <v>46.99</v>
      </c>
      <c r="R75">
        <v>49.32</v>
      </c>
      <c r="S75">
        <v>53.68</v>
      </c>
      <c r="X75">
        <v>56</v>
      </c>
      <c r="Z75">
        <v>51.78</v>
      </c>
      <c r="AF75">
        <v>61.9</v>
      </c>
      <c r="AG75">
        <v>61.27</v>
      </c>
      <c r="AN75">
        <v>60.47</v>
      </c>
    </row>
    <row r="76" spans="1:40" x14ac:dyDescent="0.25">
      <c r="A76" s="1">
        <v>1928</v>
      </c>
      <c r="B76">
        <v>55.1</v>
      </c>
      <c r="C76">
        <v>58.32</v>
      </c>
      <c r="D76">
        <v>56.34</v>
      </c>
      <c r="E76">
        <v>61.33</v>
      </c>
      <c r="G76">
        <v>55.66</v>
      </c>
      <c r="J76">
        <v>57.32</v>
      </c>
      <c r="K76">
        <v>58.65</v>
      </c>
      <c r="O76">
        <v>60.94</v>
      </c>
      <c r="P76">
        <v>47.15</v>
      </c>
      <c r="R76">
        <v>51.22</v>
      </c>
      <c r="S76">
        <v>53.28</v>
      </c>
      <c r="X76">
        <v>61.08</v>
      </c>
      <c r="Z76">
        <v>51.77</v>
      </c>
      <c r="AF76">
        <v>62.94</v>
      </c>
      <c r="AG76">
        <v>62.07</v>
      </c>
      <c r="AN76">
        <v>61.19</v>
      </c>
    </row>
    <row r="77" spans="1:40" x14ac:dyDescent="0.25">
      <c r="A77" s="1">
        <v>1929</v>
      </c>
      <c r="B77">
        <v>53.92</v>
      </c>
      <c r="C77">
        <v>55.91</v>
      </c>
      <c r="D77">
        <v>54.71</v>
      </c>
      <c r="E77">
        <v>61.1</v>
      </c>
      <c r="G77">
        <v>53.18</v>
      </c>
      <c r="J77">
        <v>56.73</v>
      </c>
      <c r="K77">
        <v>58.21</v>
      </c>
      <c r="O77">
        <v>61.18</v>
      </c>
      <c r="P77">
        <v>47.85</v>
      </c>
      <c r="R77">
        <v>48.82</v>
      </c>
      <c r="S77">
        <v>51.97</v>
      </c>
      <c r="X77">
        <v>59.83</v>
      </c>
      <c r="Z77">
        <v>51.25</v>
      </c>
      <c r="AF77">
        <v>61.44</v>
      </c>
      <c r="AG77">
        <v>60.99</v>
      </c>
      <c r="AN77">
        <v>61.17</v>
      </c>
    </row>
    <row r="78" spans="1:40" x14ac:dyDescent="0.25">
      <c r="A78" s="1">
        <v>1930</v>
      </c>
      <c r="B78">
        <v>55.65</v>
      </c>
      <c r="C78">
        <v>59.1</v>
      </c>
      <c r="D78">
        <v>57.99</v>
      </c>
      <c r="E78">
        <v>63.15</v>
      </c>
      <c r="G78">
        <v>55.07</v>
      </c>
      <c r="J78">
        <v>57.68</v>
      </c>
      <c r="K78">
        <v>59.3</v>
      </c>
      <c r="O78">
        <v>61.28</v>
      </c>
      <c r="P78">
        <v>47.44</v>
      </c>
      <c r="R78">
        <v>51.91</v>
      </c>
      <c r="S78">
        <v>54.32</v>
      </c>
      <c r="X78">
        <v>57.81</v>
      </c>
      <c r="Z78">
        <v>54.09</v>
      </c>
      <c r="AF78">
        <v>63.95</v>
      </c>
      <c r="AG78">
        <v>62.56</v>
      </c>
      <c r="AN78">
        <v>62.13</v>
      </c>
    </row>
    <row r="79" spans="1:40" x14ac:dyDescent="0.25">
      <c r="A79" s="1">
        <v>1931</v>
      </c>
      <c r="B79">
        <v>56.16</v>
      </c>
      <c r="C79">
        <v>58.25</v>
      </c>
      <c r="D79">
        <v>57.07</v>
      </c>
      <c r="E79">
        <v>63.55</v>
      </c>
      <c r="G79">
        <v>56.44</v>
      </c>
      <c r="J79">
        <v>59.01</v>
      </c>
      <c r="K79">
        <v>59.41</v>
      </c>
      <c r="O79">
        <v>60.88</v>
      </c>
      <c r="P79">
        <v>47.55</v>
      </c>
      <c r="R79">
        <v>52.47</v>
      </c>
      <c r="S79">
        <v>54.54</v>
      </c>
      <c r="X79">
        <v>59.49</v>
      </c>
      <c r="Z79">
        <v>53.74</v>
      </c>
      <c r="AF79">
        <v>63.67</v>
      </c>
      <c r="AG79">
        <v>62.78</v>
      </c>
      <c r="AN79">
        <v>61.79</v>
      </c>
    </row>
    <row r="80" spans="1:40" x14ac:dyDescent="0.25">
      <c r="A80" s="1">
        <v>1932</v>
      </c>
      <c r="B80">
        <v>55.97</v>
      </c>
      <c r="C80">
        <v>59.01</v>
      </c>
      <c r="D80">
        <v>57.11</v>
      </c>
      <c r="E80">
        <v>63.83</v>
      </c>
      <c r="G80">
        <v>56.7</v>
      </c>
      <c r="J80">
        <v>60.25</v>
      </c>
      <c r="K80">
        <v>59.35</v>
      </c>
      <c r="O80">
        <v>61.96</v>
      </c>
      <c r="P80">
        <v>49.47</v>
      </c>
      <c r="R80">
        <v>53.3</v>
      </c>
      <c r="S80">
        <v>54.72</v>
      </c>
      <c r="X80">
        <v>59.98</v>
      </c>
      <c r="Z80">
        <v>53.53</v>
      </c>
      <c r="AF80">
        <v>64.75</v>
      </c>
      <c r="AG80">
        <v>63.26</v>
      </c>
      <c r="AN80">
        <v>62.95</v>
      </c>
    </row>
    <row r="81" spans="1:43" x14ac:dyDescent="0.25">
      <c r="A81" s="1">
        <v>1933</v>
      </c>
      <c r="B81">
        <v>56.72</v>
      </c>
      <c r="C81">
        <v>58.99</v>
      </c>
      <c r="D81">
        <v>56.21</v>
      </c>
      <c r="E81">
        <v>63.65</v>
      </c>
      <c r="G81">
        <v>56.79</v>
      </c>
      <c r="J81">
        <v>61.25</v>
      </c>
      <c r="K81">
        <v>60.48</v>
      </c>
      <c r="O81">
        <v>62.74</v>
      </c>
      <c r="P81">
        <v>49.92</v>
      </c>
      <c r="R81">
        <v>52.69</v>
      </c>
      <c r="S81">
        <v>55.11</v>
      </c>
      <c r="X81">
        <v>60.1</v>
      </c>
      <c r="Z81">
        <v>55.05</v>
      </c>
      <c r="AF81">
        <v>65.400000000000006</v>
      </c>
      <c r="AG81">
        <v>64.03</v>
      </c>
      <c r="AN81">
        <v>63.65</v>
      </c>
      <c r="AQ81">
        <v>59.19</v>
      </c>
    </row>
    <row r="82" spans="1:43" x14ac:dyDescent="0.25">
      <c r="A82" s="1">
        <v>1934</v>
      </c>
      <c r="B82">
        <v>56.93</v>
      </c>
      <c r="C82">
        <v>59.72</v>
      </c>
      <c r="D82">
        <v>57.53</v>
      </c>
      <c r="E82">
        <v>63.09</v>
      </c>
      <c r="G82">
        <v>58.38</v>
      </c>
      <c r="J82">
        <v>61.4</v>
      </c>
      <c r="K82">
        <v>60.73</v>
      </c>
      <c r="O82">
        <v>63.04</v>
      </c>
      <c r="P82">
        <v>50.39</v>
      </c>
      <c r="R82">
        <v>53.35</v>
      </c>
      <c r="S82">
        <v>55.45</v>
      </c>
      <c r="X82">
        <v>61.89</v>
      </c>
      <c r="Z82">
        <v>55.64</v>
      </c>
      <c r="AF82">
        <v>65.88</v>
      </c>
      <c r="AG82">
        <v>64.69</v>
      </c>
      <c r="AN82">
        <v>63.84</v>
      </c>
      <c r="AQ82">
        <v>58.29</v>
      </c>
    </row>
    <row r="83" spans="1:43" x14ac:dyDescent="0.25">
      <c r="A83" s="1">
        <v>1935</v>
      </c>
      <c r="B83">
        <v>57.48</v>
      </c>
      <c r="C83">
        <v>60.45</v>
      </c>
      <c r="D83">
        <v>55.86</v>
      </c>
      <c r="E83">
        <v>63.18</v>
      </c>
      <c r="G83">
        <v>57.96</v>
      </c>
      <c r="J83">
        <v>61.21</v>
      </c>
      <c r="K83">
        <v>60.24</v>
      </c>
      <c r="O83">
        <v>61.94</v>
      </c>
      <c r="P83">
        <v>50.73</v>
      </c>
      <c r="R83">
        <v>54.78</v>
      </c>
      <c r="S83">
        <v>55.44</v>
      </c>
      <c r="X83">
        <v>57.34</v>
      </c>
      <c r="Z83">
        <v>54.89</v>
      </c>
      <c r="AF83">
        <v>65.8</v>
      </c>
      <c r="AG83">
        <v>64.37</v>
      </c>
      <c r="AN83">
        <v>63.68</v>
      </c>
      <c r="AQ83">
        <v>58.98</v>
      </c>
    </row>
    <row r="84" spans="1:43" x14ac:dyDescent="0.25">
      <c r="A84" s="1">
        <v>1936</v>
      </c>
      <c r="B84">
        <v>56.79</v>
      </c>
      <c r="C84">
        <v>60.11</v>
      </c>
      <c r="D84">
        <v>57.37</v>
      </c>
      <c r="E84">
        <v>63.38</v>
      </c>
      <c r="G84">
        <v>57.73</v>
      </c>
      <c r="J84">
        <v>61.62</v>
      </c>
      <c r="K84">
        <v>61</v>
      </c>
      <c r="O84">
        <v>62.38</v>
      </c>
      <c r="P84">
        <v>46.89</v>
      </c>
      <c r="R84">
        <v>53.81</v>
      </c>
      <c r="S84">
        <v>55.84</v>
      </c>
      <c r="X84">
        <v>59.12</v>
      </c>
      <c r="Z84">
        <v>55.3</v>
      </c>
      <c r="AF84">
        <v>66.08</v>
      </c>
      <c r="AG84">
        <v>64.25</v>
      </c>
      <c r="AN84">
        <v>63.44</v>
      </c>
      <c r="AQ84">
        <v>58.35</v>
      </c>
    </row>
    <row r="85" spans="1:43" x14ac:dyDescent="0.25">
      <c r="A85" s="1">
        <v>1937</v>
      </c>
      <c r="B85">
        <v>56.73</v>
      </c>
      <c r="C85">
        <v>60.17</v>
      </c>
      <c r="D85">
        <v>57.46</v>
      </c>
      <c r="E85">
        <v>63.76</v>
      </c>
      <c r="G85">
        <v>57.92</v>
      </c>
      <c r="J85">
        <v>59.9</v>
      </c>
      <c r="K85">
        <v>61.49</v>
      </c>
      <c r="O85">
        <v>62.75</v>
      </c>
      <c r="P85">
        <v>42.91</v>
      </c>
      <c r="R85">
        <v>54.34</v>
      </c>
      <c r="S85">
        <v>56.13</v>
      </c>
      <c r="X85">
        <v>61.59</v>
      </c>
      <c r="Z85">
        <v>53.99</v>
      </c>
      <c r="AF85">
        <v>66.23</v>
      </c>
      <c r="AG85">
        <v>64.37</v>
      </c>
      <c r="AN85">
        <v>63.42</v>
      </c>
      <c r="AQ85">
        <v>58.98</v>
      </c>
    </row>
    <row r="86" spans="1:43" x14ac:dyDescent="0.25">
      <c r="A86" s="1">
        <v>1938</v>
      </c>
      <c r="B86">
        <v>58.83</v>
      </c>
      <c r="C86">
        <v>61.43</v>
      </c>
      <c r="D86">
        <v>58.33</v>
      </c>
      <c r="E86">
        <v>63.8</v>
      </c>
      <c r="G86">
        <v>57.86</v>
      </c>
      <c r="J86">
        <v>61.78</v>
      </c>
      <c r="K86">
        <v>61.97</v>
      </c>
      <c r="O86">
        <v>63.93</v>
      </c>
      <c r="P86">
        <v>43.46</v>
      </c>
      <c r="R86">
        <v>54.66</v>
      </c>
      <c r="S86">
        <v>55.87</v>
      </c>
      <c r="X86">
        <v>61.97</v>
      </c>
      <c r="Z86">
        <v>54.75</v>
      </c>
      <c r="AF86">
        <v>66.55</v>
      </c>
      <c r="AG86">
        <v>65.2</v>
      </c>
      <c r="AN86">
        <v>64.02</v>
      </c>
      <c r="AQ86">
        <v>60.46</v>
      </c>
    </row>
    <row r="87" spans="1:43" x14ac:dyDescent="0.25">
      <c r="A87" s="1">
        <v>1939</v>
      </c>
      <c r="B87">
        <v>58.89</v>
      </c>
      <c r="C87">
        <v>61.83</v>
      </c>
      <c r="D87">
        <v>59.45</v>
      </c>
      <c r="E87">
        <v>63.64</v>
      </c>
      <c r="G87">
        <v>57.86</v>
      </c>
      <c r="J87">
        <v>62.24</v>
      </c>
      <c r="K87">
        <v>61.86</v>
      </c>
      <c r="O87">
        <v>64.69</v>
      </c>
      <c r="P87">
        <v>43.11</v>
      </c>
      <c r="R87">
        <v>50.02</v>
      </c>
      <c r="S87">
        <v>56.52</v>
      </c>
      <c r="X87">
        <v>63.91</v>
      </c>
      <c r="Z87">
        <v>56.17</v>
      </c>
      <c r="AF87">
        <v>66.92</v>
      </c>
      <c r="AG87">
        <v>65.64</v>
      </c>
      <c r="AN87">
        <v>65.069999999999993</v>
      </c>
      <c r="AQ87">
        <v>61.12</v>
      </c>
    </row>
    <row r="88" spans="1:43" x14ac:dyDescent="0.25">
      <c r="A88" s="1">
        <v>1940</v>
      </c>
      <c r="B88">
        <v>55.48</v>
      </c>
      <c r="C88">
        <v>57.34</v>
      </c>
      <c r="D88">
        <v>56.68</v>
      </c>
      <c r="E88">
        <v>63.93</v>
      </c>
      <c r="G88">
        <v>51.78</v>
      </c>
      <c r="J88">
        <v>62.38</v>
      </c>
      <c r="K88">
        <v>61.36</v>
      </c>
      <c r="O88">
        <v>65.319999999999993</v>
      </c>
      <c r="P88">
        <v>44.89</v>
      </c>
      <c r="R88">
        <v>38.76</v>
      </c>
      <c r="S88">
        <v>42.29</v>
      </c>
      <c r="X88">
        <v>62.85</v>
      </c>
      <c r="Z88">
        <v>54.89</v>
      </c>
      <c r="AF88">
        <v>63.59</v>
      </c>
      <c r="AG88">
        <v>63.24</v>
      </c>
      <c r="AJ88">
        <v>49.08</v>
      </c>
      <c r="AN88">
        <v>65.38</v>
      </c>
      <c r="AQ88">
        <v>61.13</v>
      </c>
    </row>
    <row r="89" spans="1:43" x14ac:dyDescent="0.25">
      <c r="A89" s="1">
        <v>1941</v>
      </c>
      <c r="B89">
        <v>53.61</v>
      </c>
      <c r="C89">
        <v>58.62</v>
      </c>
      <c r="D89">
        <v>56.53</v>
      </c>
      <c r="E89">
        <v>64.05</v>
      </c>
      <c r="G89">
        <v>55.99</v>
      </c>
      <c r="J89">
        <v>62.02</v>
      </c>
      <c r="K89">
        <v>62.76</v>
      </c>
      <c r="O89">
        <v>64.86</v>
      </c>
      <c r="P89">
        <v>43.47</v>
      </c>
      <c r="R89">
        <v>37.04</v>
      </c>
      <c r="S89">
        <v>53.77</v>
      </c>
      <c r="X89">
        <v>59.53</v>
      </c>
      <c r="Z89">
        <v>51.42</v>
      </c>
      <c r="AF89">
        <v>63.82</v>
      </c>
      <c r="AG89">
        <v>63.3</v>
      </c>
      <c r="AJ89">
        <v>45.93</v>
      </c>
      <c r="AN89">
        <v>65.7</v>
      </c>
      <c r="AQ89">
        <v>61.58</v>
      </c>
    </row>
    <row r="90" spans="1:43" x14ac:dyDescent="0.25">
      <c r="A90" s="1">
        <v>1942</v>
      </c>
      <c r="B90">
        <v>55.85</v>
      </c>
      <c r="C90">
        <v>59.24</v>
      </c>
      <c r="D90">
        <v>58.98</v>
      </c>
      <c r="E90">
        <v>63.89</v>
      </c>
      <c r="G90">
        <v>56.46</v>
      </c>
      <c r="J90">
        <v>62.95</v>
      </c>
      <c r="K90">
        <v>63.42</v>
      </c>
      <c r="O90">
        <v>66.11</v>
      </c>
      <c r="P90">
        <v>49.26</v>
      </c>
      <c r="R90">
        <v>47.39</v>
      </c>
      <c r="S90">
        <v>53.59</v>
      </c>
      <c r="X90">
        <v>62.26</v>
      </c>
      <c r="Z90">
        <v>47.84</v>
      </c>
      <c r="AF90">
        <v>64.069999999999993</v>
      </c>
      <c r="AG90">
        <v>62.88</v>
      </c>
      <c r="AJ90">
        <v>47.65</v>
      </c>
      <c r="AN90">
        <v>67.569999999999993</v>
      </c>
      <c r="AQ90">
        <v>62.21</v>
      </c>
    </row>
    <row r="91" spans="1:43" x14ac:dyDescent="0.25">
      <c r="A91" s="1">
        <v>1943</v>
      </c>
      <c r="B91">
        <v>55.63</v>
      </c>
      <c r="C91">
        <v>58.06</v>
      </c>
      <c r="D91">
        <v>59.6</v>
      </c>
      <c r="E91">
        <v>64.569999999999993</v>
      </c>
      <c r="G91">
        <v>57.82</v>
      </c>
      <c r="J91">
        <v>62.93</v>
      </c>
      <c r="K91">
        <v>63.57</v>
      </c>
      <c r="O91">
        <v>66.44</v>
      </c>
      <c r="P91">
        <v>52.14</v>
      </c>
      <c r="R91">
        <v>51.05</v>
      </c>
      <c r="S91">
        <v>48.86</v>
      </c>
      <c r="X91">
        <v>63.76</v>
      </c>
      <c r="Z91">
        <v>43.6</v>
      </c>
      <c r="AF91">
        <v>62.69</v>
      </c>
      <c r="AG91">
        <v>63.26</v>
      </c>
      <c r="AJ91">
        <v>48.79</v>
      </c>
      <c r="AN91">
        <v>67.34</v>
      </c>
      <c r="AQ91">
        <v>61.97</v>
      </c>
    </row>
    <row r="92" spans="1:43" x14ac:dyDescent="0.25">
      <c r="A92" s="1">
        <v>1944</v>
      </c>
      <c r="B92">
        <v>56.65</v>
      </c>
      <c r="C92">
        <v>57.71</v>
      </c>
      <c r="D92">
        <v>61.49</v>
      </c>
      <c r="E92">
        <v>66.25</v>
      </c>
      <c r="G92">
        <v>53.49</v>
      </c>
      <c r="J92">
        <v>63.75</v>
      </c>
      <c r="K92">
        <v>62.61</v>
      </c>
      <c r="O92">
        <v>65.41</v>
      </c>
      <c r="P92">
        <v>53.3</v>
      </c>
      <c r="R92">
        <v>39.49</v>
      </c>
      <c r="S92">
        <v>41.71</v>
      </c>
      <c r="X92">
        <v>64.45</v>
      </c>
      <c r="Z92">
        <v>48.03</v>
      </c>
      <c r="AF92">
        <v>59.07</v>
      </c>
      <c r="AG92">
        <v>63.09</v>
      </c>
      <c r="AJ92">
        <v>49.66</v>
      </c>
      <c r="AN92">
        <v>66.2</v>
      </c>
      <c r="AQ92">
        <v>62.51</v>
      </c>
    </row>
    <row r="93" spans="1:43" x14ac:dyDescent="0.25">
      <c r="A93" s="1">
        <v>1945</v>
      </c>
      <c r="B93">
        <v>59.68</v>
      </c>
      <c r="C93">
        <v>55.75</v>
      </c>
      <c r="D93">
        <v>62.53</v>
      </c>
      <c r="E93">
        <v>66.62</v>
      </c>
      <c r="G93">
        <v>55.56</v>
      </c>
      <c r="J93">
        <v>64.64</v>
      </c>
      <c r="K93">
        <v>63.31</v>
      </c>
      <c r="O93">
        <v>64.989999999999995</v>
      </c>
      <c r="P93">
        <v>54.99</v>
      </c>
      <c r="R93">
        <v>52.9</v>
      </c>
      <c r="S93">
        <v>51.37</v>
      </c>
      <c r="X93">
        <v>65.83</v>
      </c>
      <c r="Z93">
        <v>51.24</v>
      </c>
      <c r="AF93">
        <v>50.78</v>
      </c>
      <c r="AG93">
        <v>65.97</v>
      </c>
      <c r="AJ93">
        <v>51.08</v>
      </c>
      <c r="AN93">
        <v>67.16</v>
      </c>
      <c r="AQ93">
        <v>62.97</v>
      </c>
    </row>
    <row r="94" spans="1:43" x14ac:dyDescent="0.25">
      <c r="A94" s="1">
        <v>1946</v>
      </c>
      <c r="B94">
        <v>60.65</v>
      </c>
      <c r="C94">
        <v>64.599999999999994</v>
      </c>
      <c r="D94">
        <v>62.62</v>
      </c>
      <c r="E94">
        <v>65.87</v>
      </c>
      <c r="G94">
        <v>59.13</v>
      </c>
      <c r="J94">
        <v>64.73</v>
      </c>
      <c r="K94">
        <v>64.260000000000005</v>
      </c>
      <c r="O94">
        <v>66.349999999999994</v>
      </c>
      <c r="P94">
        <v>54.56</v>
      </c>
      <c r="R94">
        <v>56.34</v>
      </c>
      <c r="S94">
        <v>59.65</v>
      </c>
      <c r="X94">
        <v>65.39</v>
      </c>
      <c r="Z94">
        <v>57.31</v>
      </c>
      <c r="AF94">
        <v>66.239999999999995</v>
      </c>
      <c r="AG94">
        <v>67.790000000000006</v>
      </c>
      <c r="AJ94">
        <v>51.11</v>
      </c>
      <c r="AN94">
        <v>68.36</v>
      </c>
      <c r="AQ94">
        <v>63.59</v>
      </c>
    </row>
    <row r="95" spans="1:43" x14ac:dyDescent="0.25">
      <c r="A95" s="1">
        <v>1947</v>
      </c>
      <c r="B95">
        <v>61.19</v>
      </c>
      <c r="C95">
        <v>64.58</v>
      </c>
      <c r="D95">
        <v>62.53</v>
      </c>
      <c r="E95">
        <v>66.28</v>
      </c>
      <c r="F95">
        <v>58.95</v>
      </c>
      <c r="G95">
        <v>60.79</v>
      </c>
      <c r="H95">
        <v>52.58</v>
      </c>
      <c r="J95">
        <v>64.89</v>
      </c>
      <c r="K95">
        <v>64.069999999999993</v>
      </c>
      <c r="O95">
        <v>67.44</v>
      </c>
      <c r="P95">
        <v>56.55</v>
      </c>
      <c r="R95">
        <v>56.44</v>
      </c>
      <c r="S95">
        <v>61.13</v>
      </c>
      <c r="X95">
        <v>67.34</v>
      </c>
      <c r="Z95">
        <v>59.43</v>
      </c>
      <c r="AA95">
        <v>49.83</v>
      </c>
      <c r="AF95">
        <v>68.3</v>
      </c>
      <c r="AG95">
        <v>68.349999999999994</v>
      </c>
      <c r="AJ95">
        <v>53.37</v>
      </c>
      <c r="AN95">
        <v>68.33</v>
      </c>
      <c r="AQ95">
        <v>64.319999999999993</v>
      </c>
    </row>
    <row r="96" spans="1:43" x14ac:dyDescent="0.25">
      <c r="A96" s="1">
        <v>1948</v>
      </c>
      <c r="B96">
        <v>63.46</v>
      </c>
      <c r="C96">
        <v>66.459999999999994</v>
      </c>
      <c r="D96">
        <v>64.69</v>
      </c>
      <c r="E96">
        <v>66.14</v>
      </c>
      <c r="F96">
        <v>60.53</v>
      </c>
      <c r="G96">
        <v>62.34</v>
      </c>
      <c r="H96">
        <v>54.43</v>
      </c>
      <c r="J96">
        <v>65.36</v>
      </c>
      <c r="K96">
        <v>65.13</v>
      </c>
      <c r="O96">
        <v>68.739999999999995</v>
      </c>
      <c r="P96">
        <v>58.61</v>
      </c>
      <c r="R96">
        <v>57.91</v>
      </c>
      <c r="S96">
        <v>62.72</v>
      </c>
      <c r="X96">
        <v>69.7</v>
      </c>
      <c r="Z96">
        <v>61.87</v>
      </c>
      <c r="AA96">
        <v>55.04</v>
      </c>
      <c r="AF96">
        <v>69.72</v>
      </c>
      <c r="AG96">
        <v>69.39</v>
      </c>
      <c r="AH96">
        <v>66.97</v>
      </c>
      <c r="AJ96">
        <v>54.04</v>
      </c>
      <c r="AN96">
        <v>69.349999999999994</v>
      </c>
      <c r="AQ96">
        <v>64.66</v>
      </c>
    </row>
    <row r="97" spans="1:43" x14ac:dyDescent="0.25">
      <c r="A97" s="1">
        <v>1949</v>
      </c>
      <c r="B97">
        <v>63.69</v>
      </c>
      <c r="C97">
        <v>66.14</v>
      </c>
      <c r="D97">
        <v>65.14</v>
      </c>
      <c r="E97">
        <v>66.64</v>
      </c>
      <c r="F97">
        <v>61.02</v>
      </c>
      <c r="G97">
        <v>62.92</v>
      </c>
      <c r="H97">
        <v>56.34</v>
      </c>
      <c r="J97">
        <v>65.63</v>
      </c>
      <c r="K97">
        <v>65.77</v>
      </c>
      <c r="O97">
        <v>68.849999999999994</v>
      </c>
      <c r="P97">
        <v>58.32</v>
      </c>
      <c r="R97">
        <v>57.66</v>
      </c>
      <c r="S97">
        <v>62.16</v>
      </c>
      <c r="X97">
        <v>69.61</v>
      </c>
      <c r="Z97">
        <v>62.62</v>
      </c>
      <c r="AA97">
        <v>55.98</v>
      </c>
      <c r="AF97">
        <v>69.02</v>
      </c>
      <c r="AG97">
        <v>69.98</v>
      </c>
      <c r="AH97">
        <v>67.27</v>
      </c>
      <c r="AJ97">
        <v>52.78</v>
      </c>
      <c r="AN97">
        <v>69.48</v>
      </c>
      <c r="AQ97">
        <v>65.02</v>
      </c>
    </row>
    <row r="98" spans="1:43" x14ac:dyDescent="0.25">
      <c r="A98" s="1">
        <v>1950</v>
      </c>
      <c r="B98">
        <v>64.150000000000006</v>
      </c>
      <c r="C98">
        <v>66.52</v>
      </c>
      <c r="D98">
        <v>65.37</v>
      </c>
      <c r="E98">
        <v>66.510000000000005</v>
      </c>
      <c r="F98">
        <v>62.18</v>
      </c>
      <c r="G98">
        <v>63.81</v>
      </c>
      <c r="H98">
        <v>59.7</v>
      </c>
      <c r="J98">
        <v>66.150000000000006</v>
      </c>
      <c r="K98">
        <v>66.650000000000006</v>
      </c>
      <c r="M98">
        <v>61.95</v>
      </c>
      <c r="O98">
        <v>69.11</v>
      </c>
      <c r="P98">
        <v>59.29</v>
      </c>
      <c r="R98">
        <v>60.38</v>
      </c>
      <c r="S98">
        <v>63.43</v>
      </c>
      <c r="V98">
        <v>59.93</v>
      </c>
      <c r="W98">
        <v>64.5</v>
      </c>
      <c r="X98">
        <v>68.58</v>
      </c>
      <c r="Z98">
        <v>63.94</v>
      </c>
      <c r="AA98">
        <v>57.57</v>
      </c>
      <c r="AF98">
        <v>70.31</v>
      </c>
      <c r="AG98">
        <v>69.92</v>
      </c>
      <c r="AH98">
        <v>67.41</v>
      </c>
      <c r="AJ98">
        <v>55.78</v>
      </c>
      <c r="AL98">
        <v>59.26</v>
      </c>
      <c r="AN98">
        <v>69.849999999999994</v>
      </c>
      <c r="AQ98">
        <v>65.400000000000006</v>
      </c>
    </row>
    <row r="99" spans="1:43" x14ac:dyDescent="0.25">
      <c r="A99" s="1">
        <v>1951</v>
      </c>
      <c r="B99">
        <v>64.14</v>
      </c>
      <c r="C99">
        <v>65.91</v>
      </c>
      <c r="D99">
        <v>64.45</v>
      </c>
      <c r="E99">
        <v>66.08</v>
      </c>
      <c r="F99">
        <v>62.48</v>
      </c>
      <c r="G99">
        <v>64.290000000000006</v>
      </c>
      <c r="H99">
        <v>59.13</v>
      </c>
      <c r="J99">
        <v>66.430000000000007</v>
      </c>
      <c r="K99">
        <v>66.34</v>
      </c>
      <c r="M99">
        <v>62.77</v>
      </c>
      <c r="O99">
        <v>69.709999999999994</v>
      </c>
      <c r="P99">
        <v>59.1</v>
      </c>
      <c r="R99">
        <v>62.26</v>
      </c>
      <c r="S99">
        <v>63.17</v>
      </c>
      <c r="V99">
        <v>60.16</v>
      </c>
      <c r="W99">
        <v>63.51</v>
      </c>
      <c r="X99">
        <v>69.19</v>
      </c>
      <c r="Z99">
        <v>63.52</v>
      </c>
      <c r="AA99">
        <v>59.31</v>
      </c>
      <c r="AF99">
        <v>70.260000000000005</v>
      </c>
      <c r="AG99">
        <v>70.760000000000005</v>
      </c>
      <c r="AH99">
        <v>66.98</v>
      </c>
      <c r="AJ99">
        <v>56.06</v>
      </c>
      <c r="AL99">
        <v>59.29</v>
      </c>
      <c r="AN99">
        <v>70.040000000000006</v>
      </c>
      <c r="AQ99">
        <v>65.41</v>
      </c>
    </row>
    <row r="100" spans="1:43" x14ac:dyDescent="0.25">
      <c r="A100" s="1">
        <v>1952</v>
      </c>
      <c r="B100">
        <v>65.040000000000006</v>
      </c>
      <c r="C100">
        <v>67.08</v>
      </c>
      <c r="D100">
        <v>66.3</v>
      </c>
      <c r="E100">
        <v>66.45</v>
      </c>
      <c r="F100">
        <v>64.09</v>
      </c>
      <c r="G100">
        <v>65.540000000000006</v>
      </c>
      <c r="H100">
        <v>58.09</v>
      </c>
      <c r="J100">
        <v>66.33</v>
      </c>
      <c r="K100">
        <v>67.239999999999995</v>
      </c>
      <c r="M100">
        <v>64.42</v>
      </c>
      <c r="O100">
        <v>69.39</v>
      </c>
      <c r="P100">
        <v>62.55</v>
      </c>
      <c r="R100">
        <v>63.34</v>
      </c>
      <c r="S100">
        <v>64.41</v>
      </c>
      <c r="V100">
        <v>61.65</v>
      </c>
      <c r="W100">
        <v>65.77</v>
      </c>
      <c r="X100">
        <v>70.069999999999993</v>
      </c>
      <c r="Z100">
        <v>64.069999999999993</v>
      </c>
      <c r="AA100">
        <v>61.27</v>
      </c>
      <c r="AF100">
        <v>70.959999999999994</v>
      </c>
      <c r="AG100">
        <v>70.989999999999995</v>
      </c>
      <c r="AH100">
        <v>67.39</v>
      </c>
      <c r="AJ100">
        <v>57.16</v>
      </c>
      <c r="AL100">
        <v>62.33</v>
      </c>
      <c r="AN100">
        <v>70.42</v>
      </c>
      <c r="AQ100">
        <v>65.540000000000006</v>
      </c>
    </row>
    <row r="101" spans="1:43" x14ac:dyDescent="0.25">
      <c r="A101" s="1">
        <v>1953</v>
      </c>
      <c r="B101">
        <v>65.59</v>
      </c>
      <c r="C101">
        <v>67.319999999999993</v>
      </c>
      <c r="D101">
        <v>66.52</v>
      </c>
      <c r="E101">
        <v>67.06</v>
      </c>
      <c r="F101">
        <v>64.61</v>
      </c>
      <c r="G101">
        <v>65.88</v>
      </c>
      <c r="H101">
        <v>62.46</v>
      </c>
      <c r="J101">
        <v>66.680000000000007</v>
      </c>
      <c r="K101">
        <v>67.06</v>
      </c>
      <c r="M101">
        <v>65.13</v>
      </c>
      <c r="O101">
        <v>69.88</v>
      </c>
      <c r="P101">
        <v>63.49</v>
      </c>
      <c r="R101">
        <v>63.25</v>
      </c>
      <c r="S101">
        <v>64.290000000000006</v>
      </c>
      <c r="V101">
        <v>61.78</v>
      </c>
      <c r="W101">
        <v>66.69</v>
      </c>
      <c r="X101">
        <v>70.25</v>
      </c>
      <c r="Z101">
        <v>64.7</v>
      </c>
      <c r="AA101">
        <v>61.56</v>
      </c>
      <c r="AF101">
        <v>70.430000000000007</v>
      </c>
      <c r="AG101">
        <v>71.239999999999995</v>
      </c>
      <c r="AH101">
        <v>67.92</v>
      </c>
      <c r="AJ101">
        <v>58.37</v>
      </c>
      <c r="AL101">
        <v>63.76</v>
      </c>
      <c r="AN101">
        <v>70.430000000000007</v>
      </c>
      <c r="AQ101">
        <v>65.8</v>
      </c>
    </row>
    <row r="102" spans="1:43" x14ac:dyDescent="0.25">
      <c r="A102" s="1">
        <v>1954</v>
      </c>
      <c r="B102">
        <v>65.510000000000005</v>
      </c>
      <c r="C102">
        <v>67.66</v>
      </c>
      <c r="D102">
        <v>67.17</v>
      </c>
      <c r="E102">
        <v>67.180000000000007</v>
      </c>
      <c r="F102">
        <v>64.489999999999995</v>
      </c>
      <c r="G102">
        <v>66.11</v>
      </c>
      <c r="H102">
        <v>62.66</v>
      </c>
      <c r="J102">
        <v>67.540000000000006</v>
      </c>
      <c r="K102">
        <v>67.58</v>
      </c>
      <c r="M102">
        <v>65.47</v>
      </c>
      <c r="O102">
        <v>69.89</v>
      </c>
      <c r="P102">
        <v>64.63</v>
      </c>
      <c r="R102">
        <v>64.23</v>
      </c>
      <c r="S102">
        <v>65.03</v>
      </c>
      <c r="V102">
        <v>63.5</v>
      </c>
      <c r="W102">
        <v>66.459999999999994</v>
      </c>
      <c r="X102">
        <v>71.099999999999994</v>
      </c>
      <c r="Z102">
        <v>65.78</v>
      </c>
      <c r="AA102">
        <v>62.49</v>
      </c>
      <c r="AF102">
        <v>70.959999999999994</v>
      </c>
      <c r="AG102">
        <v>71.33</v>
      </c>
      <c r="AH102">
        <v>68</v>
      </c>
      <c r="AJ102">
        <v>59.45</v>
      </c>
      <c r="AL102">
        <v>64.95</v>
      </c>
      <c r="AN102">
        <v>70.86</v>
      </c>
      <c r="AQ102">
        <v>66.569999999999993</v>
      </c>
    </row>
    <row r="103" spans="1:43" x14ac:dyDescent="0.25">
      <c r="A103" s="1">
        <v>1955</v>
      </c>
      <c r="B103">
        <v>65.739999999999995</v>
      </c>
      <c r="C103">
        <v>67.58</v>
      </c>
      <c r="D103">
        <v>67.28</v>
      </c>
      <c r="E103">
        <v>67.34</v>
      </c>
      <c r="F103">
        <v>64.56</v>
      </c>
      <c r="G103">
        <v>65.930000000000007</v>
      </c>
      <c r="H103">
        <v>63.13</v>
      </c>
      <c r="J103">
        <v>67.510000000000005</v>
      </c>
      <c r="K103">
        <v>67.7</v>
      </c>
      <c r="M103">
        <v>66.33</v>
      </c>
      <c r="O103">
        <v>70.39</v>
      </c>
      <c r="P103">
        <v>64.38</v>
      </c>
      <c r="R103">
        <v>63.84</v>
      </c>
      <c r="S103">
        <v>65.23</v>
      </c>
      <c r="V103">
        <v>64.94</v>
      </c>
      <c r="W103">
        <v>66.48</v>
      </c>
      <c r="X103">
        <v>70.739999999999995</v>
      </c>
      <c r="Z103">
        <v>66.08</v>
      </c>
      <c r="AA103">
        <v>63.64</v>
      </c>
      <c r="AF103">
        <v>70.94</v>
      </c>
      <c r="AG103">
        <v>71.53</v>
      </c>
      <c r="AH103">
        <v>68.13</v>
      </c>
      <c r="AJ103">
        <v>58.72</v>
      </c>
      <c r="AL103">
        <v>65.83</v>
      </c>
      <c r="AN103">
        <v>71.05</v>
      </c>
      <c r="AQ103">
        <v>66.58</v>
      </c>
    </row>
    <row r="104" spans="1:43" x14ac:dyDescent="0.25">
      <c r="A104" s="1">
        <v>1956</v>
      </c>
      <c r="B104">
        <v>65.94</v>
      </c>
      <c r="C104">
        <v>67.77</v>
      </c>
      <c r="D104">
        <v>68.010000000000005</v>
      </c>
      <c r="E104">
        <v>67.290000000000006</v>
      </c>
      <c r="F104">
        <v>64.63</v>
      </c>
      <c r="G104">
        <v>66.14</v>
      </c>
      <c r="H104">
        <v>63.5</v>
      </c>
      <c r="J104">
        <v>67.510000000000005</v>
      </c>
      <c r="K104">
        <v>67.67</v>
      </c>
      <c r="M104">
        <v>66.69</v>
      </c>
      <c r="O104">
        <v>70.400000000000006</v>
      </c>
      <c r="P104">
        <v>64.39</v>
      </c>
      <c r="R104">
        <v>64.58</v>
      </c>
      <c r="S104">
        <v>65.17</v>
      </c>
      <c r="V104">
        <v>63.55</v>
      </c>
      <c r="W104">
        <v>67.34</v>
      </c>
      <c r="X104">
        <v>71.489999999999995</v>
      </c>
      <c r="Z104">
        <v>65.42</v>
      </c>
      <c r="AA104">
        <v>63.45</v>
      </c>
      <c r="AF104">
        <v>70.97</v>
      </c>
      <c r="AG104">
        <v>71.459999999999994</v>
      </c>
      <c r="AH104">
        <v>68.37</v>
      </c>
      <c r="AJ104">
        <v>58.46</v>
      </c>
      <c r="AL104">
        <v>66.290000000000006</v>
      </c>
      <c r="AN104">
        <v>70.959999999999994</v>
      </c>
      <c r="AQ104">
        <v>66.61</v>
      </c>
    </row>
    <row r="105" spans="1:43" x14ac:dyDescent="0.25">
      <c r="A105" s="1">
        <v>1957</v>
      </c>
      <c r="B105">
        <v>65.84</v>
      </c>
      <c r="C105">
        <v>67.83</v>
      </c>
      <c r="D105">
        <v>67.47</v>
      </c>
      <c r="E105">
        <v>67.45</v>
      </c>
      <c r="F105">
        <v>64.209999999999994</v>
      </c>
      <c r="G105">
        <v>66.55</v>
      </c>
      <c r="H105">
        <v>64.87</v>
      </c>
      <c r="J105">
        <v>67.290000000000006</v>
      </c>
      <c r="K105">
        <v>67.84</v>
      </c>
      <c r="M105">
        <v>66.31</v>
      </c>
      <c r="O105">
        <v>70.150000000000006</v>
      </c>
      <c r="P105">
        <v>64.16</v>
      </c>
      <c r="R105">
        <v>64.11</v>
      </c>
      <c r="S105">
        <v>65.489999999999995</v>
      </c>
      <c r="V105">
        <v>64.09</v>
      </c>
      <c r="W105">
        <v>67.489999999999995</v>
      </c>
      <c r="X105">
        <v>71.72</v>
      </c>
      <c r="Z105">
        <v>65.42</v>
      </c>
      <c r="AA105">
        <v>63.29</v>
      </c>
      <c r="AF105">
        <v>71.38</v>
      </c>
      <c r="AG105">
        <v>71.37</v>
      </c>
      <c r="AH105">
        <v>67.709999999999994</v>
      </c>
      <c r="AJ105">
        <v>58.63</v>
      </c>
      <c r="AL105">
        <v>65.39</v>
      </c>
      <c r="AN105">
        <v>70.75</v>
      </c>
      <c r="AQ105">
        <v>66.36</v>
      </c>
    </row>
    <row r="106" spans="1:43" x14ac:dyDescent="0.25">
      <c r="A106" s="1">
        <v>1958</v>
      </c>
      <c r="B106">
        <v>66.150000000000006</v>
      </c>
      <c r="C106">
        <v>67.989999999999995</v>
      </c>
      <c r="D106">
        <v>67.739999999999995</v>
      </c>
      <c r="E106">
        <v>67.959999999999994</v>
      </c>
      <c r="F106">
        <v>65.33</v>
      </c>
      <c r="G106">
        <v>67.290000000000006</v>
      </c>
      <c r="H106">
        <v>67.03</v>
      </c>
      <c r="J106">
        <v>67.900000000000006</v>
      </c>
      <c r="K106">
        <v>68.55</v>
      </c>
      <c r="M106">
        <v>67.23</v>
      </c>
      <c r="O106">
        <v>70.48</v>
      </c>
      <c r="P106">
        <v>66.400000000000006</v>
      </c>
      <c r="R106">
        <v>65.290000000000006</v>
      </c>
      <c r="S106">
        <v>66.849999999999994</v>
      </c>
      <c r="V106">
        <v>65.33</v>
      </c>
      <c r="W106">
        <v>67.569999999999993</v>
      </c>
      <c r="X106">
        <v>70.88</v>
      </c>
      <c r="Z106">
        <v>66.47</v>
      </c>
      <c r="AA106">
        <v>64.77</v>
      </c>
      <c r="AF106">
        <v>71.459999999999994</v>
      </c>
      <c r="AG106">
        <v>71.36</v>
      </c>
      <c r="AH106">
        <v>68.44</v>
      </c>
      <c r="AI106">
        <v>63.02</v>
      </c>
      <c r="AJ106">
        <v>60.87</v>
      </c>
      <c r="AL106">
        <v>67.16</v>
      </c>
      <c r="AN106">
        <v>71.53</v>
      </c>
      <c r="AQ106">
        <v>66.599999999999994</v>
      </c>
    </row>
    <row r="107" spans="1:43" x14ac:dyDescent="0.25">
      <c r="A107" s="1">
        <v>1959</v>
      </c>
      <c r="B107">
        <v>65.97</v>
      </c>
      <c r="C107">
        <v>68.150000000000006</v>
      </c>
      <c r="D107">
        <v>67.78</v>
      </c>
      <c r="E107">
        <v>67.44</v>
      </c>
      <c r="F107">
        <v>65.19</v>
      </c>
      <c r="G107">
        <v>67.61</v>
      </c>
      <c r="H107">
        <v>65.069999999999993</v>
      </c>
      <c r="I107">
        <v>65.239999999999995</v>
      </c>
      <c r="J107">
        <v>67.98</v>
      </c>
      <c r="K107">
        <v>68.72</v>
      </c>
      <c r="M107">
        <v>67.03</v>
      </c>
      <c r="O107">
        <v>70.59</v>
      </c>
      <c r="P107">
        <v>66.239999999999995</v>
      </c>
      <c r="Q107">
        <v>64.41</v>
      </c>
      <c r="R107">
        <v>65.239999999999995</v>
      </c>
      <c r="S107">
        <v>66.86</v>
      </c>
      <c r="V107">
        <v>65.06</v>
      </c>
      <c r="W107">
        <v>67.599999999999994</v>
      </c>
      <c r="X107">
        <v>69.81</v>
      </c>
      <c r="Z107">
        <v>66.91</v>
      </c>
      <c r="AA107">
        <v>65.13</v>
      </c>
      <c r="AC107">
        <v>64.37</v>
      </c>
      <c r="AE107">
        <v>65.56</v>
      </c>
      <c r="AF107">
        <v>71.25</v>
      </c>
      <c r="AG107">
        <v>71.36</v>
      </c>
      <c r="AH107">
        <v>68.33</v>
      </c>
      <c r="AI107">
        <v>62.61</v>
      </c>
      <c r="AJ107">
        <v>60.01</v>
      </c>
      <c r="AK107">
        <v>62.85</v>
      </c>
      <c r="AL107">
        <v>66.72</v>
      </c>
      <c r="AN107">
        <v>71.58</v>
      </c>
      <c r="AP107">
        <v>65.78</v>
      </c>
      <c r="AQ107">
        <v>66.75</v>
      </c>
    </row>
    <row r="108" spans="1:43" x14ac:dyDescent="0.25">
      <c r="A108" s="1">
        <v>1960</v>
      </c>
      <c r="B108">
        <v>66.319999999999993</v>
      </c>
      <c r="C108">
        <v>68.25</v>
      </c>
      <c r="D108">
        <v>67.790000000000006</v>
      </c>
      <c r="E108">
        <v>67.95</v>
      </c>
      <c r="F108">
        <v>65.39</v>
      </c>
      <c r="G108">
        <v>66.709999999999994</v>
      </c>
      <c r="H108">
        <v>67.45</v>
      </c>
      <c r="I108">
        <v>67.92</v>
      </c>
      <c r="J108">
        <v>68.23</v>
      </c>
      <c r="K108">
        <v>68.650000000000006</v>
      </c>
      <c r="M108">
        <v>67.489999999999995</v>
      </c>
      <c r="O108">
        <v>70.430000000000007</v>
      </c>
      <c r="P108">
        <v>66.67</v>
      </c>
      <c r="Q108">
        <v>64.680000000000007</v>
      </c>
      <c r="R108">
        <v>65.41</v>
      </c>
      <c r="S108">
        <v>67.02</v>
      </c>
      <c r="V108">
        <v>65.92</v>
      </c>
      <c r="W108">
        <v>68.48</v>
      </c>
      <c r="X108">
        <v>72.42</v>
      </c>
      <c r="Z108">
        <v>66.680000000000007</v>
      </c>
      <c r="AA108">
        <v>65.319999999999993</v>
      </c>
      <c r="AC108">
        <v>66.989999999999995</v>
      </c>
      <c r="AD108">
        <v>66.03</v>
      </c>
      <c r="AE108">
        <v>66.28</v>
      </c>
      <c r="AF108">
        <v>71.45</v>
      </c>
      <c r="AG108">
        <v>71.33</v>
      </c>
      <c r="AH108">
        <v>68.67</v>
      </c>
      <c r="AI108">
        <v>64.81</v>
      </c>
      <c r="AJ108">
        <v>61.27</v>
      </c>
      <c r="AK108">
        <v>63.67</v>
      </c>
      <c r="AL108">
        <v>68.13</v>
      </c>
      <c r="AN108">
        <v>71.239999999999995</v>
      </c>
      <c r="AP108">
        <v>67.39</v>
      </c>
      <c r="AQ108">
        <v>66.62</v>
      </c>
    </row>
    <row r="109" spans="1:43" x14ac:dyDescent="0.25">
      <c r="A109" s="1">
        <v>1961</v>
      </c>
      <c r="B109">
        <v>66.16</v>
      </c>
      <c r="C109">
        <v>68.02</v>
      </c>
      <c r="D109">
        <v>67.11</v>
      </c>
      <c r="E109">
        <v>68.040000000000006</v>
      </c>
      <c r="F109">
        <v>66.41</v>
      </c>
      <c r="G109">
        <v>67.55</v>
      </c>
      <c r="H109">
        <v>68.42</v>
      </c>
      <c r="I109">
        <v>68.61</v>
      </c>
      <c r="J109">
        <v>68.400000000000006</v>
      </c>
      <c r="K109">
        <v>68.84</v>
      </c>
      <c r="M109">
        <v>67.61</v>
      </c>
      <c r="O109">
        <v>70.56</v>
      </c>
      <c r="P109">
        <v>67.08</v>
      </c>
      <c r="Q109">
        <v>65.069999999999993</v>
      </c>
      <c r="R109">
        <v>65.599999999999994</v>
      </c>
      <c r="S109">
        <v>67.459999999999994</v>
      </c>
      <c r="V109">
        <v>66.760000000000005</v>
      </c>
      <c r="W109">
        <v>67.849999999999994</v>
      </c>
      <c r="X109">
        <v>70.760000000000005</v>
      </c>
      <c r="Z109">
        <v>67.14</v>
      </c>
      <c r="AA109">
        <v>65.92</v>
      </c>
      <c r="AC109">
        <v>66.83</v>
      </c>
      <c r="AD109">
        <v>66.78</v>
      </c>
      <c r="AE109">
        <v>66.33</v>
      </c>
      <c r="AF109">
        <v>71.430000000000007</v>
      </c>
      <c r="AG109">
        <v>71.16</v>
      </c>
      <c r="AH109">
        <v>68.37</v>
      </c>
      <c r="AI109">
        <v>64.86</v>
      </c>
      <c r="AJ109">
        <v>59.97</v>
      </c>
      <c r="AK109">
        <v>63.9</v>
      </c>
      <c r="AL109">
        <v>68.540000000000006</v>
      </c>
      <c r="AN109">
        <v>71.64</v>
      </c>
      <c r="AP109">
        <v>67.63</v>
      </c>
      <c r="AQ109">
        <v>67.040000000000006</v>
      </c>
    </row>
    <row r="110" spans="1:43" x14ac:dyDescent="0.25">
      <c r="A110" s="1">
        <v>1962</v>
      </c>
      <c r="B110">
        <v>66.099999999999994</v>
      </c>
      <c r="C110">
        <v>68.010000000000005</v>
      </c>
      <c r="D110">
        <v>68.27</v>
      </c>
      <c r="E110">
        <v>67.819999999999993</v>
      </c>
      <c r="F110">
        <v>66.28</v>
      </c>
      <c r="G110">
        <v>67.39</v>
      </c>
      <c r="H110">
        <v>67.78</v>
      </c>
      <c r="I110">
        <v>67.66</v>
      </c>
      <c r="J110">
        <v>68.45</v>
      </c>
      <c r="K110">
        <v>68.45</v>
      </c>
      <c r="M110">
        <v>66.87</v>
      </c>
      <c r="O110">
        <v>70.319999999999993</v>
      </c>
      <c r="P110">
        <v>67.08</v>
      </c>
      <c r="Q110">
        <v>65.59</v>
      </c>
      <c r="R110">
        <v>65.099999999999994</v>
      </c>
      <c r="S110">
        <v>66.989999999999995</v>
      </c>
      <c r="V110">
        <v>65.680000000000007</v>
      </c>
      <c r="W110">
        <v>67.97</v>
      </c>
      <c r="X110">
        <v>71.349999999999994</v>
      </c>
      <c r="Z110">
        <v>66.53</v>
      </c>
      <c r="AA110">
        <v>66.209999999999994</v>
      </c>
      <c r="AC110">
        <v>65.94</v>
      </c>
      <c r="AD110">
        <v>65.67</v>
      </c>
      <c r="AE110">
        <v>65.83</v>
      </c>
      <c r="AF110">
        <v>70.959999999999994</v>
      </c>
      <c r="AG110">
        <v>70.959999999999994</v>
      </c>
      <c r="AH110">
        <v>68.48</v>
      </c>
      <c r="AI110">
        <v>64.55</v>
      </c>
      <c r="AJ110">
        <v>61.28</v>
      </c>
      <c r="AK110">
        <v>63.68</v>
      </c>
      <c r="AL110">
        <v>68</v>
      </c>
      <c r="AN110">
        <v>71.36</v>
      </c>
      <c r="AP110">
        <v>67.11</v>
      </c>
      <c r="AQ110">
        <v>66.88</v>
      </c>
    </row>
    <row r="111" spans="1:43" x14ac:dyDescent="0.25">
      <c r="A111" s="1">
        <v>1963</v>
      </c>
      <c r="B111">
        <v>65.87</v>
      </c>
      <c r="C111">
        <v>67.930000000000007</v>
      </c>
      <c r="D111">
        <v>67.599999999999994</v>
      </c>
      <c r="E111">
        <v>67.900000000000006</v>
      </c>
      <c r="F111">
        <v>66.400000000000006</v>
      </c>
      <c r="G111">
        <v>67.09</v>
      </c>
      <c r="H111">
        <v>68.680000000000007</v>
      </c>
      <c r="I111">
        <v>68.16</v>
      </c>
      <c r="J111">
        <v>68.42</v>
      </c>
      <c r="K111">
        <v>68.3</v>
      </c>
      <c r="M111">
        <v>67.25</v>
      </c>
      <c r="O111">
        <v>70.41</v>
      </c>
      <c r="P111">
        <v>67.12</v>
      </c>
      <c r="Q111">
        <v>65.3</v>
      </c>
      <c r="R111">
        <v>65.52</v>
      </c>
      <c r="S111">
        <v>66.81</v>
      </c>
      <c r="V111">
        <v>66.599999999999994</v>
      </c>
      <c r="W111">
        <v>68.290000000000006</v>
      </c>
      <c r="X111">
        <v>70.16</v>
      </c>
      <c r="Z111">
        <v>66.55</v>
      </c>
      <c r="AA111">
        <v>67.209999999999994</v>
      </c>
      <c r="AC111">
        <v>66.790000000000006</v>
      </c>
      <c r="AD111">
        <v>65.94</v>
      </c>
      <c r="AE111">
        <v>66.22</v>
      </c>
      <c r="AF111">
        <v>71.010000000000005</v>
      </c>
      <c r="AG111">
        <v>70.78</v>
      </c>
      <c r="AH111">
        <v>68.52</v>
      </c>
      <c r="AI111">
        <v>65.400000000000006</v>
      </c>
      <c r="AJ111">
        <v>61.9</v>
      </c>
      <c r="AK111">
        <v>64.13</v>
      </c>
      <c r="AL111">
        <v>68.19</v>
      </c>
      <c r="AN111">
        <v>71.53</v>
      </c>
      <c r="AP111">
        <v>67.650000000000006</v>
      </c>
      <c r="AQ111">
        <v>66.63</v>
      </c>
    </row>
    <row r="112" spans="1:43" x14ac:dyDescent="0.25">
      <c r="A112" s="1">
        <v>1964</v>
      </c>
      <c r="B112">
        <v>66.709999999999994</v>
      </c>
      <c r="C112">
        <v>68.61</v>
      </c>
      <c r="D112">
        <v>68.069999999999993</v>
      </c>
      <c r="E112">
        <v>67.48</v>
      </c>
      <c r="F112">
        <v>66.78</v>
      </c>
      <c r="G112">
        <v>67.7</v>
      </c>
      <c r="H112">
        <v>69.349999999999994</v>
      </c>
      <c r="I112">
        <v>69.39</v>
      </c>
      <c r="J112">
        <v>68.63</v>
      </c>
      <c r="K112">
        <v>69.19</v>
      </c>
      <c r="M112">
        <v>67.459999999999994</v>
      </c>
      <c r="O112">
        <v>70.290000000000006</v>
      </c>
      <c r="P112">
        <v>67.78</v>
      </c>
      <c r="Q112">
        <v>66.3</v>
      </c>
      <c r="R112">
        <v>65.66</v>
      </c>
      <c r="S112">
        <v>67.680000000000007</v>
      </c>
      <c r="V112">
        <v>67</v>
      </c>
      <c r="W112">
        <v>68.489999999999995</v>
      </c>
      <c r="X112">
        <v>70.91</v>
      </c>
      <c r="Z112">
        <v>67.569999999999993</v>
      </c>
      <c r="AA112">
        <v>67.64</v>
      </c>
      <c r="AC112">
        <v>68.3</v>
      </c>
      <c r="AD112">
        <v>65.44</v>
      </c>
      <c r="AE112">
        <v>67.33</v>
      </c>
      <c r="AF112">
        <v>71.28</v>
      </c>
      <c r="AG112">
        <v>71.22</v>
      </c>
      <c r="AH112">
        <v>68.489999999999995</v>
      </c>
      <c r="AI112">
        <v>65.75</v>
      </c>
      <c r="AJ112">
        <v>62.12</v>
      </c>
      <c r="AK112">
        <v>64.89</v>
      </c>
      <c r="AL112">
        <v>68.680000000000007</v>
      </c>
      <c r="AN112">
        <v>71.62</v>
      </c>
      <c r="AP112">
        <v>68.45</v>
      </c>
      <c r="AQ112">
        <v>66.819999999999993</v>
      </c>
    </row>
    <row r="113" spans="1:43" x14ac:dyDescent="0.25">
      <c r="A113" s="1">
        <v>1965</v>
      </c>
      <c r="B113">
        <v>66.599999999999994</v>
      </c>
      <c r="C113">
        <v>68.56</v>
      </c>
      <c r="D113">
        <v>68.13</v>
      </c>
      <c r="E113">
        <v>67.66</v>
      </c>
      <c r="F113">
        <v>66.599999999999994</v>
      </c>
      <c r="G113">
        <v>67.56</v>
      </c>
      <c r="H113">
        <v>69.44</v>
      </c>
      <c r="I113">
        <v>68.959999999999994</v>
      </c>
      <c r="J113">
        <v>68.77</v>
      </c>
      <c r="K113">
        <v>69.48</v>
      </c>
      <c r="M113">
        <v>67.08</v>
      </c>
      <c r="O113">
        <v>70.19</v>
      </c>
      <c r="P113">
        <v>68.17</v>
      </c>
      <c r="Q113">
        <v>66.3</v>
      </c>
      <c r="R113">
        <v>65.3</v>
      </c>
      <c r="S113">
        <v>67.47</v>
      </c>
      <c r="V113">
        <v>66.7</v>
      </c>
      <c r="W113">
        <v>68.55</v>
      </c>
      <c r="X113">
        <v>71.39</v>
      </c>
      <c r="Z113">
        <v>67.45</v>
      </c>
      <c r="AA113">
        <v>67.69</v>
      </c>
      <c r="AC113">
        <v>68.150000000000006</v>
      </c>
      <c r="AD113">
        <v>66.09</v>
      </c>
      <c r="AE113">
        <v>66.790000000000006</v>
      </c>
      <c r="AF113">
        <v>71.14</v>
      </c>
      <c r="AG113">
        <v>71.05</v>
      </c>
      <c r="AH113">
        <v>68.33</v>
      </c>
      <c r="AI113">
        <v>66.400000000000006</v>
      </c>
      <c r="AJ113">
        <v>62.94</v>
      </c>
      <c r="AK113">
        <v>64.36</v>
      </c>
      <c r="AL113">
        <v>67.81</v>
      </c>
      <c r="AN113">
        <v>71.739999999999995</v>
      </c>
      <c r="AP113">
        <v>67.819999999999993</v>
      </c>
      <c r="AQ113">
        <v>66.8</v>
      </c>
    </row>
    <row r="114" spans="1:43" x14ac:dyDescent="0.25">
      <c r="A114" s="1">
        <v>1966</v>
      </c>
      <c r="B114">
        <v>66.69</v>
      </c>
      <c r="C114">
        <v>68.48</v>
      </c>
      <c r="D114">
        <v>67.59</v>
      </c>
      <c r="E114">
        <v>67.569999999999993</v>
      </c>
      <c r="F114">
        <v>66.84</v>
      </c>
      <c r="G114">
        <v>67.67</v>
      </c>
      <c r="H114">
        <v>69.34</v>
      </c>
      <c r="I114">
        <v>69.16</v>
      </c>
      <c r="J114">
        <v>68.77</v>
      </c>
      <c r="K114">
        <v>69.569999999999993</v>
      </c>
      <c r="M114">
        <v>67.150000000000006</v>
      </c>
      <c r="O114">
        <v>70.209999999999994</v>
      </c>
      <c r="P114">
        <v>68.459999999999994</v>
      </c>
      <c r="Q114">
        <v>66.209999999999994</v>
      </c>
      <c r="R114">
        <v>65.959999999999994</v>
      </c>
      <c r="S114">
        <v>67.819999999999993</v>
      </c>
      <c r="V114">
        <v>67.489999999999995</v>
      </c>
      <c r="W114">
        <v>68.099999999999994</v>
      </c>
      <c r="X114">
        <v>70.23</v>
      </c>
      <c r="Z114">
        <v>68.150000000000006</v>
      </c>
      <c r="AA114">
        <v>68.459999999999994</v>
      </c>
      <c r="AC114">
        <v>68.150000000000006</v>
      </c>
      <c r="AD114">
        <v>66.27</v>
      </c>
      <c r="AE114">
        <v>66.989999999999995</v>
      </c>
      <c r="AF114">
        <v>71.05</v>
      </c>
      <c r="AG114">
        <v>71.41</v>
      </c>
      <c r="AH114">
        <v>68.069999999999993</v>
      </c>
      <c r="AI114">
        <v>66.72</v>
      </c>
      <c r="AJ114">
        <v>62.37</v>
      </c>
      <c r="AK114">
        <v>64.28</v>
      </c>
      <c r="AL114">
        <v>67.72</v>
      </c>
      <c r="AN114">
        <v>71.84</v>
      </c>
      <c r="AP114">
        <v>67.94</v>
      </c>
      <c r="AQ114">
        <v>66.69</v>
      </c>
    </row>
    <row r="115" spans="1:43" x14ac:dyDescent="0.25">
      <c r="A115" s="1">
        <v>1967</v>
      </c>
      <c r="B115">
        <v>67.47</v>
      </c>
      <c r="C115">
        <v>69.099999999999994</v>
      </c>
      <c r="D115">
        <v>68.95</v>
      </c>
      <c r="E115">
        <v>67.83</v>
      </c>
      <c r="F115">
        <v>66.62</v>
      </c>
      <c r="G115">
        <v>67.84</v>
      </c>
      <c r="H115">
        <v>68.36</v>
      </c>
      <c r="I115">
        <v>68.97</v>
      </c>
      <c r="J115">
        <v>68.930000000000007</v>
      </c>
      <c r="K115">
        <v>69.7</v>
      </c>
      <c r="M115">
        <v>67.03</v>
      </c>
      <c r="O115">
        <v>70.62</v>
      </c>
      <c r="P115">
        <v>68.569999999999993</v>
      </c>
      <c r="Q115">
        <v>66.349999999999994</v>
      </c>
      <c r="R115">
        <v>65.930000000000007</v>
      </c>
      <c r="S115">
        <v>67.790000000000006</v>
      </c>
      <c r="V115">
        <v>66.849999999999994</v>
      </c>
      <c r="W115">
        <v>69.08</v>
      </c>
      <c r="X115">
        <v>71.09</v>
      </c>
      <c r="Z115">
        <v>68.209999999999994</v>
      </c>
      <c r="AA115">
        <v>68.8</v>
      </c>
      <c r="AC115">
        <v>67.98</v>
      </c>
      <c r="AD115">
        <v>66.53</v>
      </c>
      <c r="AE115">
        <v>66.75</v>
      </c>
      <c r="AF115">
        <v>71.180000000000007</v>
      </c>
      <c r="AG115">
        <v>71.33</v>
      </c>
      <c r="AH115">
        <v>68.41</v>
      </c>
      <c r="AI115">
        <v>66.34</v>
      </c>
      <c r="AJ115">
        <v>63.2</v>
      </c>
      <c r="AK115">
        <v>64.02</v>
      </c>
      <c r="AL115">
        <v>68.23</v>
      </c>
      <c r="AN115">
        <v>71.849999999999994</v>
      </c>
      <c r="AP115">
        <v>67.52</v>
      </c>
      <c r="AQ115">
        <v>66.94</v>
      </c>
    </row>
    <row r="116" spans="1:43" x14ac:dyDescent="0.25">
      <c r="A116" s="1">
        <v>1968</v>
      </c>
      <c r="B116">
        <v>67.010000000000005</v>
      </c>
      <c r="C116">
        <v>68.739999999999995</v>
      </c>
      <c r="D116">
        <v>68.53</v>
      </c>
      <c r="E116">
        <v>67.459999999999994</v>
      </c>
      <c r="F116">
        <v>66.760000000000005</v>
      </c>
      <c r="G116">
        <v>67.540000000000006</v>
      </c>
      <c r="H116">
        <v>69.180000000000007</v>
      </c>
      <c r="I116">
        <v>68.930000000000007</v>
      </c>
      <c r="J116">
        <v>69.09</v>
      </c>
      <c r="K116">
        <v>69.8</v>
      </c>
      <c r="M116">
        <v>66.459999999999994</v>
      </c>
      <c r="O116">
        <v>70.78</v>
      </c>
      <c r="P116">
        <v>68.87</v>
      </c>
      <c r="Q116">
        <v>65.91</v>
      </c>
      <c r="R116">
        <v>65.88</v>
      </c>
      <c r="S116">
        <v>67.760000000000005</v>
      </c>
      <c r="V116">
        <v>66.67</v>
      </c>
      <c r="W116">
        <v>68.72</v>
      </c>
      <c r="X116">
        <v>71.55</v>
      </c>
      <c r="Z116">
        <v>67.989999999999995</v>
      </c>
      <c r="AA116">
        <v>69.05</v>
      </c>
      <c r="AC116">
        <v>67.680000000000007</v>
      </c>
      <c r="AD116">
        <v>67.33</v>
      </c>
      <c r="AE116">
        <v>65.760000000000005</v>
      </c>
      <c r="AF116">
        <v>70.930000000000007</v>
      </c>
      <c r="AG116">
        <v>71.22</v>
      </c>
      <c r="AH116">
        <v>68.12</v>
      </c>
      <c r="AI116">
        <v>66.89</v>
      </c>
      <c r="AJ116">
        <v>63.63</v>
      </c>
      <c r="AK116">
        <v>63.72</v>
      </c>
      <c r="AL116">
        <v>67.569999999999993</v>
      </c>
      <c r="AN116">
        <v>71.709999999999994</v>
      </c>
      <c r="AP116">
        <v>67.42</v>
      </c>
      <c r="AQ116">
        <v>66.55</v>
      </c>
    </row>
    <row r="117" spans="1:43" x14ac:dyDescent="0.25">
      <c r="A117" s="1">
        <v>1969</v>
      </c>
      <c r="B117">
        <v>67.02</v>
      </c>
      <c r="C117">
        <v>68.650000000000006</v>
      </c>
      <c r="D117">
        <v>67.760000000000005</v>
      </c>
      <c r="E117">
        <v>67.760000000000005</v>
      </c>
      <c r="F117">
        <v>66.56</v>
      </c>
      <c r="G117">
        <v>67.489999999999995</v>
      </c>
      <c r="H117">
        <v>68.28</v>
      </c>
      <c r="I117">
        <v>68.510000000000005</v>
      </c>
      <c r="J117">
        <v>69.16</v>
      </c>
      <c r="K117">
        <v>69.72</v>
      </c>
      <c r="M117">
        <v>65.84</v>
      </c>
      <c r="O117">
        <v>70.86</v>
      </c>
      <c r="P117">
        <v>68.34</v>
      </c>
      <c r="Q117">
        <v>65.37</v>
      </c>
      <c r="R117">
        <v>65.64</v>
      </c>
      <c r="S117">
        <v>67.41</v>
      </c>
      <c r="V117">
        <v>66.67</v>
      </c>
      <c r="W117">
        <v>68.72</v>
      </c>
      <c r="X117">
        <v>71.14</v>
      </c>
      <c r="Z117">
        <v>67.87</v>
      </c>
      <c r="AA117">
        <v>69.22</v>
      </c>
      <c r="AC117">
        <v>67.08</v>
      </c>
      <c r="AD117">
        <v>66.569999999999993</v>
      </c>
      <c r="AE117">
        <v>65.28</v>
      </c>
      <c r="AF117">
        <v>70.92</v>
      </c>
      <c r="AG117">
        <v>70.81</v>
      </c>
      <c r="AH117">
        <v>68.41</v>
      </c>
      <c r="AI117">
        <v>66.31</v>
      </c>
      <c r="AJ117">
        <v>63.14</v>
      </c>
      <c r="AK117">
        <v>63.07</v>
      </c>
      <c r="AL117">
        <v>66.69</v>
      </c>
      <c r="AN117">
        <v>71.709999999999994</v>
      </c>
      <c r="AP117">
        <v>66.63</v>
      </c>
      <c r="AQ117">
        <v>66.77</v>
      </c>
    </row>
    <row r="118" spans="1:43" x14ac:dyDescent="0.25">
      <c r="A118" s="1">
        <v>1970</v>
      </c>
      <c r="B118">
        <v>67.13</v>
      </c>
      <c r="C118">
        <v>68.89</v>
      </c>
      <c r="D118">
        <v>67.75</v>
      </c>
      <c r="E118">
        <v>67.430000000000007</v>
      </c>
      <c r="F118">
        <v>66.510000000000005</v>
      </c>
      <c r="G118">
        <v>67.819999999999993</v>
      </c>
      <c r="H118">
        <v>69.099999999999994</v>
      </c>
      <c r="I118">
        <v>67.87</v>
      </c>
      <c r="J118">
        <v>69.33</v>
      </c>
      <c r="K118">
        <v>70.03</v>
      </c>
      <c r="M118">
        <v>66.040000000000006</v>
      </c>
      <c r="O118">
        <v>70.87</v>
      </c>
      <c r="P118">
        <v>69.319999999999993</v>
      </c>
      <c r="Q118">
        <v>65.510000000000005</v>
      </c>
      <c r="R118">
        <v>66.16</v>
      </c>
      <c r="S118">
        <v>68.37</v>
      </c>
      <c r="V118">
        <v>66.33</v>
      </c>
      <c r="W118">
        <v>68.58</v>
      </c>
      <c r="X118">
        <v>70.67</v>
      </c>
      <c r="Z118">
        <v>68.7</v>
      </c>
      <c r="AA118">
        <v>69.33</v>
      </c>
      <c r="AC118">
        <v>66.81</v>
      </c>
      <c r="AD118">
        <v>66.38</v>
      </c>
      <c r="AE118">
        <v>65.650000000000006</v>
      </c>
      <c r="AF118">
        <v>70.83</v>
      </c>
      <c r="AG118">
        <v>71</v>
      </c>
      <c r="AH118">
        <v>68.16</v>
      </c>
      <c r="AI118">
        <v>66.17</v>
      </c>
      <c r="AJ118">
        <v>63.88</v>
      </c>
      <c r="AK118">
        <v>63.07</v>
      </c>
      <c r="AL118">
        <v>66.66</v>
      </c>
      <c r="AN118">
        <v>72.23</v>
      </c>
      <c r="AO118">
        <v>66.31</v>
      </c>
      <c r="AP118">
        <v>66.510000000000005</v>
      </c>
      <c r="AQ118">
        <v>67.02</v>
      </c>
    </row>
    <row r="119" spans="1:43" x14ac:dyDescent="0.25">
      <c r="A119" s="1">
        <v>1971</v>
      </c>
      <c r="B119">
        <v>67.55</v>
      </c>
      <c r="C119">
        <v>69.23</v>
      </c>
      <c r="D119">
        <v>68.12</v>
      </c>
      <c r="E119">
        <v>68.25</v>
      </c>
      <c r="F119">
        <v>66.66</v>
      </c>
      <c r="G119">
        <v>67.89</v>
      </c>
      <c r="H119">
        <v>68.62</v>
      </c>
      <c r="I119">
        <v>68.349999999999994</v>
      </c>
      <c r="J119">
        <v>69.62</v>
      </c>
      <c r="K119">
        <v>70.17</v>
      </c>
      <c r="M119">
        <v>66.16</v>
      </c>
      <c r="O119">
        <v>70.8</v>
      </c>
      <c r="P119">
        <v>68.84</v>
      </c>
      <c r="Q119">
        <v>65.680000000000007</v>
      </c>
      <c r="R119">
        <v>65.91</v>
      </c>
      <c r="S119">
        <v>68.31</v>
      </c>
      <c r="V119">
        <v>66.099999999999994</v>
      </c>
      <c r="W119">
        <v>69.290000000000006</v>
      </c>
      <c r="X119">
        <v>70.78</v>
      </c>
      <c r="Z119">
        <v>68.87</v>
      </c>
      <c r="AA119">
        <v>70.14</v>
      </c>
      <c r="AC119">
        <v>67.56</v>
      </c>
      <c r="AD119">
        <v>66.16</v>
      </c>
      <c r="AE119">
        <v>65.739999999999995</v>
      </c>
      <c r="AF119">
        <v>71.03</v>
      </c>
      <c r="AG119">
        <v>71.150000000000006</v>
      </c>
      <c r="AH119">
        <v>68.66</v>
      </c>
      <c r="AI119">
        <v>65.75</v>
      </c>
      <c r="AJ119">
        <v>63.49</v>
      </c>
      <c r="AK119">
        <v>63.24</v>
      </c>
      <c r="AL119">
        <v>66.62</v>
      </c>
      <c r="AN119">
        <v>71.97</v>
      </c>
      <c r="AO119">
        <v>66.88</v>
      </c>
      <c r="AP119">
        <v>66.67</v>
      </c>
      <c r="AQ119">
        <v>67.39</v>
      </c>
    </row>
    <row r="120" spans="1:43" x14ac:dyDescent="0.25">
      <c r="A120" s="1">
        <v>1972</v>
      </c>
      <c r="B120">
        <v>67.319999999999993</v>
      </c>
      <c r="C120">
        <v>69.05</v>
      </c>
      <c r="D120">
        <v>67.31</v>
      </c>
      <c r="E120">
        <v>68.48</v>
      </c>
      <c r="F120">
        <v>66.95</v>
      </c>
      <c r="G120">
        <v>68.2</v>
      </c>
      <c r="H120">
        <v>68.650000000000006</v>
      </c>
      <c r="I120">
        <v>68.099999999999994</v>
      </c>
      <c r="J120">
        <v>69.47</v>
      </c>
      <c r="K120">
        <v>70.63</v>
      </c>
      <c r="M120">
        <v>66.81</v>
      </c>
      <c r="O120">
        <v>70.81</v>
      </c>
      <c r="P120">
        <v>70.150000000000006</v>
      </c>
      <c r="Q120">
        <v>65.44</v>
      </c>
      <c r="R120">
        <v>66.61</v>
      </c>
      <c r="S120">
        <v>68.48</v>
      </c>
      <c r="V120">
        <v>66.81</v>
      </c>
      <c r="W120">
        <v>68.59</v>
      </c>
      <c r="X120">
        <v>72.12</v>
      </c>
      <c r="Z120">
        <v>69.08</v>
      </c>
      <c r="AA120">
        <v>70.540000000000006</v>
      </c>
      <c r="AC120">
        <v>66.83</v>
      </c>
      <c r="AD120">
        <v>67.64</v>
      </c>
      <c r="AE120">
        <v>65.239999999999995</v>
      </c>
      <c r="AF120">
        <v>70.84</v>
      </c>
      <c r="AG120">
        <v>71.34</v>
      </c>
      <c r="AH120">
        <v>69.02</v>
      </c>
      <c r="AI120">
        <v>67.02</v>
      </c>
      <c r="AJ120">
        <v>65.92</v>
      </c>
      <c r="AK120">
        <v>63.24</v>
      </c>
      <c r="AL120">
        <v>66.930000000000007</v>
      </c>
      <c r="AN120">
        <v>72.03</v>
      </c>
      <c r="AO120">
        <v>67.430000000000007</v>
      </c>
      <c r="AP120">
        <v>66.53</v>
      </c>
      <c r="AQ120">
        <v>67.42</v>
      </c>
    </row>
    <row r="121" spans="1:43" x14ac:dyDescent="0.25">
      <c r="A121" s="1">
        <v>1973</v>
      </c>
      <c r="B121">
        <v>67.34</v>
      </c>
      <c r="C121">
        <v>69.27</v>
      </c>
      <c r="D121">
        <v>66.56</v>
      </c>
      <c r="E121">
        <v>68.680000000000007</v>
      </c>
      <c r="F121">
        <v>67.540000000000006</v>
      </c>
      <c r="G121">
        <v>68.42</v>
      </c>
      <c r="H121">
        <v>69</v>
      </c>
      <c r="I121">
        <v>68.17</v>
      </c>
      <c r="J121">
        <v>69.67</v>
      </c>
      <c r="K121">
        <v>70.98</v>
      </c>
      <c r="M121">
        <v>66.53</v>
      </c>
      <c r="O121">
        <v>70.97</v>
      </c>
      <c r="P121">
        <v>69.849999999999994</v>
      </c>
      <c r="Q121">
        <v>66.010000000000005</v>
      </c>
      <c r="R121">
        <v>66.97</v>
      </c>
      <c r="S121">
        <v>68.69</v>
      </c>
      <c r="V121">
        <v>66.63</v>
      </c>
      <c r="W121">
        <v>68.72</v>
      </c>
      <c r="X121">
        <v>71.45</v>
      </c>
      <c r="Z121">
        <v>69.08</v>
      </c>
      <c r="AA121">
        <v>70.77</v>
      </c>
      <c r="AC121">
        <v>67.23</v>
      </c>
      <c r="AD121">
        <v>66.760000000000005</v>
      </c>
      <c r="AE121">
        <v>65.34</v>
      </c>
      <c r="AF121">
        <v>71.349999999999994</v>
      </c>
      <c r="AG121">
        <v>71.33</v>
      </c>
      <c r="AH121">
        <v>68.44</v>
      </c>
      <c r="AI121">
        <v>66.88</v>
      </c>
      <c r="AJ121">
        <v>65.44</v>
      </c>
      <c r="AK121">
        <v>63.28</v>
      </c>
      <c r="AL121">
        <v>66.8</v>
      </c>
      <c r="AN121">
        <v>72.16</v>
      </c>
      <c r="AO121">
        <v>67.58</v>
      </c>
      <c r="AP121">
        <v>66.64</v>
      </c>
      <c r="AQ121">
        <v>67.62</v>
      </c>
    </row>
    <row r="122" spans="1:43" x14ac:dyDescent="0.25">
      <c r="A122" s="1">
        <v>1974</v>
      </c>
      <c r="B122">
        <v>67.540000000000006</v>
      </c>
      <c r="C122">
        <v>69.47</v>
      </c>
      <c r="D122">
        <v>66.87</v>
      </c>
      <c r="E122">
        <v>68.47</v>
      </c>
      <c r="F122">
        <v>67.44</v>
      </c>
      <c r="G122">
        <v>68.77</v>
      </c>
      <c r="H122">
        <v>68.95</v>
      </c>
      <c r="I122">
        <v>68.349999999999994</v>
      </c>
      <c r="J122">
        <v>69.73</v>
      </c>
      <c r="K122">
        <v>71.17</v>
      </c>
      <c r="M122">
        <v>66.760000000000005</v>
      </c>
      <c r="O122">
        <v>70.94</v>
      </c>
      <c r="P122">
        <v>70.17</v>
      </c>
      <c r="Q122">
        <v>65.849999999999994</v>
      </c>
      <c r="R122">
        <v>66.930000000000007</v>
      </c>
      <c r="S122">
        <v>68.930000000000007</v>
      </c>
      <c r="V122">
        <v>66.3</v>
      </c>
      <c r="W122">
        <v>68.64</v>
      </c>
      <c r="X122">
        <v>71.06</v>
      </c>
      <c r="Z122">
        <v>69.69</v>
      </c>
      <c r="AA122">
        <v>71.260000000000005</v>
      </c>
      <c r="AC122">
        <v>67.010000000000005</v>
      </c>
      <c r="AD122">
        <v>66.95</v>
      </c>
      <c r="AE122">
        <v>64.97</v>
      </c>
      <c r="AF122">
        <v>71.63</v>
      </c>
      <c r="AG122">
        <v>71.7</v>
      </c>
      <c r="AH122">
        <v>68.91</v>
      </c>
      <c r="AI122">
        <v>67.5</v>
      </c>
      <c r="AJ122">
        <v>65.790000000000006</v>
      </c>
      <c r="AK122">
        <v>63.13</v>
      </c>
      <c r="AL122">
        <v>66.819999999999993</v>
      </c>
      <c r="AN122">
        <v>72.2</v>
      </c>
      <c r="AO122">
        <v>68.069999999999993</v>
      </c>
      <c r="AP122">
        <v>66.41</v>
      </c>
      <c r="AQ122">
        <v>68.180000000000007</v>
      </c>
    </row>
    <row r="123" spans="1:43" x14ac:dyDescent="0.25">
      <c r="A123" s="1">
        <v>1975</v>
      </c>
      <c r="B123">
        <v>67.91</v>
      </c>
      <c r="C123">
        <v>69.73</v>
      </c>
      <c r="D123">
        <v>67.680000000000007</v>
      </c>
      <c r="E123">
        <v>69.37</v>
      </c>
      <c r="F123">
        <v>67.66</v>
      </c>
      <c r="G123">
        <v>68.78</v>
      </c>
      <c r="H123">
        <v>68.62</v>
      </c>
      <c r="I123">
        <v>67.150000000000006</v>
      </c>
      <c r="J123">
        <v>70</v>
      </c>
      <c r="K123">
        <v>71.5</v>
      </c>
      <c r="M123">
        <v>66.989999999999995</v>
      </c>
      <c r="O123">
        <v>71.290000000000006</v>
      </c>
      <c r="P123">
        <v>70.540000000000006</v>
      </c>
      <c r="Q123">
        <v>64.91</v>
      </c>
      <c r="R123">
        <v>67.430000000000007</v>
      </c>
      <c r="S123">
        <v>69.02</v>
      </c>
      <c r="V123">
        <v>66.34</v>
      </c>
      <c r="W123">
        <v>69.17</v>
      </c>
      <c r="X123">
        <v>72.22</v>
      </c>
      <c r="Z123">
        <v>69.55</v>
      </c>
      <c r="AA123">
        <v>71.760000000000005</v>
      </c>
      <c r="AC123">
        <v>66.37</v>
      </c>
      <c r="AD123">
        <v>67.05</v>
      </c>
      <c r="AE123">
        <v>63.93</v>
      </c>
      <c r="AF123">
        <v>71.47</v>
      </c>
      <c r="AG123">
        <v>71.72</v>
      </c>
      <c r="AH123">
        <v>69.03</v>
      </c>
      <c r="AI123">
        <v>66.739999999999995</v>
      </c>
      <c r="AJ123">
        <v>65.13</v>
      </c>
      <c r="AK123">
        <v>62.48</v>
      </c>
      <c r="AL123">
        <v>66.849999999999994</v>
      </c>
      <c r="AN123">
        <v>72.17</v>
      </c>
      <c r="AO123">
        <v>68.47</v>
      </c>
      <c r="AP123">
        <v>65.58</v>
      </c>
      <c r="AQ123">
        <v>68.72</v>
      </c>
    </row>
    <row r="124" spans="1:43" x14ac:dyDescent="0.25">
      <c r="A124" s="1">
        <v>1976</v>
      </c>
      <c r="B124">
        <v>67.95</v>
      </c>
      <c r="C124">
        <v>69.75</v>
      </c>
      <c r="D124">
        <v>67.709999999999994</v>
      </c>
      <c r="E124">
        <v>69.400000000000006</v>
      </c>
      <c r="F124">
        <v>68.19</v>
      </c>
      <c r="G124">
        <v>68.86</v>
      </c>
      <c r="H124">
        <v>68.98</v>
      </c>
      <c r="I124">
        <v>66.89</v>
      </c>
      <c r="J124">
        <v>70.38</v>
      </c>
      <c r="K124">
        <v>71.599999999999994</v>
      </c>
      <c r="M124">
        <v>67.040000000000006</v>
      </c>
      <c r="O124">
        <v>70.930000000000007</v>
      </c>
      <c r="P124">
        <v>70.81</v>
      </c>
      <c r="Q124">
        <v>64.53</v>
      </c>
      <c r="R124">
        <v>67.540000000000006</v>
      </c>
      <c r="S124">
        <v>69.150000000000006</v>
      </c>
      <c r="V124">
        <v>66.69</v>
      </c>
      <c r="W124">
        <v>69.36</v>
      </c>
      <c r="X124">
        <v>73.7</v>
      </c>
      <c r="Z124">
        <v>69.86</v>
      </c>
      <c r="AA124">
        <v>72.14</v>
      </c>
      <c r="AC124">
        <v>66.3</v>
      </c>
      <c r="AD124">
        <v>66.989999999999995</v>
      </c>
      <c r="AE124">
        <v>63.97</v>
      </c>
      <c r="AF124">
        <v>71.53</v>
      </c>
      <c r="AG124">
        <v>72.02</v>
      </c>
      <c r="AH124">
        <v>69.3</v>
      </c>
      <c r="AI124">
        <v>66.55</v>
      </c>
      <c r="AJ124">
        <v>65.48</v>
      </c>
      <c r="AK124">
        <v>62.19</v>
      </c>
      <c r="AL124">
        <v>67.010000000000005</v>
      </c>
      <c r="AN124">
        <v>72.16</v>
      </c>
      <c r="AO124">
        <v>68.88</v>
      </c>
      <c r="AP124">
        <v>65.69</v>
      </c>
      <c r="AQ124">
        <v>69.08</v>
      </c>
    </row>
    <row r="125" spans="1:43" x14ac:dyDescent="0.25">
      <c r="A125" s="1">
        <v>1977</v>
      </c>
      <c r="B125">
        <v>68.42</v>
      </c>
      <c r="C125">
        <v>70.23</v>
      </c>
      <c r="D125">
        <v>67.83</v>
      </c>
      <c r="E125">
        <v>70.069999999999993</v>
      </c>
      <c r="F125">
        <v>68.5</v>
      </c>
      <c r="G125">
        <v>69.489999999999995</v>
      </c>
      <c r="H125">
        <v>68.25</v>
      </c>
      <c r="I125">
        <v>66.75</v>
      </c>
      <c r="J125">
        <v>70.63</v>
      </c>
      <c r="K125">
        <v>71.959999999999994</v>
      </c>
      <c r="M125">
        <v>67.099999999999994</v>
      </c>
      <c r="O125">
        <v>71.73</v>
      </c>
      <c r="P125">
        <v>71.28</v>
      </c>
      <c r="Q125">
        <v>64.650000000000006</v>
      </c>
      <c r="R125">
        <v>67.959999999999994</v>
      </c>
      <c r="S125">
        <v>69.7</v>
      </c>
      <c r="V125">
        <v>66.77</v>
      </c>
      <c r="W125">
        <v>69.489999999999995</v>
      </c>
      <c r="X125">
        <v>73.14</v>
      </c>
      <c r="Z125">
        <v>70.14</v>
      </c>
      <c r="AA125">
        <v>72.680000000000007</v>
      </c>
      <c r="AC125">
        <v>66.2</v>
      </c>
      <c r="AD125">
        <v>67.930000000000007</v>
      </c>
      <c r="AE125">
        <v>64.28</v>
      </c>
      <c r="AF125">
        <v>72.08</v>
      </c>
      <c r="AG125">
        <v>72.260000000000005</v>
      </c>
      <c r="AH125">
        <v>68.89</v>
      </c>
      <c r="AI125">
        <v>66.31</v>
      </c>
      <c r="AJ125">
        <v>66.72</v>
      </c>
      <c r="AK125">
        <v>61.82</v>
      </c>
      <c r="AL125">
        <v>66.75</v>
      </c>
      <c r="AN125">
        <v>72.41</v>
      </c>
      <c r="AO125">
        <v>68.900000000000006</v>
      </c>
      <c r="AP125">
        <v>65.14</v>
      </c>
      <c r="AQ125">
        <v>69.41</v>
      </c>
    </row>
    <row r="126" spans="1:43" x14ac:dyDescent="0.25">
      <c r="A126" s="1">
        <v>1978</v>
      </c>
      <c r="B126">
        <v>68.36</v>
      </c>
      <c r="C126">
        <v>70.150000000000006</v>
      </c>
      <c r="D126">
        <v>68.59</v>
      </c>
      <c r="E126">
        <v>70.33</v>
      </c>
      <c r="F126">
        <v>68.44</v>
      </c>
      <c r="G126">
        <v>69.39</v>
      </c>
      <c r="H126">
        <v>68.75</v>
      </c>
      <c r="I126">
        <v>66.58</v>
      </c>
      <c r="J126">
        <v>70.91</v>
      </c>
      <c r="K126">
        <v>71.89</v>
      </c>
      <c r="M126">
        <v>67.19</v>
      </c>
      <c r="O126">
        <v>71.52</v>
      </c>
      <c r="P126">
        <v>71.42</v>
      </c>
      <c r="Q126">
        <v>64.31</v>
      </c>
      <c r="R126">
        <v>68.58</v>
      </c>
      <c r="S126">
        <v>69.819999999999993</v>
      </c>
      <c r="V126">
        <v>66.150000000000006</v>
      </c>
      <c r="W126">
        <v>69.349999999999994</v>
      </c>
      <c r="X126">
        <v>73.63</v>
      </c>
      <c r="Z126">
        <v>70.42</v>
      </c>
      <c r="AA126">
        <v>72.97</v>
      </c>
      <c r="AC126">
        <v>66</v>
      </c>
      <c r="AD126">
        <v>68.260000000000005</v>
      </c>
      <c r="AE126">
        <v>64.099999999999994</v>
      </c>
      <c r="AF126">
        <v>71.94</v>
      </c>
      <c r="AG126">
        <v>72.36</v>
      </c>
      <c r="AH126">
        <v>69.760000000000005</v>
      </c>
      <c r="AI126">
        <v>66.12</v>
      </c>
      <c r="AJ126">
        <v>67.34</v>
      </c>
      <c r="AK126">
        <v>61.83</v>
      </c>
      <c r="AL126">
        <v>66.900000000000006</v>
      </c>
      <c r="AN126">
        <v>72.459999999999994</v>
      </c>
      <c r="AO126">
        <v>69.349999999999994</v>
      </c>
      <c r="AP126">
        <v>65.010000000000005</v>
      </c>
      <c r="AQ126">
        <v>69.62</v>
      </c>
    </row>
    <row r="127" spans="1:43" x14ac:dyDescent="0.25">
      <c r="A127" s="1">
        <v>1979</v>
      </c>
      <c r="B127">
        <v>68.37</v>
      </c>
      <c r="C127">
        <v>70.290000000000006</v>
      </c>
      <c r="D127">
        <v>68.27</v>
      </c>
      <c r="E127">
        <v>70.849999999999994</v>
      </c>
      <c r="F127">
        <v>68.78</v>
      </c>
      <c r="G127">
        <v>69.91</v>
      </c>
      <c r="H127">
        <v>68.61</v>
      </c>
      <c r="I127">
        <v>65.959999999999994</v>
      </c>
      <c r="J127">
        <v>71.31</v>
      </c>
      <c r="K127">
        <v>72.319999999999993</v>
      </c>
      <c r="M127">
        <v>67.319999999999993</v>
      </c>
      <c r="O127">
        <v>71.2</v>
      </c>
      <c r="P127">
        <v>71.84</v>
      </c>
      <c r="Q127">
        <v>64.150000000000006</v>
      </c>
      <c r="R127">
        <v>68.98</v>
      </c>
      <c r="S127">
        <v>70.05</v>
      </c>
      <c r="V127">
        <v>66.22</v>
      </c>
      <c r="W127">
        <v>69.39</v>
      </c>
      <c r="X127">
        <v>73.959999999999994</v>
      </c>
      <c r="Z127">
        <v>70.72</v>
      </c>
      <c r="AA127">
        <v>73.44</v>
      </c>
      <c r="AC127">
        <v>65.58</v>
      </c>
      <c r="AD127">
        <v>68.84</v>
      </c>
      <c r="AE127">
        <v>63.52</v>
      </c>
      <c r="AF127">
        <v>72.430000000000007</v>
      </c>
      <c r="AG127">
        <v>72.17</v>
      </c>
      <c r="AH127">
        <v>69.81</v>
      </c>
      <c r="AI127">
        <v>66.48</v>
      </c>
      <c r="AJ127">
        <v>68.180000000000007</v>
      </c>
      <c r="AK127">
        <v>61.49</v>
      </c>
      <c r="AL127">
        <v>67.11</v>
      </c>
      <c r="AN127">
        <v>72.5</v>
      </c>
      <c r="AO127">
        <v>69.33</v>
      </c>
      <c r="AP127">
        <v>64.7</v>
      </c>
      <c r="AQ127">
        <v>70.010000000000005</v>
      </c>
    </row>
    <row r="128" spans="1:43" x14ac:dyDescent="0.25">
      <c r="A128" s="1">
        <v>1980</v>
      </c>
      <c r="B128">
        <v>68.94</v>
      </c>
      <c r="C128">
        <v>70.739999999999995</v>
      </c>
      <c r="D128">
        <v>68.47</v>
      </c>
      <c r="E128">
        <v>71.09</v>
      </c>
      <c r="F128">
        <v>68.95</v>
      </c>
      <c r="G128">
        <v>69.87</v>
      </c>
      <c r="H128">
        <v>68.45</v>
      </c>
      <c r="I128">
        <v>65.95</v>
      </c>
      <c r="J128">
        <v>71.599999999999994</v>
      </c>
      <c r="K128">
        <v>72.23</v>
      </c>
      <c r="M128">
        <v>66.81</v>
      </c>
      <c r="O128">
        <v>71.180000000000007</v>
      </c>
      <c r="P128">
        <v>72.39</v>
      </c>
      <c r="Q128">
        <v>64.209999999999994</v>
      </c>
      <c r="R128">
        <v>69.239999999999995</v>
      </c>
      <c r="S128">
        <v>70.150000000000006</v>
      </c>
      <c r="V128">
        <v>65.52</v>
      </c>
      <c r="W128">
        <v>69.930000000000007</v>
      </c>
      <c r="X128">
        <v>73.39</v>
      </c>
      <c r="Z128">
        <v>70.67</v>
      </c>
      <c r="AA128">
        <v>73.400000000000006</v>
      </c>
      <c r="AC128">
        <v>65.58</v>
      </c>
      <c r="AD128">
        <v>69.84</v>
      </c>
      <c r="AE128">
        <v>63.74</v>
      </c>
      <c r="AF128">
        <v>72.44</v>
      </c>
      <c r="AG128">
        <v>72.34</v>
      </c>
      <c r="AH128">
        <v>70.040000000000006</v>
      </c>
      <c r="AI128">
        <v>65.760000000000005</v>
      </c>
      <c r="AJ128">
        <v>68.11</v>
      </c>
      <c r="AK128">
        <v>61.39</v>
      </c>
      <c r="AL128">
        <v>66.709999999999994</v>
      </c>
      <c r="AN128">
        <v>72.78</v>
      </c>
      <c r="AO128">
        <v>69.569999999999993</v>
      </c>
      <c r="AP128">
        <v>64.62</v>
      </c>
      <c r="AQ128">
        <v>69.98</v>
      </c>
    </row>
    <row r="129" spans="1:43" x14ac:dyDescent="0.25">
      <c r="A129" s="1">
        <v>1981</v>
      </c>
      <c r="B129">
        <v>69.11</v>
      </c>
      <c r="C129">
        <v>71.08</v>
      </c>
      <c r="D129">
        <v>69.239999999999995</v>
      </c>
      <c r="E129">
        <v>71.3</v>
      </c>
      <c r="F129">
        <v>69.260000000000005</v>
      </c>
      <c r="G129">
        <v>70.28</v>
      </c>
      <c r="H129">
        <v>68.819999999999993</v>
      </c>
      <c r="I129">
        <v>65.94</v>
      </c>
      <c r="J129">
        <v>72.010000000000005</v>
      </c>
      <c r="K129">
        <v>72.42</v>
      </c>
      <c r="M129">
        <v>67.19</v>
      </c>
      <c r="O129">
        <v>71.25</v>
      </c>
      <c r="P129">
        <v>72.53</v>
      </c>
      <c r="Q129">
        <v>64.11</v>
      </c>
      <c r="R129">
        <v>69.62</v>
      </c>
      <c r="S129">
        <v>70.37</v>
      </c>
      <c r="T129">
        <v>73.39</v>
      </c>
      <c r="V129">
        <v>65.48</v>
      </c>
      <c r="W129">
        <v>70.16</v>
      </c>
      <c r="X129">
        <v>73.31</v>
      </c>
      <c r="Z129">
        <v>71.09</v>
      </c>
      <c r="AA129">
        <v>73.819999999999993</v>
      </c>
      <c r="AC129">
        <v>65.5</v>
      </c>
      <c r="AD129">
        <v>68.89</v>
      </c>
      <c r="AE129">
        <v>63.44</v>
      </c>
      <c r="AF129">
        <v>72.7</v>
      </c>
      <c r="AG129">
        <v>72.64</v>
      </c>
      <c r="AH129">
        <v>70.5</v>
      </c>
      <c r="AI129">
        <v>66.83</v>
      </c>
      <c r="AJ129">
        <v>68.31</v>
      </c>
      <c r="AK129">
        <v>61.62</v>
      </c>
      <c r="AL129">
        <v>66.78</v>
      </c>
      <c r="AN129">
        <v>73.08</v>
      </c>
      <c r="AO129">
        <v>69.67</v>
      </c>
      <c r="AP129">
        <v>64.64</v>
      </c>
      <c r="AQ129">
        <v>70.41</v>
      </c>
    </row>
    <row r="130" spans="1:43" x14ac:dyDescent="0.25">
      <c r="A130" s="1">
        <v>1982</v>
      </c>
      <c r="B130">
        <v>69.25</v>
      </c>
      <c r="C130">
        <v>71.260000000000005</v>
      </c>
      <c r="D130">
        <v>69.92</v>
      </c>
      <c r="E130">
        <v>71.31</v>
      </c>
      <c r="F130">
        <v>69.37</v>
      </c>
      <c r="G130">
        <v>70.59</v>
      </c>
      <c r="H130">
        <v>68.39</v>
      </c>
      <c r="I130">
        <v>66.209999999999994</v>
      </c>
      <c r="J130">
        <v>72.290000000000006</v>
      </c>
      <c r="K130">
        <v>72.790000000000006</v>
      </c>
      <c r="M130">
        <v>67.319999999999993</v>
      </c>
      <c r="O130">
        <v>71.599999999999994</v>
      </c>
      <c r="P130">
        <v>73.17</v>
      </c>
      <c r="Q130">
        <v>64.58</v>
      </c>
      <c r="R130">
        <v>70.22</v>
      </c>
      <c r="S130">
        <v>70.709999999999994</v>
      </c>
      <c r="T130">
        <v>73.44</v>
      </c>
      <c r="V130">
        <v>65.62</v>
      </c>
      <c r="W130">
        <v>70.47</v>
      </c>
      <c r="X130">
        <v>74.52</v>
      </c>
      <c r="Z130">
        <v>71.59</v>
      </c>
      <c r="AA130">
        <v>74.27</v>
      </c>
      <c r="AC130">
        <v>65.92</v>
      </c>
      <c r="AD130">
        <v>68.819999999999993</v>
      </c>
      <c r="AE130">
        <v>64.239999999999995</v>
      </c>
      <c r="AF130">
        <v>72.73</v>
      </c>
      <c r="AG130">
        <v>72.650000000000006</v>
      </c>
      <c r="AH130">
        <v>70.67</v>
      </c>
      <c r="AI130">
        <v>66.98</v>
      </c>
      <c r="AJ130">
        <v>69.14</v>
      </c>
      <c r="AK130">
        <v>62.24</v>
      </c>
      <c r="AL130">
        <v>66.98</v>
      </c>
      <c r="AN130">
        <v>73.430000000000007</v>
      </c>
      <c r="AO130">
        <v>70.180000000000007</v>
      </c>
      <c r="AP130">
        <v>64.8</v>
      </c>
      <c r="AQ130">
        <v>70.8</v>
      </c>
    </row>
    <row r="131" spans="1:43" x14ac:dyDescent="0.25">
      <c r="A131" s="1">
        <v>1983</v>
      </c>
      <c r="B131">
        <v>69.650000000000006</v>
      </c>
      <c r="C131">
        <v>71.48</v>
      </c>
      <c r="D131">
        <v>69.88</v>
      </c>
      <c r="E131">
        <v>72.150000000000006</v>
      </c>
      <c r="F131">
        <v>69.5</v>
      </c>
      <c r="G131">
        <v>70.61</v>
      </c>
      <c r="H131">
        <v>68.39</v>
      </c>
      <c r="I131">
        <v>66.11</v>
      </c>
      <c r="J131">
        <v>72.69</v>
      </c>
      <c r="K131">
        <v>72.69</v>
      </c>
      <c r="M131">
        <v>67.040000000000006</v>
      </c>
      <c r="O131">
        <v>71.44</v>
      </c>
      <c r="P131">
        <v>72.959999999999994</v>
      </c>
      <c r="Q131">
        <v>64.36</v>
      </c>
      <c r="R131">
        <v>70.25</v>
      </c>
      <c r="S131">
        <v>70.73</v>
      </c>
      <c r="T131">
        <v>73.28</v>
      </c>
      <c r="V131">
        <v>65.05</v>
      </c>
      <c r="W131">
        <v>70.400000000000006</v>
      </c>
      <c r="X131">
        <v>73.14</v>
      </c>
      <c r="Y131">
        <v>73.099999999999994</v>
      </c>
      <c r="Z131">
        <v>71.44</v>
      </c>
      <c r="AA131">
        <v>74.25</v>
      </c>
      <c r="AC131">
        <v>65.900000000000006</v>
      </c>
      <c r="AD131">
        <v>69.78</v>
      </c>
      <c r="AE131">
        <v>63.87</v>
      </c>
      <c r="AF131">
        <v>72.930000000000007</v>
      </c>
      <c r="AG131">
        <v>72.739999999999995</v>
      </c>
      <c r="AH131">
        <v>70.81</v>
      </c>
      <c r="AI131">
        <v>66.78</v>
      </c>
      <c r="AJ131">
        <v>69.16</v>
      </c>
      <c r="AK131">
        <v>62.16</v>
      </c>
      <c r="AL131">
        <v>66.650000000000006</v>
      </c>
      <c r="AM131">
        <v>66.78</v>
      </c>
      <c r="AN131">
        <v>73.63</v>
      </c>
      <c r="AO131">
        <v>70.13</v>
      </c>
      <c r="AP131">
        <v>64.88</v>
      </c>
      <c r="AQ131">
        <v>70.97</v>
      </c>
    </row>
    <row r="132" spans="1:43" x14ac:dyDescent="0.25">
      <c r="A132" s="1">
        <v>1984</v>
      </c>
      <c r="B132">
        <v>69.900000000000006</v>
      </c>
      <c r="C132">
        <v>71.900000000000006</v>
      </c>
      <c r="D132">
        <v>70.37</v>
      </c>
      <c r="E132">
        <v>72.27</v>
      </c>
      <c r="F132">
        <v>70</v>
      </c>
      <c r="G132">
        <v>70.95</v>
      </c>
      <c r="H132">
        <v>68.44</v>
      </c>
      <c r="I132">
        <v>65.41</v>
      </c>
      <c r="J132">
        <v>73.010000000000005</v>
      </c>
      <c r="K132">
        <v>73.349999999999994</v>
      </c>
      <c r="M132">
        <v>67.34</v>
      </c>
      <c r="O132">
        <v>71.66</v>
      </c>
      <c r="P132">
        <v>73.2</v>
      </c>
      <c r="Q132">
        <v>64.599999999999994</v>
      </c>
      <c r="R132">
        <v>70.489999999999995</v>
      </c>
      <c r="S132">
        <v>71.14</v>
      </c>
      <c r="T132">
        <v>73.680000000000007</v>
      </c>
      <c r="V132">
        <v>64.98</v>
      </c>
      <c r="W132">
        <v>70.91</v>
      </c>
      <c r="X132">
        <v>74.72</v>
      </c>
      <c r="Y132">
        <v>73.3</v>
      </c>
      <c r="Z132">
        <v>72.16</v>
      </c>
      <c r="AA132">
        <v>74.61</v>
      </c>
      <c r="AC132">
        <v>65.33</v>
      </c>
      <c r="AD132">
        <v>69.59</v>
      </c>
      <c r="AE132">
        <v>64.06</v>
      </c>
      <c r="AF132">
        <v>72.959999999999994</v>
      </c>
      <c r="AG132">
        <v>73.010000000000005</v>
      </c>
      <c r="AH132">
        <v>71.16</v>
      </c>
      <c r="AI132">
        <v>66.56</v>
      </c>
      <c r="AJ132">
        <v>69.37</v>
      </c>
      <c r="AK132">
        <v>61.71</v>
      </c>
      <c r="AL132">
        <v>66.77</v>
      </c>
      <c r="AM132">
        <v>67.23</v>
      </c>
      <c r="AN132">
        <v>73.849999999999994</v>
      </c>
      <c r="AO132">
        <v>70.739999999999995</v>
      </c>
      <c r="AP132">
        <v>64.61</v>
      </c>
      <c r="AQ132">
        <v>71.12</v>
      </c>
    </row>
    <row r="133" spans="1:43" x14ac:dyDescent="0.25">
      <c r="A133" s="1">
        <v>1985</v>
      </c>
      <c r="B133">
        <v>70.05</v>
      </c>
      <c r="C133">
        <v>71.81</v>
      </c>
      <c r="D133">
        <v>70.48</v>
      </c>
      <c r="E133">
        <v>72.28</v>
      </c>
      <c r="F133">
        <v>70.319999999999993</v>
      </c>
      <c r="G133">
        <v>71.069999999999993</v>
      </c>
      <c r="H133">
        <v>68.09</v>
      </c>
      <c r="I133">
        <v>66.11</v>
      </c>
      <c r="J133">
        <v>73.03</v>
      </c>
      <c r="K133">
        <v>73.489999999999995</v>
      </c>
      <c r="M133">
        <v>67.489999999999995</v>
      </c>
      <c r="O133">
        <v>71.53</v>
      </c>
      <c r="P133">
        <v>73.099999999999994</v>
      </c>
      <c r="Q133">
        <v>64.66</v>
      </c>
      <c r="R133">
        <v>70.150000000000006</v>
      </c>
      <c r="S133">
        <v>71.239999999999995</v>
      </c>
      <c r="T133">
        <v>73.400000000000006</v>
      </c>
      <c r="V133">
        <v>64.95</v>
      </c>
      <c r="W133">
        <v>70.760000000000005</v>
      </c>
      <c r="X133">
        <v>74.819999999999993</v>
      </c>
      <c r="Y133">
        <v>73.7</v>
      </c>
      <c r="Z133">
        <v>72.31</v>
      </c>
      <c r="AA133">
        <v>74.900000000000006</v>
      </c>
      <c r="AC133">
        <v>65.760000000000005</v>
      </c>
      <c r="AD133">
        <v>70.22</v>
      </c>
      <c r="AE133">
        <v>64.739999999999995</v>
      </c>
      <c r="AF133">
        <v>73.06</v>
      </c>
      <c r="AG133">
        <v>72.59</v>
      </c>
      <c r="AH133">
        <v>70.98</v>
      </c>
      <c r="AI133">
        <v>66.27</v>
      </c>
      <c r="AJ133">
        <v>69.64</v>
      </c>
      <c r="AK133">
        <v>62.73</v>
      </c>
      <c r="AL133">
        <v>66.88</v>
      </c>
      <c r="AM133">
        <v>67.56</v>
      </c>
      <c r="AN133">
        <v>73.78</v>
      </c>
      <c r="AO133">
        <v>70.97</v>
      </c>
      <c r="AP133">
        <v>65.25</v>
      </c>
      <c r="AQ133">
        <v>71.08</v>
      </c>
    </row>
    <row r="134" spans="1:43" x14ac:dyDescent="0.25">
      <c r="A134" s="1">
        <v>1986</v>
      </c>
      <c r="B134">
        <v>70.09</v>
      </c>
      <c r="C134">
        <v>72.03</v>
      </c>
      <c r="D134">
        <v>70.64</v>
      </c>
      <c r="E134">
        <v>72.900000000000006</v>
      </c>
      <c r="F134">
        <v>70.89</v>
      </c>
      <c r="G134">
        <v>71.319999999999993</v>
      </c>
      <c r="H134">
        <v>68.5</v>
      </c>
      <c r="I134">
        <v>67.680000000000007</v>
      </c>
      <c r="J134">
        <v>73.23</v>
      </c>
      <c r="K134">
        <v>73.66</v>
      </c>
      <c r="M134">
        <v>67.48</v>
      </c>
      <c r="O134">
        <v>71.77</v>
      </c>
      <c r="P134">
        <v>73.44</v>
      </c>
      <c r="Q134">
        <v>66.17</v>
      </c>
      <c r="R134">
        <v>70.569999999999993</v>
      </c>
      <c r="S134">
        <v>71.5</v>
      </c>
      <c r="T134">
        <v>73.98</v>
      </c>
      <c r="V134">
        <v>65.2</v>
      </c>
      <c r="W134">
        <v>70.84</v>
      </c>
      <c r="X134">
        <v>75.400000000000006</v>
      </c>
      <c r="Y134">
        <v>73.44</v>
      </c>
      <c r="Z134">
        <v>72.62</v>
      </c>
      <c r="AA134">
        <v>75.28</v>
      </c>
      <c r="AC134">
        <v>67.930000000000007</v>
      </c>
      <c r="AD134">
        <v>70.7</v>
      </c>
      <c r="AE134">
        <v>66.3</v>
      </c>
      <c r="AF134">
        <v>73.069999999999993</v>
      </c>
      <c r="AG134">
        <v>72.89</v>
      </c>
      <c r="AH134">
        <v>70.97</v>
      </c>
      <c r="AI134">
        <v>66.48</v>
      </c>
      <c r="AJ134">
        <v>70.150000000000006</v>
      </c>
      <c r="AK134">
        <v>64.760000000000005</v>
      </c>
      <c r="AL134">
        <v>67.040000000000006</v>
      </c>
      <c r="AM134">
        <v>68.260000000000005</v>
      </c>
      <c r="AN134">
        <v>73.98</v>
      </c>
      <c r="AO134">
        <v>71.040000000000006</v>
      </c>
      <c r="AP134">
        <v>66.89</v>
      </c>
      <c r="AQ134">
        <v>71.14</v>
      </c>
    </row>
    <row r="135" spans="1:43" x14ac:dyDescent="0.25">
      <c r="A135" s="1">
        <v>1987</v>
      </c>
      <c r="B135">
        <v>70.48</v>
      </c>
      <c r="C135">
        <v>72.42</v>
      </c>
      <c r="D135">
        <v>71.38</v>
      </c>
      <c r="E135">
        <v>72.92</v>
      </c>
      <c r="F135">
        <v>71.39</v>
      </c>
      <c r="G135">
        <v>71.91</v>
      </c>
      <c r="H135">
        <v>68.33</v>
      </c>
      <c r="I135">
        <v>67.58</v>
      </c>
      <c r="J135">
        <v>73.510000000000005</v>
      </c>
      <c r="K135">
        <v>73.900000000000006</v>
      </c>
      <c r="M135">
        <v>67.86</v>
      </c>
      <c r="O135">
        <v>71.75</v>
      </c>
      <c r="P135">
        <v>73.61</v>
      </c>
      <c r="Q135">
        <v>66.290000000000006</v>
      </c>
      <c r="R135">
        <v>70.67</v>
      </c>
      <c r="S135">
        <v>72.03</v>
      </c>
      <c r="T135">
        <v>73.819999999999993</v>
      </c>
      <c r="V135">
        <v>65.56</v>
      </c>
      <c r="W135">
        <v>71.650000000000006</v>
      </c>
      <c r="X135">
        <v>74.790000000000006</v>
      </c>
      <c r="Y135">
        <v>73.72</v>
      </c>
      <c r="Z135">
        <v>73.02</v>
      </c>
      <c r="AA135">
        <v>75.650000000000006</v>
      </c>
      <c r="AC135">
        <v>67.73</v>
      </c>
      <c r="AD135">
        <v>70.59</v>
      </c>
      <c r="AE135">
        <v>66.38</v>
      </c>
      <c r="AF135">
        <v>73.5</v>
      </c>
      <c r="AG135">
        <v>72.760000000000005</v>
      </c>
      <c r="AH135">
        <v>71.31</v>
      </c>
      <c r="AI135">
        <v>66.53</v>
      </c>
      <c r="AJ135">
        <v>70.58</v>
      </c>
      <c r="AK135">
        <v>64.84</v>
      </c>
      <c r="AL135">
        <v>67.2</v>
      </c>
      <c r="AM135">
        <v>68.069999999999993</v>
      </c>
      <c r="AN135">
        <v>74.16</v>
      </c>
      <c r="AO135">
        <v>71.22</v>
      </c>
      <c r="AP135">
        <v>66.63</v>
      </c>
      <c r="AQ135">
        <v>71.31</v>
      </c>
    </row>
    <row r="136" spans="1:43" x14ac:dyDescent="0.25">
      <c r="A136" s="1">
        <v>1988</v>
      </c>
      <c r="B136">
        <v>70.489999999999995</v>
      </c>
      <c r="C136">
        <v>72.569999999999993</v>
      </c>
      <c r="D136">
        <v>71.17</v>
      </c>
      <c r="E136">
        <v>73.180000000000007</v>
      </c>
      <c r="F136">
        <v>71.849999999999994</v>
      </c>
      <c r="G136">
        <v>72.209999999999994</v>
      </c>
      <c r="H136">
        <v>68.31</v>
      </c>
      <c r="I136">
        <v>67.27</v>
      </c>
      <c r="J136">
        <v>73.569999999999993</v>
      </c>
      <c r="K136">
        <v>73.89</v>
      </c>
      <c r="M136">
        <v>68.099999999999994</v>
      </c>
      <c r="O136">
        <v>72.040000000000006</v>
      </c>
      <c r="P136">
        <v>73.56</v>
      </c>
      <c r="Q136">
        <v>66.44</v>
      </c>
      <c r="R136">
        <v>70.66</v>
      </c>
      <c r="S136">
        <v>72.319999999999993</v>
      </c>
      <c r="T136">
        <v>74.27</v>
      </c>
      <c r="V136">
        <v>66</v>
      </c>
      <c r="W136">
        <v>71.709999999999994</v>
      </c>
      <c r="X136">
        <v>74.41</v>
      </c>
      <c r="Y136">
        <v>74.09</v>
      </c>
      <c r="Z136">
        <v>73.23</v>
      </c>
      <c r="AA136">
        <v>75.59</v>
      </c>
      <c r="AC136">
        <v>67.459999999999994</v>
      </c>
      <c r="AD136">
        <v>70.94</v>
      </c>
      <c r="AE136">
        <v>66.19</v>
      </c>
      <c r="AF136">
        <v>73.680000000000007</v>
      </c>
      <c r="AG136">
        <v>73.06</v>
      </c>
      <c r="AH136">
        <v>71.42</v>
      </c>
      <c r="AI136">
        <v>66.81</v>
      </c>
      <c r="AJ136">
        <v>70.489999999999995</v>
      </c>
      <c r="AK136">
        <v>64.62</v>
      </c>
      <c r="AL136">
        <v>67.040000000000006</v>
      </c>
      <c r="AM136">
        <v>68.81</v>
      </c>
      <c r="AN136">
        <v>74.13</v>
      </c>
      <c r="AO136">
        <v>70.98</v>
      </c>
      <c r="AP136">
        <v>66.58</v>
      </c>
      <c r="AQ136">
        <v>71.319999999999993</v>
      </c>
    </row>
    <row r="137" spans="1:43" x14ac:dyDescent="0.25">
      <c r="A137" s="1">
        <v>1989</v>
      </c>
      <c r="B137">
        <v>70.66</v>
      </c>
      <c r="C137">
        <v>72.81</v>
      </c>
      <c r="D137">
        <v>71.66</v>
      </c>
      <c r="E137">
        <v>73.11</v>
      </c>
      <c r="F137">
        <v>71.900000000000006</v>
      </c>
      <c r="G137">
        <v>72.319999999999993</v>
      </c>
      <c r="H137">
        <v>68.290000000000006</v>
      </c>
      <c r="I137">
        <v>66.73</v>
      </c>
      <c r="J137">
        <v>73.87</v>
      </c>
      <c r="K137">
        <v>74.06</v>
      </c>
      <c r="M137">
        <v>68.12</v>
      </c>
      <c r="O137">
        <v>71.989999999999995</v>
      </c>
      <c r="P137">
        <v>73.47</v>
      </c>
      <c r="Q137">
        <v>65.69</v>
      </c>
      <c r="R137">
        <v>70.87</v>
      </c>
      <c r="S137">
        <v>72.45</v>
      </c>
      <c r="T137">
        <v>74.47</v>
      </c>
      <c r="V137">
        <v>65.239999999999995</v>
      </c>
      <c r="W137">
        <v>71.760000000000005</v>
      </c>
      <c r="X137">
        <v>76.11</v>
      </c>
      <c r="Y137">
        <v>74.78</v>
      </c>
      <c r="Z137">
        <v>73.59</v>
      </c>
      <c r="AA137">
        <v>75.97</v>
      </c>
      <c r="AC137">
        <v>66.84</v>
      </c>
      <c r="AD137">
        <v>71.23</v>
      </c>
      <c r="AE137">
        <v>65.33</v>
      </c>
      <c r="AF137">
        <v>73.66</v>
      </c>
      <c r="AG137">
        <v>73.33</v>
      </c>
      <c r="AH137">
        <v>71.819999999999993</v>
      </c>
      <c r="AI137">
        <v>66.459999999999994</v>
      </c>
      <c r="AJ137">
        <v>71.099999999999994</v>
      </c>
      <c r="AK137">
        <v>64.2</v>
      </c>
      <c r="AL137">
        <v>66.81</v>
      </c>
      <c r="AM137">
        <v>69.239999999999995</v>
      </c>
      <c r="AN137">
        <v>74.78</v>
      </c>
      <c r="AO137">
        <v>71.2</v>
      </c>
      <c r="AP137">
        <v>66.13</v>
      </c>
      <c r="AQ137">
        <v>71.599999999999994</v>
      </c>
    </row>
    <row r="138" spans="1:43" x14ac:dyDescent="0.25">
      <c r="A138" s="1">
        <v>1990</v>
      </c>
      <c r="B138">
        <v>71.12</v>
      </c>
      <c r="C138">
        <v>73.040000000000006</v>
      </c>
      <c r="D138">
        <v>72.11</v>
      </c>
      <c r="E138">
        <v>73.98</v>
      </c>
      <c r="F138">
        <v>72.23</v>
      </c>
      <c r="G138">
        <v>72.7</v>
      </c>
      <c r="H138">
        <v>68.08</v>
      </c>
      <c r="I138">
        <v>66.239999999999995</v>
      </c>
      <c r="J138">
        <v>74.23</v>
      </c>
      <c r="K138">
        <v>73.95</v>
      </c>
      <c r="M138">
        <v>67.53</v>
      </c>
      <c r="N138">
        <v>71.91</v>
      </c>
      <c r="O138">
        <v>72.02</v>
      </c>
      <c r="P138">
        <v>73.430000000000007</v>
      </c>
      <c r="Q138">
        <v>64.7</v>
      </c>
      <c r="R138">
        <v>70.94</v>
      </c>
      <c r="S138">
        <v>72.72</v>
      </c>
      <c r="T138">
        <v>74.66</v>
      </c>
      <c r="V138">
        <v>65.150000000000006</v>
      </c>
      <c r="W138">
        <v>72.12</v>
      </c>
      <c r="X138">
        <v>75.36</v>
      </c>
      <c r="Y138">
        <v>75.31</v>
      </c>
      <c r="Z138">
        <v>73.63</v>
      </c>
      <c r="AA138">
        <v>75.95</v>
      </c>
      <c r="AC138">
        <v>66.39</v>
      </c>
      <c r="AD138">
        <v>72.290000000000006</v>
      </c>
      <c r="AE138">
        <v>64.14</v>
      </c>
      <c r="AF138">
        <v>73.819999999999993</v>
      </c>
      <c r="AG138">
        <v>73.45</v>
      </c>
      <c r="AH138">
        <v>72.48</v>
      </c>
      <c r="AI138">
        <v>66.25</v>
      </c>
      <c r="AJ138">
        <v>70.77</v>
      </c>
      <c r="AK138">
        <v>63.76</v>
      </c>
      <c r="AL138">
        <v>66.52</v>
      </c>
      <c r="AM138">
        <v>69.760000000000005</v>
      </c>
      <c r="AN138">
        <v>74.81</v>
      </c>
      <c r="AO138">
        <v>71.44</v>
      </c>
      <c r="AP138">
        <v>65.599999999999994</v>
      </c>
      <c r="AQ138">
        <v>71.849999999999994</v>
      </c>
    </row>
    <row r="139" spans="1:43" x14ac:dyDescent="0.25">
      <c r="A139" s="1">
        <v>1991</v>
      </c>
      <c r="B139">
        <v>71.38</v>
      </c>
      <c r="C139">
        <v>73.28</v>
      </c>
      <c r="D139">
        <v>72.36</v>
      </c>
      <c r="E139">
        <v>74.489999999999995</v>
      </c>
      <c r="F139">
        <v>72.260000000000005</v>
      </c>
      <c r="G139">
        <v>72.849999999999994</v>
      </c>
      <c r="H139">
        <v>68.09</v>
      </c>
      <c r="I139">
        <v>65.5</v>
      </c>
      <c r="J139">
        <v>74.44</v>
      </c>
      <c r="K139">
        <v>74.11</v>
      </c>
      <c r="M139">
        <v>68.23</v>
      </c>
      <c r="N139">
        <v>72.09</v>
      </c>
      <c r="O139">
        <v>72.47</v>
      </c>
      <c r="P139">
        <v>73.510000000000005</v>
      </c>
      <c r="Q139">
        <v>64.47</v>
      </c>
      <c r="R139">
        <v>71.33</v>
      </c>
      <c r="S139">
        <v>72.88</v>
      </c>
      <c r="T139">
        <v>74.66</v>
      </c>
      <c r="V139">
        <v>65.11</v>
      </c>
      <c r="W139">
        <v>72.290000000000006</v>
      </c>
      <c r="X139">
        <v>74.849999999999994</v>
      </c>
      <c r="Y139">
        <v>75.14</v>
      </c>
      <c r="Z139">
        <v>73.59</v>
      </c>
      <c r="AA139">
        <v>76.16</v>
      </c>
      <c r="AC139">
        <v>65.13</v>
      </c>
      <c r="AD139">
        <v>71.930000000000007</v>
      </c>
      <c r="AE139">
        <v>63.68</v>
      </c>
      <c r="AF139">
        <v>74.05</v>
      </c>
      <c r="AG139">
        <v>74.02</v>
      </c>
      <c r="AH139">
        <v>73.260000000000005</v>
      </c>
      <c r="AI139">
        <v>65.87</v>
      </c>
      <c r="AJ139">
        <v>70.58</v>
      </c>
      <c r="AK139">
        <v>63.41</v>
      </c>
      <c r="AL139">
        <v>66.78</v>
      </c>
      <c r="AM139">
        <v>69.430000000000007</v>
      </c>
      <c r="AN139">
        <v>74.95</v>
      </c>
      <c r="AO139">
        <v>71.89</v>
      </c>
      <c r="AP139">
        <v>64.62</v>
      </c>
      <c r="AQ139">
        <v>72.03</v>
      </c>
    </row>
    <row r="140" spans="1:43" x14ac:dyDescent="0.25">
      <c r="A140" s="1">
        <v>1992</v>
      </c>
      <c r="B140">
        <v>71.599999999999994</v>
      </c>
      <c r="C140">
        <v>73.73</v>
      </c>
      <c r="D140">
        <v>72.86</v>
      </c>
      <c r="E140">
        <v>74.5</v>
      </c>
      <c r="F140">
        <v>72.5</v>
      </c>
      <c r="G140">
        <v>72.97</v>
      </c>
      <c r="H140">
        <v>67.84</v>
      </c>
      <c r="I140">
        <v>64.900000000000006</v>
      </c>
      <c r="J140">
        <v>74.69</v>
      </c>
      <c r="K140">
        <v>74.45</v>
      </c>
      <c r="L140">
        <v>71.45</v>
      </c>
      <c r="M140">
        <v>68.52</v>
      </c>
      <c r="N140">
        <v>72.53</v>
      </c>
      <c r="O140">
        <v>72.56</v>
      </c>
      <c r="P140">
        <v>73.91</v>
      </c>
      <c r="Q140">
        <v>63.51</v>
      </c>
      <c r="R140">
        <v>71.67</v>
      </c>
      <c r="S140">
        <v>73.150000000000006</v>
      </c>
      <c r="T140">
        <v>74.62</v>
      </c>
      <c r="V140">
        <v>64.66</v>
      </c>
      <c r="W140">
        <v>72.680000000000007</v>
      </c>
      <c r="X140">
        <v>76.709999999999994</v>
      </c>
      <c r="Y140">
        <v>74.89</v>
      </c>
      <c r="Z140">
        <v>73.97</v>
      </c>
      <c r="AA140">
        <v>76.14</v>
      </c>
      <c r="AC140">
        <v>64.78</v>
      </c>
      <c r="AD140">
        <v>71.88</v>
      </c>
      <c r="AE140">
        <v>62.58</v>
      </c>
      <c r="AF140">
        <v>74.3</v>
      </c>
      <c r="AG140">
        <v>74.17</v>
      </c>
      <c r="AH140">
        <v>73.11</v>
      </c>
      <c r="AI140">
        <v>66.459999999999994</v>
      </c>
      <c r="AJ140">
        <v>71.14</v>
      </c>
      <c r="AK140">
        <v>61.96</v>
      </c>
      <c r="AL140">
        <v>67.06</v>
      </c>
      <c r="AM140">
        <v>69.56</v>
      </c>
      <c r="AN140">
        <v>75.36</v>
      </c>
      <c r="AO140">
        <v>71.84</v>
      </c>
      <c r="AP140">
        <v>63.81</v>
      </c>
      <c r="AQ140">
        <v>72.319999999999993</v>
      </c>
    </row>
    <row r="141" spans="1:43" x14ac:dyDescent="0.25">
      <c r="A141" s="1">
        <v>1993</v>
      </c>
      <c r="B141">
        <v>71.400000000000006</v>
      </c>
      <c r="C141">
        <v>73.680000000000007</v>
      </c>
      <c r="D141">
        <v>72.62</v>
      </c>
      <c r="E141">
        <v>75.040000000000006</v>
      </c>
      <c r="F141">
        <v>72.760000000000005</v>
      </c>
      <c r="G141">
        <v>72.94</v>
      </c>
      <c r="H141">
        <v>67.58</v>
      </c>
      <c r="I141">
        <v>63.73</v>
      </c>
      <c r="J141">
        <v>74.63</v>
      </c>
      <c r="K141">
        <v>74.900000000000006</v>
      </c>
      <c r="L141">
        <v>71.42</v>
      </c>
      <c r="M141">
        <v>69.25</v>
      </c>
      <c r="N141">
        <v>72.63</v>
      </c>
      <c r="O141">
        <v>72.599999999999994</v>
      </c>
      <c r="P141">
        <v>74.11</v>
      </c>
      <c r="Q141">
        <v>62.48</v>
      </c>
      <c r="R141">
        <v>72.11</v>
      </c>
      <c r="S141">
        <v>73.25</v>
      </c>
      <c r="T141">
        <v>74.87</v>
      </c>
      <c r="V141">
        <v>64.650000000000006</v>
      </c>
      <c r="W141">
        <v>72.56</v>
      </c>
      <c r="X141">
        <v>77.05</v>
      </c>
      <c r="Y141">
        <v>75.47</v>
      </c>
      <c r="Z141">
        <v>74.36</v>
      </c>
      <c r="AA141">
        <v>76.27</v>
      </c>
      <c r="AC141">
        <v>63.12</v>
      </c>
      <c r="AD141">
        <v>72.13</v>
      </c>
      <c r="AE141">
        <v>60.38</v>
      </c>
      <c r="AF141">
        <v>73.98</v>
      </c>
      <c r="AG141">
        <v>74.239999999999995</v>
      </c>
      <c r="AH141">
        <v>73.760000000000005</v>
      </c>
      <c r="AI141">
        <v>67.12</v>
      </c>
      <c r="AJ141">
        <v>71.11</v>
      </c>
      <c r="AK141">
        <v>58.79</v>
      </c>
      <c r="AL141">
        <v>67.739999999999995</v>
      </c>
      <c r="AM141">
        <v>69.33</v>
      </c>
      <c r="AN141">
        <v>75.489999999999995</v>
      </c>
      <c r="AO141">
        <v>72.09</v>
      </c>
      <c r="AP141">
        <v>63.17</v>
      </c>
      <c r="AQ141">
        <v>72.17</v>
      </c>
    </row>
    <row r="142" spans="1:43" x14ac:dyDescent="0.25">
      <c r="A142" s="1">
        <v>1994</v>
      </c>
      <c r="B142">
        <v>72.11</v>
      </c>
      <c r="C142">
        <v>74.209999999999994</v>
      </c>
      <c r="D142">
        <v>73.19</v>
      </c>
      <c r="E142">
        <v>74.92</v>
      </c>
      <c r="F142">
        <v>73.12</v>
      </c>
      <c r="G142">
        <v>73.349999999999994</v>
      </c>
      <c r="H142">
        <v>67.239999999999995</v>
      </c>
      <c r="I142">
        <v>63.42</v>
      </c>
      <c r="J142">
        <v>74.87</v>
      </c>
      <c r="K142">
        <v>75.14</v>
      </c>
      <c r="L142">
        <v>71.819999999999993</v>
      </c>
      <c r="M142">
        <v>69.489999999999995</v>
      </c>
      <c r="N142">
        <v>72.95</v>
      </c>
      <c r="O142">
        <v>72.78</v>
      </c>
      <c r="P142">
        <v>74.5</v>
      </c>
      <c r="Q142">
        <v>60.82</v>
      </c>
      <c r="R142">
        <v>72.8</v>
      </c>
      <c r="S142">
        <v>73.64</v>
      </c>
      <c r="T142">
        <v>75.05</v>
      </c>
      <c r="V142">
        <v>65</v>
      </c>
      <c r="W142">
        <v>73.05</v>
      </c>
      <c r="X142">
        <v>77.09</v>
      </c>
      <c r="Y142">
        <v>75.680000000000007</v>
      </c>
      <c r="Z142">
        <v>74.56</v>
      </c>
      <c r="AA142">
        <v>76.59</v>
      </c>
      <c r="AC142">
        <v>62.51</v>
      </c>
      <c r="AD142">
        <v>73.12</v>
      </c>
      <c r="AE142">
        <v>58.72</v>
      </c>
      <c r="AF142">
        <v>74.58</v>
      </c>
      <c r="AG142">
        <v>74.89</v>
      </c>
      <c r="AH142">
        <v>74.14</v>
      </c>
      <c r="AI142">
        <v>67.430000000000007</v>
      </c>
      <c r="AJ142">
        <v>72.150000000000006</v>
      </c>
      <c r="AK142">
        <v>57.38</v>
      </c>
      <c r="AL142">
        <v>68.25</v>
      </c>
      <c r="AM142">
        <v>70.010000000000005</v>
      </c>
      <c r="AN142">
        <v>76.08</v>
      </c>
      <c r="AO142">
        <v>72.11</v>
      </c>
      <c r="AP142">
        <v>62.38</v>
      </c>
      <c r="AQ142">
        <v>72.39</v>
      </c>
    </row>
    <row r="143" spans="1:43" x14ac:dyDescent="0.25">
      <c r="A143" s="1">
        <v>1995</v>
      </c>
      <c r="B143">
        <v>72.11</v>
      </c>
      <c r="C143">
        <v>74.14</v>
      </c>
      <c r="D143">
        <v>73.25</v>
      </c>
      <c r="E143">
        <v>75.39</v>
      </c>
      <c r="F143">
        <v>73.290000000000006</v>
      </c>
      <c r="G143">
        <v>73.44</v>
      </c>
      <c r="H143">
        <v>67.36</v>
      </c>
      <c r="I143">
        <v>62.8</v>
      </c>
      <c r="J143">
        <v>75.010000000000005</v>
      </c>
      <c r="K143">
        <v>75.290000000000006</v>
      </c>
      <c r="L143">
        <v>71.64</v>
      </c>
      <c r="M143">
        <v>69.66</v>
      </c>
      <c r="N143">
        <v>73.12</v>
      </c>
      <c r="O143">
        <v>72.73</v>
      </c>
      <c r="P143">
        <v>74.56</v>
      </c>
      <c r="Q143">
        <v>61.62</v>
      </c>
      <c r="R143">
        <v>72.81</v>
      </c>
      <c r="S143">
        <v>73.84</v>
      </c>
      <c r="T143">
        <v>74.930000000000007</v>
      </c>
      <c r="V143">
        <v>65.42</v>
      </c>
      <c r="W143">
        <v>72.77</v>
      </c>
      <c r="X143">
        <v>75.94</v>
      </c>
      <c r="Y143">
        <v>75.599999999999994</v>
      </c>
      <c r="Z143">
        <v>74.78</v>
      </c>
      <c r="AA143">
        <v>76.42</v>
      </c>
      <c r="AC143">
        <v>63.24</v>
      </c>
      <c r="AD143">
        <v>72.88</v>
      </c>
      <c r="AE143">
        <v>59.71</v>
      </c>
      <c r="AF143">
        <v>74.599999999999994</v>
      </c>
      <c r="AG143">
        <v>74.8</v>
      </c>
      <c r="AH143">
        <v>74.069999999999993</v>
      </c>
      <c r="AI143">
        <v>67.56</v>
      </c>
      <c r="AJ143">
        <v>71.86</v>
      </c>
      <c r="AK143">
        <v>58.12</v>
      </c>
      <c r="AL143">
        <v>68.260000000000005</v>
      </c>
      <c r="AM143">
        <v>70.72</v>
      </c>
      <c r="AN143">
        <v>76.180000000000007</v>
      </c>
      <c r="AO143">
        <v>71.92</v>
      </c>
      <c r="AP143">
        <v>61.2</v>
      </c>
      <c r="AQ143">
        <v>72.59</v>
      </c>
    </row>
    <row r="144" spans="1:43" x14ac:dyDescent="0.25">
      <c r="A144" s="1">
        <v>1996</v>
      </c>
      <c r="B144">
        <v>72.010000000000005</v>
      </c>
      <c r="C144">
        <v>74.459999999999994</v>
      </c>
      <c r="D144">
        <v>73.819999999999993</v>
      </c>
      <c r="E144">
        <v>75.45</v>
      </c>
      <c r="F144">
        <v>73.66</v>
      </c>
      <c r="G144">
        <v>73.83</v>
      </c>
      <c r="H144">
        <v>67.349999999999994</v>
      </c>
      <c r="I144">
        <v>63.04</v>
      </c>
      <c r="J144">
        <v>75.38</v>
      </c>
      <c r="K144">
        <v>75.94</v>
      </c>
      <c r="L144">
        <v>71.87</v>
      </c>
      <c r="M144">
        <v>70.31</v>
      </c>
      <c r="N144">
        <v>73.42</v>
      </c>
      <c r="O144">
        <v>73.05</v>
      </c>
      <c r="P144">
        <v>74.69</v>
      </c>
      <c r="Q144">
        <v>64.430000000000007</v>
      </c>
      <c r="R144">
        <v>73.03</v>
      </c>
      <c r="S144">
        <v>74.069999999999993</v>
      </c>
      <c r="T144">
        <v>75.05</v>
      </c>
      <c r="V144">
        <v>66.3</v>
      </c>
      <c r="W144">
        <v>73.09</v>
      </c>
      <c r="X144">
        <v>76.5</v>
      </c>
      <c r="Y144">
        <v>76.2</v>
      </c>
      <c r="Z144">
        <v>75.19</v>
      </c>
      <c r="AA144">
        <v>77.040000000000006</v>
      </c>
      <c r="AC144">
        <v>64.61</v>
      </c>
      <c r="AD144">
        <v>73.16</v>
      </c>
      <c r="AE144">
        <v>62.72</v>
      </c>
      <c r="AF144">
        <v>74.650000000000006</v>
      </c>
      <c r="AG144">
        <v>75.37</v>
      </c>
      <c r="AH144">
        <v>74.23</v>
      </c>
      <c r="AI144">
        <v>68</v>
      </c>
      <c r="AJ144">
        <v>71.73</v>
      </c>
      <c r="AK144">
        <v>59.6</v>
      </c>
      <c r="AL144">
        <v>68.709999999999994</v>
      </c>
      <c r="AM144">
        <v>71.069999999999993</v>
      </c>
      <c r="AN144">
        <v>76.52</v>
      </c>
      <c r="AO144">
        <v>72.09</v>
      </c>
      <c r="AP144">
        <v>61.51</v>
      </c>
      <c r="AQ144">
        <v>73.069999999999993</v>
      </c>
    </row>
    <row r="145" spans="1:43" x14ac:dyDescent="0.25">
      <c r="A145" s="1">
        <v>1997</v>
      </c>
      <c r="B145">
        <v>72.56</v>
      </c>
      <c r="C145">
        <v>74.790000000000006</v>
      </c>
      <c r="D145">
        <v>74.14</v>
      </c>
      <c r="E145">
        <v>75.87</v>
      </c>
      <c r="F145">
        <v>74.02</v>
      </c>
      <c r="G145">
        <v>74.16</v>
      </c>
      <c r="H145">
        <v>66.97</v>
      </c>
      <c r="I145">
        <v>62.81</v>
      </c>
      <c r="J145">
        <v>75.66</v>
      </c>
      <c r="K145">
        <v>76.239999999999995</v>
      </c>
      <c r="L145">
        <v>72.53</v>
      </c>
      <c r="M145">
        <v>70.42</v>
      </c>
      <c r="N145">
        <v>73.88</v>
      </c>
      <c r="O145">
        <v>73.56</v>
      </c>
      <c r="P145">
        <v>75.33</v>
      </c>
      <c r="Q145">
        <v>64.540000000000006</v>
      </c>
      <c r="R145">
        <v>73.430000000000007</v>
      </c>
      <c r="S145">
        <v>74.510000000000005</v>
      </c>
      <c r="T145">
        <v>75.42</v>
      </c>
      <c r="V145">
        <v>66.64</v>
      </c>
      <c r="W145">
        <v>73.39</v>
      </c>
      <c r="X145">
        <v>76.319999999999993</v>
      </c>
      <c r="Y145">
        <v>76.010000000000005</v>
      </c>
      <c r="Z145">
        <v>75.540000000000006</v>
      </c>
      <c r="AA145">
        <v>77.25</v>
      </c>
      <c r="AC145">
        <v>65.45</v>
      </c>
      <c r="AD145">
        <v>73.95</v>
      </c>
      <c r="AE145">
        <v>63.62</v>
      </c>
      <c r="AF145">
        <v>75.16</v>
      </c>
      <c r="AG145">
        <v>75.459999999999994</v>
      </c>
      <c r="AH145">
        <v>74.61</v>
      </c>
      <c r="AI145">
        <v>68.3</v>
      </c>
      <c r="AJ145">
        <v>72.290000000000006</v>
      </c>
      <c r="AK145">
        <v>60.84</v>
      </c>
      <c r="AL145">
        <v>68.72</v>
      </c>
      <c r="AM145">
        <v>71.069999999999993</v>
      </c>
      <c r="AN145">
        <v>76.7</v>
      </c>
      <c r="AO145">
        <v>72.61</v>
      </c>
      <c r="AP145">
        <v>62.22</v>
      </c>
      <c r="AQ145">
        <v>73.55</v>
      </c>
    </row>
    <row r="146" spans="1:43" x14ac:dyDescent="0.25">
      <c r="A146" s="1">
        <v>1998</v>
      </c>
      <c r="B146">
        <v>72.63</v>
      </c>
      <c r="C146">
        <v>74.95</v>
      </c>
      <c r="D146">
        <v>74.23</v>
      </c>
      <c r="E146">
        <v>76.19</v>
      </c>
      <c r="F146">
        <v>74.44</v>
      </c>
      <c r="G146">
        <v>74.3</v>
      </c>
      <c r="H146">
        <v>67.33</v>
      </c>
      <c r="I146">
        <v>62.57</v>
      </c>
      <c r="J146">
        <v>75.91</v>
      </c>
      <c r="K146">
        <v>76.31</v>
      </c>
      <c r="L146">
        <v>72.77</v>
      </c>
      <c r="M146">
        <v>71.05</v>
      </c>
      <c r="N146">
        <v>74.319999999999993</v>
      </c>
      <c r="O146">
        <v>73.94</v>
      </c>
      <c r="P146">
        <v>75.45</v>
      </c>
      <c r="Q146">
        <v>64.28</v>
      </c>
      <c r="R146">
        <v>73.52</v>
      </c>
      <c r="S146">
        <v>74.72</v>
      </c>
      <c r="T146">
        <v>75.510000000000005</v>
      </c>
      <c r="V146">
        <v>66.430000000000007</v>
      </c>
      <c r="W146">
        <v>73.400000000000006</v>
      </c>
      <c r="X146">
        <v>77.680000000000007</v>
      </c>
      <c r="Y146">
        <v>76.099999999999994</v>
      </c>
      <c r="Z146">
        <v>75.64</v>
      </c>
      <c r="AA146">
        <v>77.22</v>
      </c>
      <c r="AC146">
        <v>65.97</v>
      </c>
      <c r="AD146">
        <v>73.66</v>
      </c>
      <c r="AE146">
        <v>63.2</v>
      </c>
      <c r="AF146">
        <v>75.180000000000007</v>
      </c>
      <c r="AG146">
        <v>75.53</v>
      </c>
      <c r="AH146">
        <v>75.47</v>
      </c>
      <c r="AI146">
        <v>68.66</v>
      </c>
      <c r="AJ146">
        <v>72.47</v>
      </c>
      <c r="AK146">
        <v>61.19</v>
      </c>
      <c r="AL146">
        <v>68.459999999999994</v>
      </c>
      <c r="AM146">
        <v>71.22</v>
      </c>
      <c r="AN146">
        <v>76.87</v>
      </c>
      <c r="AO146">
        <v>72.77</v>
      </c>
      <c r="AP146">
        <v>63.16</v>
      </c>
      <c r="AQ146">
        <v>73.81</v>
      </c>
    </row>
    <row r="147" spans="1:43" x14ac:dyDescent="0.25">
      <c r="A147" s="1">
        <v>1999</v>
      </c>
      <c r="B147">
        <v>72.7</v>
      </c>
      <c r="C147">
        <v>75.12</v>
      </c>
      <c r="D147">
        <v>74.16</v>
      </c>
      <c r="E147">
        <v>76.510000000000005</v>
      </c>
      <c r="F147">
        <v>74.78</v>
      </c>
      <c r="G147">
        <v>74.37</v>
      </c>
      <c r="H147">
        <v>68.2</v>
      </c>
      <c r="I147">
        <v>62.19</v>
      </c>
      <c r="J147">
        <v>76.12</v>
      </c>
      <c r="K147">
        <v>76.78</v>
      </c>
      <c r="L147">
        <v>73.010000000000005</v>
      </c>
      <c r="M147">
        <v>71.34</v>
      </c>
      <c r="N147">
        <v>74.58</v>
      </c>
      <c r="O147">
        <v>74.209999999999994</v>
      </c>
      <c r="P147">
        <v>75.459999999999994</v>
      </c>
      <c r="Q147">
        <v>65.17</v>
      </c>
      <c r="R147">
        <v>73.739999999999995</v>
      </c>
      <c r="S147">
        <v>74.94</v>
      </c>
      <c r="T147">
        <v>75.56</v>
      </c>
      <c r="V147">
        <v>66.67</v>
      </c>
      <c r="W147">
        <v>73.430000000000007</v>
      </c>
      <c r="X147">
        <v>77.44</v>
      </c>
      <c r="Y147">
        <v>76.58</v>
      </c>
      <c r="Z147">
        <v>76.06</v>
      </c>
      <c r="AA147">
        <v>77.180000000000007</v>
      </c>
      <c r="AC147">
        <v>66.33</v>
      </c>
      <c r="AD147">
        <v>74.290000000000006</v>
      </c>
      <c r="AE147">
        <v>64.19</v>
      </c>
      <c r="AF147">
        <v>75.33</v>
      </c>
      <c r="AG147">
        <v>75.61</v>
      </c>
      <c r="AH147">
        <v>75.39</v>
      </c>
      <c r="AI147">
        <v>68.63</v>
      </c>
      <c r="AJ147">
        <v>72.73</v>
      </c>
      <c r="AK147">
        <v>59.87</v>
      </c>
      <c r="AL147">
        <v>68.849999999999994</v>
      </c>
      <c r="AM147">
        <v>71.73</v>
      </c>
      <c r="AN147">
        <v>77.069999999999993</v>
      </c>
      <c r="AO147">
        <v>72.930000000000007</v>
      </c>
      <c r="AP147">
        <v>62.61</v>
      </c>
      <c r="AQ147">
        <v>73.92</v>
      </c>
    </row>
    <row r="148" spans="1:43" x14ac:dyDescent="0.25">
      <c r="A148" s="1">
        <v>2000</v>
      </c>
      <c r="B148">
        <v>73.180000000000007</v>
      </c>
      <c r="C148">
        <v>75.62</v>
      </c>
      <c r="D148">
        <v>74.81</v>
      </c>
      <c r="E148">
        <v>76.95</v>
      </c>
      <c r="F148">
        <v>75.099999999999994</v>
      </c>
      <c r="G148">
        <v>74.569999999999993</v>
      </c>
      <c r="H148">
        <v>68.3</v>
      </c>
      <c r="I148">
        <v>63.31</v>
      </c>
      <c r="J148">
        <v>76.59</v>
      </c>
      <c r="K148">
        <v>76.92</v>
      </c>
      <c r="L148">
        <v>73.7</v>
      </c>
      <c r="M148">
        <v>71.55</v>
      </c>
      <c r="N148">
        <v>74.86</v>
      </c>
      <c r="O148">
        <v>74.44</v>
      </c>
      <c r="P148">
        <v>75.97</v>
      </c>
      <c r="Q148">
        <v>65.61</v>
      </c>
      <c r="R148">
        <v>74.16</v>
      </c>
      <c r="S148">
        <v>75.239999999999995</v>
      </c>
      <c r="T148">
        <v>75.66</v>
      </c>
      <c r="V148">
        <v>67.489999999999995</v>
      </c>
      <c r="W148">
        <v>73.94</v>
      </c>
      <c r="X148">
        <v>77.84</v>
      </c>
      <c r="Y148">
        <v>76.63</v>
      </c>
      <c r="Z148">
        <v>76.540000000000006</v>
      </c>
      <c r="AA148">
        <v>77.7</v>
      </c>
      <c r="AC148">
        <v>66.739999999999995</v>
      </c>
      <c r="AD148">
        <v>74.510000000000005</v>
      </c>
      <c r="AE148">
        <v>64.52</v>
      </c>
      <c r="AF148">
        <v>75.53</v>
      </c>
      <c r="AG148">
        <v>75.959999999999994</v>
      </c>
      <c r="AH148">
        <v>76.05</v>
      </c>
      <c r="AI148">
        <v>69.53</v>
      </c>
      <c r="AJ148">
        <v>73.260000000000005</v>
      </c>
      <c r="AK148">
        <v>58.98</v>
      </c>
      <c r="AL148">
        <v>69</v>
      </c>
      <c r="AM148">
        <v>72.17</v>
      </c>
      <c r="AN148">
        <v>77.38</v>
      </c>
      <c r="AO148">
        <v>73.430000000000007</v>
      </c>
      <c r="AP148">
        <v>62.08</v>
      </c>
      <c r="AQ148">
        <v>74.12</v>
      </c>
    </row>
    <row r="149" spans="1:43" x14ac:dyDescent="0.25">
      <c r="A149" s="1">
        <v>2001</v>
      </c>
      <c r="B149">
        <v>73.37</v>
      </c>
      <c r="C149">
        <v>75.95</v>
      </c>
      <c r="D149">
        <v>75.19</v>
      </c>
      <c r="E149">
        <v>77.39</v>
      </c>
      <c r="F149">
        <v>75.59</v>
      </c>
      <c r="G149">
        <v>74.92</v>
      </c>
      <c r="H149">
        <v>68.53</v>
      </c>
      <c r="I149">
        <v>62.73</v>
      </c>
      <c r="J149">
        <v>76.849999999999994</v>
      </c>
      <c r="K149">
        <v>77.349999999999994</v>
      </c>
      <c r="L149">
        <v>73.55</v>
      </c>
      <c r="M149">
        <v>72.02</v>
      </c>
      <c r="N149">
        <v>75.28</v>
      </c>
      <c r="O149">
        <v>74.67</v>
      </c>
      <c r="P149">
        <v>76.3</v>
      </c>
      <c r="Q149">
        <v>65.16</v>
      </c>
      <c r="R149">
        <v>74.58</v>
      </c>
      <c r="S149">
        <v>75.430000000000007</v>
      </c>
      <c r="T149">
        <v>76.13</v>
      </c>
      <c r="V149">
        <v>68.19</v>
      </c>
      <c r="W149">
        <v>74.5</v>
      </c>
      <c r="X149">
        <v>78.27</v>
      </c>
      <c r="Y149">
        <v>77.03</v>
      </c>
      <c r="Z149">
        <v>76.8</v>
      </c>
      <c r="AA149">
        <v>78.03</v>
      </c>
      <c r="AC149">
        <v>65.91</v>
      </c>
      <c r="AD149">
        <v>75.05</v>
      </c>
      <c r="AE149">
        <v>64.25</v>
      </c>
      <c r="AF149">
        <v>75.81</v>
      </c>
      <c r="AG149">
        <v>76.209999999999994</v>
      </c>
      <c r="AH149">
        <v>76.260000000000005</v>
      </c>
      <c r="AI149">
        <v>70.06</v>
      </c>
      <c r="AJ149">
        <v>73.58</v>
      </c>
      <c r="AK149">
        <v>58.89</v>
      </c>
      <c r="AL149">
        <v>69.48</v>
      </c>
      <c r="AM149">
        <v>72.239999999999995</v>
      </c>
      <c r="AN149">
        <v>77.540000000000006</v>
      </c>
      <c r="AO149">
        <v>73.72</v>
      </c>
      <c r="AP149">
        <v>62.24</v>
      </c>
      <c r="AQ149">
        <v>74.27</v>
      </c>
    </row>
    <row r="150" spans="1:43" x14ac:dyDescent="0.25">
      <c r="A150" s="1">
        <v>2002</v>
      </c>
      <c r="B150">
        <v>73.33</v>
      </c>
      <c r="C150">
        <v>76.12</v>
      </c>
      <c r="D150">
        <v>75.39</v>
      </c>
      <c r="E150">
        <v>77.56</v>
      </c>
      <c r="F150">
        <v>75.78</v>
      </c>
      <c r="G150">
        <v>75.08</v>
      </c>
      <c r="H150">
        <v>68.83</v>
      </c>
      <c r="I150">
        <v>62.18</v>
      </c>
      <c r="J150">
        <v>77.08</v>
      </c>
      <c r="K150">
        <v>77.73</v>
      </c>
      <c r="L150">
        <v>74.05</v>
      </c>
      <c r="M150">
        <v>72.099999999999994</v>
      </c>
      <c r="N150">
        <v>75.44</v>
      </c>
      <c r="O150">
        <v>74.8</v>
      </c>
      <c r="P150">
        <v>76.41</v>
      </c>
      <c r="Q150">
        <v>65.569999999999993</v>
      </c>
      <c r="R150">
        <v>74.87</v>
      </c>
      <c r="S150">
        <v>75.709999999999994</v>
      </c>
      <c r="T150">
        <v>76.400000000000006</v>
      </c>
      <c r="U150">
        <v>71.06</v>
      </c>
      <c r="V150">
        <v>68.290000000000006</v>
      </c>
      <c r="W150">
        <v>74.97</v>
      </c>
      <c r="X150">
        <v>78.52</v>
      </c>
      <c r="Y150">
        <v>77.11</v>
      </c>
      <c r="Z150">
        <v>77.08</v>
      </c>
      <c r="AA150">
        <v>78.290000000000006</v>
      </c>
      <c r="AC150">
        <v>66.180000000000007</v>
      </c>
      <c r="AD150">
        <v>74.62</v>
      </c>
      <c r="AE150">
        <v>64.42</v>
      </c>
      <c r="AF150">
        <v>75.989999999999995</v>
      </c>
      <c r="AG150">
        <v>76.400000000000006</v>
      </c>
      <c r="AH150">
        <v>76.569999999999993</v>
      </c>
      <c r="AI150">
        <v>70.37</v>
      </c>
      <c r="AJ150">
        <v>73.86</v>
      </c>
      <c r="AK150">
        <v>58.64</v>
      </c>
      <c r="AL150">
        <v>69.8</v>
      </c>
      <c r="AM150">
        <v>72.56</v>
      </c>
      <c r="AN150">
        <v>77.709999999999994</v>
      </c>
      <c r="AO150">
        <v>74.209999999999994</v>
      </c>
      <c r="AP150">
        <v>62.06</v>
      </c>
      <c r="AQ150">
        <v>74.36</v>
      </c>
    </row>
    <row r="151" spans="1:43" x14ac:dyDescent="0.25">
      <c r="A151" s="1">
        <v>2003</v>
      </c>
      <c r="B151">
        <v>73.73</v>
      </c>
      <c r="C151">
        <v>76.31</v>
      </c>
      <c r="D151">
        <v>75.88</v>
      </c>
      <c r="E151">
        <v>77.959999999999994</v>
      </c>
      <c r="F151">
        <v>75.92</v>
      </c>
      <c r="G151">
        <v>75.36</v>
      </c>
      <c r="H151">
        <v>68.930000000000007</v>
      </c>
      <c r="I151">
        <v>62.62</v>
      </c>
      <c r="J151">
        <v>77.239999999999995</v>
      </c>
      <c r="K151">
        <v>77.89</v>
      </c>
      <c r="L151">
        <v>74.22</v>
      </c>
      <c r="M151">
        <v>72.09</v>
      </c>
      <c r="N151">
        <v>75.52</v>
      </c>
      <c r="O151">
        <v>75.290000000000006</v>
      </c>
      <c r="P151">
        <v>76.44</v>
      </c>
      <c r="Q151">
        <v>66.459999999999994</v>
      </c>
      <c r="R151">
        <v>75.13</v>
      </c>
      <c r="S151">
        <v>75.81</v>
      </c>
      <c r="T151">
        <v>76.59</v>
      </c>
      <c r="U151">
        <v>71.02</v>
      </c>
      <c r="V151">
        <v>68.33</v>
      </c>
      <c r="W151">
        <v>75.650000000000006</v>
      </c>
      <c r="X151">
        <v>79.48</v>
      </c>
      <c r="Y151">
        <v>77.489999999999995</v>
      </c>
      <c r="Z151">
        <v>77.319999999999993</v>
      </c>
      <c r="AA151">
        <v>78.34</v>
      </c>
      <c r="AB151">
        <v>73.83</v>
      </c>
      <c r="AC151">
        <v>66.41</v>
      </c>
      <c r="AD151">
        <v>74.81</v>
      </c>
      <c r="AE151">
        <v>65.319999999999993</v>
      </c>
      <c r="AF151">
        <v>76.239999999999995</v>
      </c>
      <c r="AG151">
        <v>77.040000000000006</v>
      </c>
      <c r="AH151">
        <v>76.86</v>
      </c>
      <c r="AI151">
        <v>70.569999999999993</v>
      </c>
      <c r="AJ151">
        <v>74.22</v>
      </c>
      <c r="AK151">
        <v>58.54</v>
      </c>
      <c r="AL151">
        <v>69.819999999999993</v>
      </c>
      <c r="AM151">
        <v>72.5</v>
      </c>
      <c r="AN151">
        <v>77.91</v>
      </c>
      <c r="AO151">
        <v>74.44</v>
      </c>
      <c r="AP151">
        <v>62.23</v>
      </c>
      <c r="AQ151">
        <v>74.540000000000006</v>
      </c>
    </row>
    <row r="152" spans="1:43" x14ac:dyDescent="0.25">
      <c r="A152" s="1">
        <v>2004</v>
      </c>
      <c r="B152">
        <v>74.239999999999995</v>
      </c>
      <c r="C152">
        <v>76.89</v>
      </c>
      <c r="D152">
        <v>76.010000000000005</v>
      </c>
      <c r="E152">
        <v>78.290000000000006</v>
      </c>
      <c r="F152">
        <v>76.39</v>
      </c>
      <c r="G152">
        <v>75.97</v>
      </c>
      <c r="H152">
        <v>69.06</v>
      </c>
      <c r="I152">
        <v>63.12</v>
      </c>
      <c r="J152">
        <v>77.61</v>
      </c>
      <c r="K152">
        <v>78.44</v>
      </c>
      <c r="L152">
        <v>74.37</v>
      </c>
      <c r="M152">
        <v>72.61</v>
      </c>
      <c r="N152">
        <v>76.150000000000006</v>
      </c>
      <c r="O152">
        <v>75.150000000000006</v>
      </c>
      <c r="P152">
        <v>77</v>
      </c>
      <c r="Q152">
        <v>66.73</v>
      </c>
      <c r="R152">
        <v>75.31</v>
      </c>
      <c r="S152">
        <v>76.680000000000007</v>
      </c>
      <c r="T152">
        <v>76.69</v>
      </c>
      <c r="U152">
        <v>71.849999999999994</v>
      </c>
      <c r="V152">
        <v>68.67</v>
      </c>
      <c r="W152">
        <v>76.03</v>
      </c>
      <c r="X152">
        <v>78.89</v>
      </c>
      <c r="Y152">
        <v>77.97</v>
      </c>
      <c r="Z152">
        <v>78.06</v>
      </c>
      <c r="AA152">
        <v>78.62</v>
      </c>
      <c r="AB152">
        <v>74.349999999999994</v>
      </c>
      <c r="AC152">
        <v>66.28</v>
      </c>
      <c r="AD152">
        <v>76.03</v>
      </c>
      <c r="AE152">
        <v>65.58</v>
      </c>
      <c r="AF152">
        <v>76.87</v>
      </c>
      <c r="AG152">
        <v>77.5</v>
      </c>
      <c r="AH152">
        <v>77.260000000000005</v>
      </c>
      <c r="AI152">
        <v>70.72</v>
      </c>
      <c r="AJ152">
        <v>74.94</v>
      </c>
      <c r="AK152">
        <v>58.89</v>
      </c>
      <c r="AL152">
        <v>70.349999999999994</v>
      </c>
      <c r="AM152">
        <v>73.47</v>
      </c>
      <c r="AN152">
        <v>78.349999999999994</v>
      </c>
      <c r="AO152">
        <v>74.349999999999994</v>
      </c>
      <c r="AP152">
        <v>61.98</v>
      </c>
      <c r="AQ152">
        <v>74.989999999999995</v>
      </c>
    </row>
    <row r="153" spans="1:43" x14ac:dyDescent="0.25">
      <c r="A153" s="1">
        <v>2005</v>
      </c>
      <c r="B153">
        <v>74.67</v>
      </c>
      <c r="C153">
        <v>77.17</v>
      </c>
      <c r="D153">
        <v>75.97</v>
      </c>
      <c r="E153">
        <v>78.709999999999994</v>
      </c>
      <c r="F153">
        <v>76.62</v>
      </c>
      <c r="G153">
        <v>76.150000000000006</v>
      </c>
      <c r="H153">
        <v>69.040000000000006</v>
      </c>
      <c r="I153">
        <v>62.76</v>
      </c>
      <c r="J153">
        <v>77.760000000000005</v>
      </c>
      <c r="K153">
        <v>78.58</v>
      </c>
      <c r="L153">
        <v>74.8</v>
      </c>
      <c r="M153">
        <v>72.959999999999994</v>
      </c>
      <c r="N153">
        <v>76.36</v>
      </c>
      <c r="O153">
        <v>75.94</v>
      </c>
      <c r="P153">
        <v>77.040000000000006</v>
      </c>
      <c r="Q153">
        <v>67.58</v>
      </c>
      <c r="R153">
        <v>75.53</v>
      </c>
      <c r="S153">
        <v>76.73</v>
      </c>
      <c r="T153">
        <v>76.849999999999994</v>
      </c>
      <c r="U153">
        <v>71.739999999999995</v>
      </c>
      <c r="V153">
        <v>68.63</v>
      </c>
      <c r="W153">
        <v>77.06</v>
      </c>
      <c r="X153">
        <v>79.45</v>
      </c>
      <c r="Y153">
        <v>78.17</v>
      </c>
      <c r="Z153">
        <v>78.17</v>
      </c>
      <c r="AA153">
        <v>78.510000000000005</v>
      </c>
      <c r="AB153">
        <v>74.930000000000007</v>
      </c>
      <c r="AC153">
        <v>65.22</v>
      </c>
      <c r="AD153">
        <v>76.760000000000005</v>
      </c>
      <c r="AE153">
        <v>64.92</v>
      </c>
      <c r="AF153">
        <v>77.2</v>
      </c>
      <c r="AG153">
        <v>77.72</v>
      </c>
      <c r="AH153">
        <v>77.88</v>
      </c>
      <c r="AI153">
        <v>70.849999999999994</v>
      </c>
      <c r="AJ153">
        <v>74.87</v>
      </c>
      <c r="AK153">
        <v>58.91</v>
      </c>
      <c r="AL153">
        <v>70.209999999999994</v>
      </c>
      <c r="AM153">
        <v>73.97</v>
      </c>
      <c r="AN153">
        <v>78.42</v>
      </c>
      <c r="AO153">
        <v>74.239999999999995</v>
      </c>
      <c r="AP153">
        <v>61.49</v>
      </c>
      <c r="AQ153">
        <v>74.989999999999995</v>
      </c>
    </row>
    <row r="154" spans="1:43" x14ac:dyDescent="0.25">
      <c r="A154" s="1">
        <v>2006</v>
      </c>
      <c r="B154">
        <v>74.84</v>
      </c>
      <c r="C154">
        <v>77.38</v>
      </c>
      <c r="D154">
        <v>76.150000000000006</v>
      </c>
      <c r="E154">
        <v>78.95</v>
      </c>
      <c r="F154">
        <v>77.08</v>
      </c>
      <c r="G154">
        <v>76.52</v>
      </c>
      <c r="H154">
        <v>69.23</v>
      </c>
      <c r="I154">
        <v>63.48</v>
      </c>
      <c r="J154">
        <v>78.209999999999994</v>
      </c>
      <c r="K154">
        <v>79.040000000000006</v>
      </c>
      <c r="L154">
        <v>75.27</v>
      </c>
      <c r="M154">
        <v>73.48</v>
      </c>
      <c r="N154">
        <v>76.760000000000005</v>
      </c>
      <c r="O154">
        <v>75.900000000000006</v>
      </c>
      <c r="P154">
        <v>77.709999999999994</v>
      </c>
      <c r="Q154">
        <v>67.64</v>
      </c>
      <c r="R154">
        <v>75.819999999999993</v>
      </c>
      <c r="S154">
        <v>77.17</v>
      </c>
      <c r="T154">
        <v>77.16</v>
      </c>
      <c r="U154">
        <v>72.39</v>
      </c>
      <c r="V154">
        <v>69.09</v>
      </c>
      <c r="W154">
        <v>76.790000000000006</v>
      </c>
      <c r="X154">
        <v>79.36</v>
      </c>
      <c r="Y154">
        <v>78.58</v>
      </c>
      <c r="Z154">
        <v>78.58</v>
      </c>
      <c r="AA154">
        <v>78.94</v>
      </c>
      <c r="AB154">
        <v>75.5</v>
      </c>
      <c r="AC154">
        <v>65.06</v>
      </c>
      <c r="AD154">
        <v>76.81</v>
      </c>
      <c r="AE154">
        <v>64.94</v>
      </c>
      <c r="AF154">
        <v>77.63</v>
      </c>
      <c r="AG154">
        <v>78.12</v>
      </c>
      <c r="AH154">
        <v>77.959999999999994</v>
      </c>
      <c r="AI154">
        <v>71.010000000000005</v>
      </c>
      <c r="AJ154">
        <v>75.47</v>
      </c>
      <c r="AK154">
        <v>60.4</v>
      </c>
      <c r="AL154">
        <v>70.430000000000007</v>
      </c>
      <c r="AM154">
        <v>74.38</v>
      </c>
      <c r="AN154">
        <v>78.69</v>
      </c>
      <c r="AO154">
        <v>74.87</v>
      </c>
      <c r="AP154">
        <v>62.27</v>
      </c>
      <c r="AQ154">
        <v>75.28</v>
      </c>
    </row>
    <row r="155" spans="1:43" x14ac:dyDescent="0.25">
      <c r="A155" s="1">
        <v>2007</v>
      </c>
      <c r="B155">
        <v>74.86</v>
      </c>
      <c r="C155">
        <v>77.650000000000006</v>
      </c>
      <c r="D155">
        <v>76.260000000000005</v>
      </c>
      <c r="E155">
        <v>78.959999999999994</v>
      </c>
      <c r="F155">
        <v>77.290000000000006</v>
      </c>
      <c r="G155">
        <v>76.739999999999995</v>
      </c>
      <c r="H155">
        <v>69.53</v>
      </c>
      <c r="I155">
        <v>64.459999999999994</v>
      </c>
      <c r="J155">
        <v>78.239999999999995</v>
      </c>
      <c r="K155">
        <v>79.25</v>
      </c>
      <c r="L155">
        <v>74.760000000000005</v>
      </c>
      <c r="M155">
        <v>73.7</v>
      </c>
      <c r="N155">
        <v>76.92</v>
      </c>
      <c r="O155">
        <v>76.13</v>
      </c>
      <c r="P155">
        <v>77.78</v>
      </c>
      <c r="Q155">
        <v>67.459999999999994</v>
      </c>
      <c r="R155">
        <v>75.87</v>
      </c>
      <c r="S155">
        <v>77.400000000000006</v>
      </c>
      <c r="T155">
        <v>76.94</v>
      </c>
      <c r="U155">
        <v>72.2</v>
      </c>
      <c r="V155">
        <v>69.28</v>
      </c>
      <c r="W155">
        <v>77.25</v>
      </c>
      <c r="X155">
        <v>79.430000000000007</v>
      </c>
      <c r="Y155">
        <v>78.69</v>
      </c>
      <c r="Z155">
        <v>78.77</v>
      </c>
      <c r="AA155">
        <v>79.13</v>
      </c>
      <c r="AB155">
        <v>75.900000000000006</v>
      </c>
      <c r="AC155">
        <v>64.52</v>
      </c>
      <c r="AD155">
        <v>76.72</v>
      </c>
      <c r="AE155">
        <v>65.28</v>
      </c>
      <c r="AF155">
        <v>78.010000000000005</v>
      </c>
      <c r="AG155">
        <v>78.239999999999995</v>
      </c>
      <c r="AH155">
        <v>78.040000000000006</v>
      </c>
      <c r="AI155">
        <v>71.040000000000006</v>
      </c>
      <c r="AJ155">
        <v>75.88</v>
      </c>
      <c r="AK155">
        <v>61.42</v>
      </c>
      <c r="AL155">
        <v>70.599999999999994</v>
      </c>
      <c r="AM155">
        <v>74.62</v>
      </c>
      <c r="AN155">
        <v>78.930000000000007</v>
      </c>
      <c r="AO155">
        <v>75.17</v>
      </c>
      <c r="AP155">
        <v>61.76</v>
      </c>
      <c r="AQ155">
        <v>75.569999999999993</v>
      </c>
    </row>
    <row r="156" spans="1:43" x14ac:dyDescent="0.25">
      <c r="A156" s="1">
        <v>2008</v>
      </c>
      <c r="B156">
        <v>75.27</v>
      </c>
      <c r="C156">
        <v>77.81</v>
      </c>
      <c r="D156">
        <v>76.52</v>
      </c>
      <c r="E156">
        <v>79.19</v>
      </c>
      <c r="F156">
        <v>77.58</v>
      </c>
      <c r="G156">
        <v>76.77</v>
      </c>
      <c r="H156">
        <v>69.81</v>
      </c>
      <c r="I156">
        <v>64.56</v>
      </c>
      <c r="J156">
        <v>78.47</v>
      </c>
      <c r="K156">
        <v>79.569999999999993</v>
      </c>
      <c r="L156">
        <v>75.33</v>
      </c>
      <c r="M156">
        <v>73.97</v>
      </c>
      <c r="N156">
        <v>77.11</v>
      </c>
      <c r="O156">
        <v>76.48</v>
      </c>
      <c r="P156">
        <v>78.22</v>
      </c>
      <c r="Q156">
        <v>68.89</v>
      </c>
      <c r="R156">
        <v>76.319999999999993</v>
      </c>
      <c r="S156">
        <v>77.599999999999994</v>
      </c>
      <c r="T156">
        <v>77.48</v>
      </c>
      <c r="U156">
        <v>72.28</v>
      </c>
      <c r="V156">
        <v>69.849999999999994</v>
      </c>
      <c r="W156">
        <v>77.47</v>
      </c>
      <c r="X156">
        <v>79.760000000000005</v>
      </c>
      <c r="Y156">
        <v>79.010000000000005</v>
      </c>
      <c r="Z156">
        <v>78.98</v>
      </c>
      <c r="AA156">
        <v>79.239999999999995</v>
      </c>
      <c r="AB156">
        <v>76.3</v>
      </c>
      <c r="AC156">
        <v>65.930000000000007</v>
      </c>
      <c r="AD156">
        <v>78.12</v>
      </c>
      <c r="AE156">
        <v>66.42</v>
      </c>
      <c r="AF156">
        <v>78.319999999999993</v>
      </c>
      <c r="AG156">
        <v>78.319999999999993</v>
      </c>
      <c r="AH156">
        <v>78.239999999999995</v>
      </c>
      <c r="AI156">
        <v>71.33</v>
      </c>
      <c r="AJ156">
        <v>76.209999999999994</v>
      </c>
      <c r="AK156">
        <v>61.89</v>
      </c>
      <c r="AL156">
        <v>70.83</v>
      </c>
      <c r="AM156">
        <v>75.430000000000007</v>
      </c>
      <c r="AN156">
        <v>79.09</v>
      </c>
      <c r="AO156">
        <v>75.36</v>
      </c>
      <c r="AP156">
        <v>62.24</v>
      </c>
      <c r="AQ156">
        <v>75.72</v>
      </c>
    </row>
    <row r="157" spans="1:43" x14ac:dyDescent="0.25">
      <c r="A157" s="1">
        <v>2009</v>
      </c>
      <c r="B157">
        <v>75.91</v>
      </c>
      <c r="C157">
        <v>78.27</v>
      </c>
      <c r="D157">
        <v>77.209999999999994</v>
      </c>
      <c r="E157">
        <v>79.5</v>
      </c>
      <c r="F157">
        <v>77.400000000000006</v>
      </c>
      <c r="G157">
        <v>77.16</v>
      </c>
      <c r="H157">
        <v>70.13</v>
      </c>
      <c r="I157">
        <v>64.67</v>
      </c>
      <c r="J157">
        <v>78.849999999999994</v>
      </c>
      <c r="K157">
        <v>79.63</v>
      </c>
      <c r="M157">
        <v>74.16</v>
      </c>
      <c r="N157">
        <v>77.239999999999995</v>
      </c>
      <c r="O157">
        <v>76.84</v>
      </c>
      <c r="P157">
        <v>78.61</v>
      </c>
      <c r="Q157">
        <v>69.98</v>
      </c>
      <c r="R157">
        <v>76.48</v>
      </c>
      <c r="S157">
        <v>77.760000000000005</v>
      </c>
      <c r="T157">
        <v>77.489999999999995</v>
      </c>
      <c r="U157">
        <v>72.790000000000006</v>
      </c>
      <c r="V157">
        <v>70.13</v>
      </c>
      <c r="W157">
        <v>77.66</v>
      </c>
      <c r="X157">
        <v>79.66</v>
      </c>
      <c r="Y157">
        <v>79.61</v>
      </c>
      <c r="Z157">
        <v>79.17</v>
      </c>
      <c r="AA157">
        <v>79.540000000000006</v>
      </c>
      <c r="AB157">
        <v>76.739999999999995</v>
      </c>
      <c r="AC157">
        <v>67.12</v>
      </c>
      <c r="AD157">
        <v>78.14</v>
      </c>
      <c r="AE157">
        <v>67.48</v>
      </c>
      <c r="AF157">
        <v>78.540000000000006</v>
      </c>
      <c r="AG157">
        <v>78.59</v>
      </c>
      <c r="AH157">
        <v>78.59</v>
      </c>
      <c r="AI157">
        <v>71.61</v>
      </c>
      <c r="AJ157">
        <v>76.47</v>
      </c>
      <c r="AK157">
        <v>62.85</v>
      </c>
      <c r="AL157">
        <v>71.39</v>
      </c>
      <c r="AM157">
        <v>75.760000000000005</v>
      </c>
      <c r="AN157">
        <v>79.34</v>
      </c>
      <c r="AO157">
        <v>75.849999999999994</v>
      </c>
      <c r="AP157">
        <v>64.349999999999994</v>
      </c>
      <c r="AQ157">
        <v>76.099999999999994</v>
      </c>
    </row>
    <row r="158" spans="1:43" x14ac:dyDescent="0.25">
      <c r="A158" s="1">
        <v>2010</v>
      </c>
      <c r="B158">
        <v>76.23</v>
      </c>
      <c r="C158">
        <v>78.62</v>
      </c>
      <c r="D158">
        <v>77.17</v>
      </c>
      <c r="E158">
        <v>79.86</v>
      </c>
      <c r="F158">
        <v>77.66</v>
      </c>
      <c r="G158">
        <v>77.38</v>
      </c>
      <c r="H158">
        <v>70.31</v>
      </c>
      <c r="I158">
        <v>64.599999999999994</v>
      </c>
      <c r="J158">
        <v>79.17</v>
      </c>
      <c r="K158">
        <v>80.03</v>
      </c>
      <c r="M158">
        <v>74.44</v>
      </c>
      <c r="N158">
        <v>77.44</v>
      </c>
      <c r="O158">
        <v>77.12</v>
      </c>
      <c r="P158">
        <v>79.02</v>
      </c>
      <c r="Q158">
        <v>70.83</v>
      </c>
      <c r="R158">
        <v>76.72</v>
      </c>
      <c r="S158">
        <v>78.02</v>
      </c>
      <c r="T158">
        <v>77.89</v>
      </c>
      <c r="U158">
        <v>73.39</v>
      </c>
      <c r="V158">
        <v>70.59</v>
      </c>
      <c r="W158">
        <v>78.260000000000005</v>
      </c>
      <c r="X158">
        <v>79.73</v>
      </c>
      <c r="Y158">
        <v>79.7</v>
      </c>
      <c r="Z158">
        <v>79.56</v>
      </c>
      <c r="AA158">
        <v>79.540000000000006</v>
      </c>
      <c r="AB158">
        <v>76.87</v>
      </c>
      <c r="AC158">
        <v>67.55</v>
      </c>
      <c r="AD158">
        <v>77.95</v>
      </c>
      <c r="AE158">
        <v>67.430000000000007</v>
      </c>
      <c r="AF158">
        <v>78.78</v>
      </c>
      <c r="AG158">
        <v>78.849999999999994</v>
      </c>
      <c r="AH158">
        <v>79.16</v>
      </c>
      <c r="AI158">
        <v>72.16</v>
      </c>
      <c r="AJ158">
        <v>76.739999999999995</v>
      </c>
      <c r="AK158">
        <v>63.06</v>
      </c>
      <c r="AL158">
        <v>71.73</v>
      </c>
      <c r="AM158">
        <v>76.28</v>
      </c>
      <c r="AN158">
        <v>79.52</v>
      </c>
      <c r="AO158">
        <v>76.17</v>
      </c>
      <c r="AP158">
        <v>65.2</v>
      </c>
      <c r="AQ158">
        <v>76.34</v>
      </c>
    </row>
    <row r="159" spans="1:43" x14ac:dyDescent="0.25">
      <c r="A159" s="1">
        <v>2011</v>
      </c>
      <c r="B159">
        <v>76.5</v>
      </c>
      <c r="C159">
        <v>79.040000000000006</v>
      </c>
      <c r="D159">
        <v>77.849999999999994</v>
      </c>
      <c r="E159">
        <v>79.98</v>
      </c>
      <c r="F159">
        <v>78.069999999999993</v>
      </c>
      <c r="G159">
        <v>77.77</v>
      </c>
      <c r="I159">
        <v>64.709999999999994</v>
      </c>
      <c r="J159">
        <v>79.52</v>
      </c>
      <c r="K159">
        <v>80.290000000000006</v>
      </c>
      <c r="M159">
        <v>74.72</v>
      </c>
      <c r="N159">
        <v>77.78</v>
      </c>
      <c r="O159">
        <v>77.7</v>
      </c>
      <c r="P159">
        <v>79.28</v>
      </c>
      <c r="Q159">
        <v>71.31</v>
      </c>
      <c r="R159">
        <v>77.19</v>
      </c>
      <c r="S159">
        <v>78.44</v>
      </c>
      <c r="T159">
        <v>77.89</v>
      </c>
      <c r="U159">
        <v>73.77</v>
      </c>
      <c r="V159">
        <v>71.16</v>
      </c>
      <c r="W159">
        <v>78.45</v>
      </c>
      <c r="X159">
        <v>80.459999999999994</v>
      </c>
      <c r="Y159">
        <v>79.87</v>
      </c>
      <c r="Z159">
        <v>79.73</v>
      </c>
      <c r="AA159">
        <v>79.45</v>
      </c>
      <c r="AB159">
        <v>77.36</v>
      </c>
      <c r="AC159">
        <v>68.040000000000006</v>
      </c>
      <c r="AD159">
        <v>78.400000000000006</v>
      </c>
      <c r="AE159">
        <v>68.53</v>
      </c>
      <c r="AF159">
        <v>79.2</v>
      </c>
      <c r="AG159">
        <v>79</v>
      </c>
      <c r="AH159">
        <v>79.09</v>
      </c>
      <c r="AI159">
        <v>72.52</v>
      </c>
      <c r="AJ159">
        <v>77.180000000000007</v>
      </c>
      <c r="AK159">
        <v>64.010000000000005</v>
      </c>
      <c r="AL159">
        <v>72.260000000000005</v>
      </c>
      <c r="AM159">
        <v>76.64</v>
      </c>
      <c r="AN159">
        <v>79.8</v>
      </c>
      <c r="AO159">
        <v>75.849999999999994</v>
      </c>
      <c r="AP159">
        <v>65.94</v>
      </c>
      <c r="AQ159">
        <v>76.430000000000007</v>
      </c>
    </row>
    <row r="160" spans="1:43" x14ac:dyDescent="0.25">
      <c r="A160" s="1">
        <v>2012</v>
      </c>
      <c r="B160">
        <v>76.8</v>
      </c>
      <c r="C160">
        <v>79.209999999999994</v>
      </c>
      <c r="D160">
        <v>78.05</v>
      </c>
      <c r="E160">
        <v>80.34</v>
      </c>
      <c r="F160">
        <v>78.260000000000005</v>
      </c>
      <c r="G160">
        <v>77.64</v>
      </c>
      <c r="I160">
        <v>66.61</v>
      </c>
      <c r="K160">
        <v>80.459999999999994</v>
      </c>
      <c r="M160">
        <v>74.97</v>
      </c>
      <c r="N160">
        <v>77.97</v>
      </c>
      <c r="O160">
        <v>78.069999999999993</v>
      </c>
      <c r="P160">
        <v>79.349999999999994</v>
      </c>
      <c r="Q160">
        <v>71.34</v>
      </c>
      <c r="R160">
        <v>77.5</v>
      </c>
      <c r="S160">
        <v>78.5</v>
      </c>
      <c r="T160">
        <v>77.83</v>
      </c>
      <c r="U160">
        <v>73.849999999999994</v>
      </c>
      <c r="V160">
        <v>71.55</v>
      </c>
      <c r="W160">
        <v>78.58</v>
      </c>
      <c r="X160">
        <v>81.25</v>
      </c>
      <c r="Y160">
        <v>79.88</v>
      </c>
      <c r="Z160">
        <v>79.84</v>
      </c>
      <c r="AA160">
        <v>79.95</v>
      </c>
      <c r="AB160">
        <v>77.599999999999994</v>
      </c>
      <c r="AC160">
        <v>68.39</v>
      </c>
      <c r="AD160">
        <v>78.8</v>
      </c>
      <c r="AE160">
        <v>68.849999999999994</v>
      </c>
      <c r="AF160">
        <v>79.150000000000006</v>
      </c>
      <c r="AG160">
        <v>79.42</v>
      </c>
      <c r="AH160">
        <v>79.31</v>
      </c>
      <c r="AI160">
        <v>72.63</v>
      </c>
      <c r="AJ160">
        <v>77.25</v>
      </c>
      <c r="AK160">
        <v>64.53</v>
      </c>
      <c r="AL160">
        <v>72.48</v>
      </c>
      <c r="AM160">
        <v>76.97</v>
      </c>
      <c r="AN160">
        <v>79.87</v>
      </c>
      <c r="AO160">
        <v>76.28</v>
      </c>
      <c r="AP160">
        <v>66.069999999999993</v>
      </c>
      <c r="AQ160">
        <v>76.56</v>
      </c>
    </row>
    <row r="161" spans="1:43" x14ac:dyDescent="0.25">
      <c r="A161" s="1">
        <v>2013</v>
      </c>
      <c r="B161">
        <v>77.03</v>
      </c>
      <c r="C161">
        <v>79.23</v>
      </c>
      <c r="D161">
        <v>78.099999999999994</v>
      </c>
      <c r="E161">
        <v>80.56</v>
      </c>
      <c r="F161">
        <v>78.459999999999994</v>
      </c>
      <c r="G161">
        <v>77.95</v>
      </c>
      <c r="I161">
        <v>67.239999999999995</v>
      </c>
      <c r="K161">
        <v>80.52</v>
      </c>
      <c r="M161">
        <v>75.150000000000006</v>
      </c>
      <c r="N161">
        <v>77.989999999999995</v>
      </c>
      <c r="O161">
        <v>78.27</v>
      </c>
      <c r="P161">
        <v>79.91</v>
      </c>
      <c r="Q161">
        <v>72.72</v>
      </c>
      <c r="R161">
        <v>77.88</v>
      </c>
      <c r="S161">
        <v>78.77</v>
      </c>
      <c r="T161">
        <v>78.45</v>
      </c>
      <c r="U161">
        <v>74.39</v>
      </c>
      <c r="V161">
        <v>72.13</v>
      </c>
      <c r="W161">
        <v>78.69</v>
      </c>
      <c r="X161">
        <v>80.39</v>
      </c>
      <c r="Y161">
        <v>80.290000000000006</v>
      </c>
      <c r="Z161">
        <v>80.25</v>
      </c>
      <c r="AA161">
        <v>80.22</v>
      </c>
      <c r="AB161">
        <v>78.17</v>
      </c>
      <c r="AC161">
        <v>68.53</v>
      </c>
      <c r="AD161">
        <v>79.38</v>
      </c>
      <c r="AE161">
        <v>69.260000000000005</v>
      </c>
      <c r="AF161">
        <v>79.42</v>
      </c>
      <c r="AG161">
        <v>79.66</v>
      </c>
      <c r="AH161">
        <v>79.8</v>
      </c>
      <c r="AI161">
        <v>72.98</v>
      </c>
      <c r="AJ161">
        <v>77.510000000000005</v>
      </c>
      <c r="AK161">
        <v>65.099999999999994</v>
      </c>
      <c r="AL161">
        <v>72.91</v>
      </c>
      <c r="AM161">
        <v>77.010000000000005</v>
      </c>
      <c r="AN161">
        <v>80.099999999999994</v>
      </c>
      <c r="AO161">
        <v>76.73</v>
      </c>
      <c r="AP161">
        <v>66.31</v>
      </c>
      <c r="AQ161">
        <v>76.569999999999993</v>
      </c>
    </row>
    <row r="162" spans="1:43" x14ac:dyDescent="0.25">
      <c r="A162" s="1">
        <v>2014</v>
      </c>
      <c r="B162">
        <v>77.319999999999993</v>
      </c>
      <c r="C162">
        <v>79.47</v>
      </c>
      <c r="D162">
        <v>78.61</v>
      </c>
      <c r="E162">
        <v>80.64</v>
      </c>
      <c r="F162">
        <v>78.92</v>
      </c>
      <c r="G162">
        <v>78.569999999999993</v>
      </c>
      <c r="I162">
        <v>67.819999999999993</v>
      </c>
      <c r="K162">
        <v>80.930000000000007</v>
      </c>
      <c r="M162">
        <v>75.72</v>
      </c>
      <c r="N162">
        <v>78.44</v>
      </c>
      <c r="O162">
        <v>78.569999999999993</v>
      </c>
      <c r="P162">
        <v>80.09</v>
      </c>
      <c r="Q162">
        <v>72.31</v>
      </c>
      <c r="R162">
        <v>78.13</v>
      </c>
      <c r="S162">
        <v>79.28</v>
      </c>
      <c r="U162">
        <v>74.63</v>
      </c>
      <c r="V162">
        <v>72.260000000000005</v>
      </c>
      <c r="W162">
        <v>79.16</v>
      </c>
      <c r="X162">
        <v>81.12</v>
      </c>
      <c r="Y162">
        <v>80.37</v>
      </c>
      <c r="Z162">
        <v>80.55</v>
      </c>
      <c r="AA162">
        <v>80.510000000000005</v>
      </c>
      <c r="AB162">
        <v>78.650000000000006</v>
      </c>
      <c r="AC162">
        <v>69.13</v>
      </c>
      <c r="AD162">
        <v>79.13</v>
      </c>
      <c r="AE162">
        <v>69.05</v>
      </c>
      <c r="AF162">
        <v>79.88</v>
      </c>
      <c r="AG162">
        <v>80.03</v>
      </c>
      <c r="AI162">
        <v>73.66</v>
      </c>
      <c r="AJ162">
        <v>77.92</v>
      </c>
      <c r="AK162">
        <v>65.260000000000005</v>
      </c>
      <c r="AL162">
        <v>73.25</v>
      </c>
      <c r="AM162">
        <v>77.95</v>
      </c>
      <c r="AN162">
        <v>80.36</v>
      </c>
      <c r="AO162">
        <v>76.540000000000006</v>
      </c>
      <c r="AQ162">
        <v>76.64</v>
      </c>
    </row>
    <row r="163" spans="1:43" x14ac:dyDescent="0.25">
      <c r="A163" s="1">
        <v>2015</v>
      </c>
      <c r="B163">
        <v>76.95</v>
      </c>
      <c r="C163">
        <v>79.28</v>
      </c>
      <c r="D163">
        <v>78.17</v>
      </c>
      <c r="F163">
        <v>78.63</v>
      </c>
      <c r="G163">
        <v>78.569999999999993</v>
      </c>
      <c r="I163">
        <v>68.599999999999994</v>
      </c>
      <c r="K163">
        <v>80.7</v>
      </c>
      <c r="M163">
        <v>75.64</v>
      </c>
      <c r="N163">
        <v>78.13</v>
      </c>
      <c r="O163">
        <v>78.77</v>
      </c>
      <c r="R163">
        <v>78.62</v>
      </c>
      <c r="S163">
        <v>79.03</v>
      </c>
      <c r="U163">
        <v>74.319999999999993</v>
      </c>
      <c r="X163">
        <v>81.08</v>
      </c>
      <c r="AA163">
        <v>80.78</v>
      </c>
      <c r="AB163">
        <v>78.97</v>
      </c>
      <c r="AF163">
        <v>79.739999999999995</v>
      </c>
      <c r="AI163">
        <v>73.48</v>
      </c>
      <c r="AJ163">
        <v>78.02</v>
      </c>
      <c r="AN163">
        <v>80.319999999999993</v>
      </c>
      <c r="AQ163">
        <v>76.48</v>
      </c>
    </row>
    <row r="164" spans="1:43" x14ac:dyDescent="0.25">
      <c r="A164" s="1">
        <v>2016</v>
      </c>
      <c r="B164">
        <v>76.930000000000007</v>
      </c>
      <c r="C164">
        <v>79.42</v>
      </c>
      <c r="D164">
        <v>78.760000000000005</v>
      </c>
      <c r="F164">
        <v>79.14</v>
      </c>
      <c r="I164">
        <v>68.959999999999994</v>
      </c>
      <c r="K164">
        <v>81.53</v>
      </c>
      <c r="M164">
        <v>76.05</v>
      </c>
      <c r="O164">
        <v>78.95</v>
      </c>
      <c r="S164">
        <v>79.34</v>
      </c>
      <c r="U164">
        <v>74.91</v>
      </c>
      <c r="X164">
        <v>80.3</v>
      </c>
      <c r="AA164">
        <v>81</v>
      </c>
      <c r="AB164">
        <v>79.34</v>
      </c>
      <c r="AF164">
        <v>79.88</v>
      </c>
      <c r="AI164">
        <v>73.84</v>
      </c>
      <c r="AN164">
        <v>80.569999999999993</v>
      </c>
      <c r="AQ164">
        <v>76.39</v>
      </c>
    </row>
    <row r="165" spans="1:43" x14ac:dyDescent="0.25">
      <c r="F165">
        <v>79.28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4"/>
  <sheetViews>
    <sheetView workbookViewId="0">
      <pane xSplit="10" ySplit="17" topLeftCell="K159" activePane="bottomRight" state="frozen"/>
      <selection pane="topRight" activeCell="K1" sqref="K1"/>
      <selection pane="bottomLeft" activeCell="A18" sqref="A18"/>
      <selection pane="bottomRight" activeCell="N168" sqref="N168"/>
    </sheetView>
  </sheetViews>
  <sheetFormatPr defaultRowHeight="15" x14ac:dyDescent="0.2"/>
  <sheetData>
    <row r="1" spans="1:18" ht="15.75" x14ac:dyDescent="0.2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5">
      <c r="A2" s="1" t="s">
        <v>0</v>
      </c>
      <c r="B2" s="1" t="s">
        <v>2</v>
      </c>
      <c r="C2" s="1" t="s">
        <v>4</v>
      </c>
      <c r="D2" s="1" t="s">
        <v>6</v>
      </c>
      <c r="E2" s="1" t="s">
        <v>9</v>
      </c>
      <c r="F2" s="1" t="s">
        <v>13</v>
      </c>
      <c r="G2" s="1" t="s">
        <v>15</v>
      </c>
      <c r="H2" s="1" t="s">
        <v>17</v>
      </c>
      <c r="I2" s="1" t="s">
        <v>5</v>
      </c>
      <c r="J2" s="1" t="s">
        <v>22</v>
      </c>
      <c r="K2" s="1" t="s">
        <v>24</v>
      </c>
      <c r="L2" s="1" t="s">
        <v>27</v>
      </c>
      <c r="M2" s="1" t="s">
        <v>30</v>
      </c>
      <c r="N2" s="1" t="s">
        <v>31</v>
      </c>
      <c r="O2" s="1" t="s">
        <v>35</v>
      </c>
      <c r="P2" s="1" t="s">
        <v>38</v>
      </c>
      <c r="Q2" s="1" t="s">
        <v>42</v>
      </c>
      <c r="R2" s="1" t="s">
        <v>45</v>
      </c>
    </row>
    <row r="3" spans="1:18" x14ac:dyDescent="0.2">
      <c r="A3">
        <v>1855</v>
      </c>
      <c r="B3">
        <v>41.48</v>
      </c>
      <c r="C3">
        <v>39.880000000000003</v>
      </c>
      <c r="I3">
        <v>45.2</v>
      </c>
      <c r="J3">
        <v>35.81</v>
      </c>
      <c r="L3">
        <v>35.43</v>
      </c>
      <c r="O3">
        <v>33.79</v>
      </c>
      <c r="Q3">
        <v>41.33</v>
      </c>
    </row>
    <row r="4" spans="1:18" x14ac:dyDescent="0.2">
      <c r="A4">
        <v>1856</v>
      </c>
      <c r="B4">
        <v>42.54</v>
      </c>
      <c r="C4">
        <v>42.12</v>
      </c>
      <c r="I4">
        <v>45.69</v>
      </c>
      <c r="J4">
        <v>39.130000000000003</v>
      </c>
      <c r="L4">
        <v>38.47</v>
      </c>
      <c r="O4">
        <v>37.65</v>
      </c>
      <c r="Q4">
        <v>40.24</v>
      </c>
    </row>
    <row r="5" spans="1:18" x14ac:dyDescent="0.2">
      <c r="A5">
        <v>1857</v>
      </c>
      <c r="B5">
        <v>41.8</v>
      </c>
      <c r="C5">
        <v>40.9</v>
      </c>
      <c r="I5">
        <v>41.58</v>
      </c>
      <c r="J5">
        <v>39.07</v>
      </c>
      <c r="L5">
        <v>36.22</v>
      </c>
      <c r="O5">
        <v>34.590000000000003</v>
      </c>
      <c r="Q5">
        <v>32.729999999999997</v>
      </c>
    </row>
    <row r="6" spans="1:18" x14ac:dyDescent="0.2">
      <c r="A6">
        <v>1858</v>
      </c>
      <c r="B6">
        <v>41.45</v>
      </c>
      <c r="C6">
        <v>39.08</v>
      </c>
      <c r="I6">
        <v>39.01</v>
      </c>
      <c r="J6">
        <v>39.380000000000003</v>
      </c>
      <c r="L6">
        <v>33.06</v>
      </c>
      <c r="O6">
        <v>33.76</v>
      </c>
      <c r="Q6">
        <v>40.380000000000003</v>
      </c>
    </row>
    <row r="7" spans="1:18" x14ac:dyDescent="0.2">
      <c r="A7">
        <v>1859</v>
      </c>
      <c r="B7">
        <v>42.49</v>
      </c>
      <c r="C7">
        <v>39.799999999999997</v>
      </c>
      <c r="I7">
        <v>43.22</v>
      </c>
      <c r="J7">
        <v>34.75</v>
      </c>
      <c r="L7">
        <v>27.87</v>
      </c>
      <c r="O7">
        <v>29.94</v>
      </c>
      <c r="Q7">
        <v>42.35</v>
      </c>
    </row>
    <row r="8" spans="1:18" x14ac:dyDescent="0.2">
      <c r="A8">
        <v>1860</v>
      </c>
      <c r="B8">
        <v>40.25</v>
      </c>
      <c r="C8">
        <v>41.82</v>
      </c>
      <c r="I8">
        <v>44.22</v>
      </c>
      <c r="J8">
        <v>42.85</v>
      </c>
      <c r="L8">
        <v>18.29</v>
      </c>
      <c r="O8">
        <v>35.979999999999997</v>
      </c>
      <c r="Q8">
        <v>46.61</v>
      </c>
    </row>
    <row r="9" spans="1:18" x14ac:dyDescent="0.2">
      <c r="A9">
        <v>1861</v>
      </c>
      <c r="B9">
        <v>42.67</v>
      </c>
      <c r="C9">
        <v>41.17</v>
      </c>
      <c r="I9">
        <v>46.27</v>
      </c>
      <c r="J9">
        <v>40.15</v>
      </c>
      <c r="L9">
        <v>25.09</v>
      </c>
      <c r="O9">
        <v>35.74</v>
      </c>
      <c r="Q9">
        <v>45.35</v>
      </c>
    </row>
    <row r="10" spans="1:18" x14ac:dyDescent="0.2">
      <c r="A10">
        <v>1862</v>
      </c>
      <c r="B10">
        <v>41.32</v>
      </c>
      <c r="C10">
        <v>41.31</v>
      </c>
      <c r="I10">
        <v>46.68</v>
      </c>
      <c r="J10">
        <v>42.11</v>
      </c>
      <c r="L10">
        <v>25.66</v>
      </c>
      <c r="O10">
        <v>37.700000000000003</v>
      </c>
      <c r="Q10">
        <v>41.19</v>
      </c>
    </row>
    <row r="11" spans="1:18" x14ac:dyDescent="0.2">
      <c r="A11">
        <v>1863</v>
      </c>
      <c r="B11">
        <v>39.36</v>
      </c>
      <c r="C11">
        <v>39.17</v>
      </c>
      <c r="I11">
        <v>46.6</v>
      </c>
      <c r="J11">
        <v>41.21</v>
      </c>
      <c r="L11">
        <v>31.83</v>
      </c>
      <c r="O11">
        <v>37.35</v>
      </c>
      <c r="Q11">
        <v>43.87</v>
      </c>
    </row>
    <row r="12" spans="1:18" x14ac:dyDescent="0.2">
      <c r="A12">
        <v>1864</v>
      </c>
      <c r="B12">
        <v>38.79</v>
      </c>
      <c r="C12">
        <v>38.68</v>
      </c>
      <c r="I12">
        <v>38.97</v>
      </c>
      <c r="J12">
        <v>41.37</v>
      </c>
      <c r="L12">
        <v>31.35</v>
      </c>
      <c r="O12">
        <v>36.770000000000003</v>
      </c>
      <c r="Q12">
        <v>43.12</v>
      </c>
    </row>
    <row r="13" spans="1:18" x14ac:dyDescent="0.2">
      <c r="A13">
        <v>1865</v>
      </c>
      <c r="B13">
        <v>40.61</v>
      </c>
      <c r="C13">
        <v>39.28</v>
      </c>
      <c r="I13">
        <v>38.86</v>
      </c>
      <c r="J13">
        <v>39.5</v>
      </c>
      <c r="L13">
        <v>31.41</v>
      </c>
      <c r="O13">
        <v>35.58</v>
      </c>
      <c r="Q13">
        <v>43.45</v>
      </c>
    </row>
    <row r="14" spans="1:18" x14ac:dyDescent="0.2">
      <c r="A14">
        <v>1866</v>
      </c>
      <c r="B14">
        <v>40.98</v>
      </c>
      <c r="C14">
        <v>39.1</v>
      </c>
      <c r="I14">
        <v>42.18</v>
      </c>
      <c r="J14">
        <v>41.11</v>
      </c>
      <c r="L14">
        <v>25.7</v>
      </c>
      <c r="O14">
        <v>32.61</v>
      </c>
      <c r="Q14">
        <v>42.81</v>
      </c>
    </row>
    <row r="15" spans="1:18" x14ac:dyDescent="0.2">
      <c r="A15">
        <v>1867</v>
      </c>
      <c r="B15">
        <v>42.14</v>
      </c>
      <c r="C15">
        <v>41.17</v>
      </c>
      <c r="I15">
        <v>44.05</v>
      </c>
      <c r="J15">
        <v>41.65</v>
      </c>
      <c r="L15">
        <v>32.96</v>
      </c>
      <c r="O15">
        <v>38.29</v>
      </c>
      <c r="Q15">
        <v>44.29</v>
      </c>
    </row>
    <row r="16" spans="1:18" x14ac:dyDescent="0.2">
      <c r="A16">
        <v>1868</v>
      </c>
      <c r="B16">
        <v>41.94</v>
      </c>
      <c r="C16">
        <v>40.619999999999997</v>
      </c>
      <c r="I16">
        <v>44.83</v>
      </c>
      <c r="J16">
        <v>39.43</v>
      </c>
      <c r="L16">
        <v>31.04</v>
      </c>
      <c r="O16">
        <v>36.880000000000003</v>
      </c>
      <c r="Q16">
        <v>41.48</v>
      </c>
    </row>
    <row r="17" spans="1:17" x14ac:dyDescent="0.2">
      <c r="A17">
        <v>1869</v>
      </c>
      <c r="B17">
        <v>39.799999999999997</v>
      </c>
      <c r="C17">
        <v>40.19</v>
      </c>
      <c r="I17">
        <v>45.44</v>
      </c>
      <c r="J17">
        <v>40.17</v>
      </c>
      <c r="L17">
        <v>26.16</v>
      </c>
      <c r="O17">
        <v>39.450000000000003</v>
      </c>
      <c r="Q17">
        <v>39.32</v>
      </c>
    </row>
    <row r="18" spans="1:17" x14ac:dyDescent="0.2">
      <c r="A18">
        <v>1870</v>
      </c>
      <c r="B18">
        <v>40.47</v>
      </c>
      <c r="C18">
        <v>39.43</v>
      </c>
      <c r="I18">
        <v>45.05</v>
      </c>
      <c r="J18">
        <v>34.770000000000003</v>
      </c>
      <c r="L18">
        <v>34.54</v>
      </c>
      <c r="O18">
        <v>36.57</v>
      </c>
      <c r="Q18">
        <v>43.22</v>
      </c>
    </row>
    <row r="19" spans="1:17" x14ac:dyDescent="0.2">
      <c r="A19">
        <v>1871</v>
      </c>
      <c r="B19">
        <v>40.44</v>
      </c>
      <c r="C19">
        <v>39.75</v>
      </c>
      <c r="I19">
        <v>45.22</v>
      </c>
      <c r="J19">
        <v>27.34</v>
      </c>
      <c r="L19">
        <v>32.25</v>
      </c>
      <c r="O19">
        <v>32.090000000000003</v>
      </c>
      <c r="Q19">
        <v>47.15</v>
      </c>
    </row>
    <row r="20" spans="1:17" x14ac:dyDescent="0.2">
      <c r="A20">
        <v>1872</v>
      </c>
      <c r="B20">
        <v>40.25</v>
      </c>
      <c r="C20">
        <v>41.25</v>
      </c>
      <c r="I20">
        <v>46.78</v>
      </c>
      <c r="J20">
        <v>41.44</v>
      </c>
      <c r="L20">
        <v>24.47</v>
      </c>
      <c r="O20">
        <v>35.21</v>
      </c>
      <c r="Q20">
        <v>48</v>
      </c>
    </row>
    <row r="21" spans="1:17" x14ac:dyDescent="0.2">
      <c r="A21">
        <v>1873</v>
      </c>
      <c r="B21">
        <v>40.36</v>
      </c>
      <c r="C21">
        <v>42.12</v>
      </c>
      <c r="I21">
        <v>46.84</v>
      </c>
      <c r="J21">
        <v>40.97</v>
      </c>
      <c r="L21">
        <v>34.770000000000003</v>
      </c>
      <c r="O21">
        <v>38.03</v>
      </c>
      <c r="Q21">
        <v>46.82</v>
      </c>
    </row>
    <row r="22" spans="1:17" x14ac:dyDescent="0.2">
      <c r="A22">
        <v>1874</v>
      </c>
      <c r="B22">
        <v>39.03</v>
      </c>
      <c r="C22">
        <v>40.54</v>
      </c>
      <c r="I22">
        <v>44.74</v>
      </c>
      <c r="J22">
        <v>43.36</v>
      </c>
      <c r="L22">
        <v>37.299999999999997</v>
      </c>
      <c r="O22">
        <v>40.11</v>
      </c>
      <c r="Q22">
        <v>42.26</v>
      </c>
    </row>
    <row r="23" spans="1:17" x14ac:dyDescent="0.2">
      <c r="A23">
        <v>1875</v>
      </c>
      <c r="B23">
        <v>39.880000000000003</v>
      </c>
      <c r="C23">
        <v>40.24</v>
      </c>
      <c r="I23">
        <v>43.55</v>
      </c>
      <c r="J23">
        <v>42.33</v>
      </c>
      <c r="L23">
        <v>33.25</v>
      </c>
      <c r="O23">
        <v>37.25</v>
      </c>
      <c r="Q23">
        <v>42.59</v>
      </c>
    </row>
    <row r="24" spans="1:17" x14ac:dyDescent="0.2">
      <c r="A24">
        <v>1876</v>
      </c>
      <c r="B24">
        <v>42.11</v>
      </c>
      <c r="C24">
        <v>41.94</v>
      </c>
      <c r="G24">
        <v>38.53</v>
      </c>
      <c r="I24">
        <v>44.91</v>
      </c>
      <c r="J24">
        <v>42.53</v>
      </c>
      <c r="L24">
        <v>37.4</v>
      </c>
      <c r="O24">
        <v>39.229999999999997</v>
      </c>
      <c r="Q24">
        <v>43.21</v>
      </c>
    </row>
    <row r="25" spans="1:17" x14ac:dyDescent="0.2">
      <c r="A25">
        <v>1877</v>
      </c>
      <c r="B25">
        <v>42.9</v>
      </c>
      <c r="C25">
        <v>42.89</v>
      </c>
      <c r="G25">
        <v>38.520000000000003</v>
      </c>
      <c r="I25">
        <v>46.4</v>
      </c>
      <c r="J25">
        <v>43.33</v>
      </c>
      <c r="L25">
        <v>40.98</v>
      </c>
      <c r="O25">
        <v>40.79</v>
      </c>
      <c r="Q25">
        <v>44.29</v>
      </c>
    </row>
    <row r="26" spans="1:17" x14ac:dyDescent="0.2">
      <c r="A26">
        <v>1878</v>
      </c>
      <c r="B26">
        <v>42.24</v>
      </c>
      <c r="C26">
        <v>41.39</v>
      </c>
      <c r="G26">
        <v>39.299999999999997</v>
      </c>
      <c r="I26">
        <v>46.81</v>
      </c>
      <c r="J26">
        <v>42.37</v>
      </c>
      <c r="L26">
        <v>38.229999999999997</v>
      </c>
      <c r="O26">
        <v>39.880000000000003</v>
      </c>
      <c r="Q26">
        <v>45.5</v>
      </c>
    </row>
    <row r="27" spans="1:17" x14ac:dyDescent="0.2">
      <c r="A27">
        <v>1879</v>
      </c>
      <c r="B27">
        <v>44.1</v>
      </c>
      <c r="C27">
        <v>42.58</v>
      </c>
      <c r="G27">
        <v>40.29</v>
      </c>
      <c r="I27">
        <v>45.19</v>
      </c>
      <c r="J27">
        <v>42.92</v>
      </c>
      <c r="L27">
        <v>34.99</v>
      </c>
      <c r="O27">
        <v>40.840000000000003</v>
      </c>
      <c r="Q27">
        <v>47.63</v>
      </c>
    </row>
    <row r="28" spans="1:17" x14ac:dyDescent="0.2">
      <c r="A28">
        <v>1880</v>
      </c>
      <c r="B28">
        <v>42.45</v>
      </c>
      <c r="C28">
        <v>42.13</v>
      </c>
      <c r="G28">
        <v>40.97</v>
      </c>
      <c r="I28">
        <v>43.86</v>
      </c>
      <c r="J28">
        <v>41.84</v>
      </c>
      <c r="L28">
        <v>39.950000000000003</v>
      </c>
      <c r="O28">
        <v>39.03</v>
      </c>
      <c r="Q28">
        <v>46.18</v>
      </c>
    </row>
    <row r="29" spans="1:17" x14ac:dyDescent="0.2">
      <c r="A29">
        <v>1881</v>
      </c>
      <c r="B29">
        <v>44.05</v>
      </c>
      <c r="C29">
        <v>44.54</v>
      </c>
      <c r="G29">
        <v>40.659999999999997</v>
      </c>
      <c r="I29">
        <v>47.32</v>
      </c>
      <c r="J29">
        <v>42.38</v>
      </c>
      <c r="L29">
        <v>34.36</v>
      </c>
      <c r="O29">
        <v>41.63</v>
      </c>
      <c r="Q29">
        <v>46.89</v>
      </c>
    </row>
    <row r="30" spans="1:17" x14ac:dyDescent="0.2">
      <c r="A30">
        <v>1882</v>
      </c>
      <c r="B30">
        <v>43.96</v>
      </c>
      <c r="C30">
        <v>43.34</v>
      </c>
      <c r="G30">
        <v>41.67</v>
      </c>
      <c r="I30">
        <v>45.79</v>
      </c>
      <c r="J30">
        <v>41.93</v>
      </c>
      <c r="L30">
        <v>16.940000000000001</v>
      </c>
      <c r="O30">
        <v>42.42</v>
      </c>
      <c r="Q30">
        <v>46.78</v>
      </c>
    </row>
    <row r="31" spans="1:17" x14ac:dyDescent="0.2">
      <c r="A31">
        <v>1883</v>
      </c>
      <c r="B31">
        <v>43.14</v>
      </c>
      <c r="C31">
        <v>43.49</v>
      </c>
      <c r="G31">
        <v>44.01</v>
      </c>
      <c r="I31">
        <v>47.47</v>
      </c>
      <c r="J31">
        <v>42.06</v>
      </c>
      <c r="L31">
        <v>27.62</v>
      </c>
      <c r="O31">
        <v>41.12</v>
      </c>
      <c r="Q31">
        <v>47.23</v>
      </c>
    </row>
    <row r="32" spans="1:17" x14ac:dyDescent="0.2">
      <c r="A32">
        <v>1884</v>
      </c>
      <c r="B32">
        <v>43.73</v>
      </c>
      <c r="C32">
        <v>43.2</v>
      </c>
      <c r="G32">
        <v>43.84</v>
      </c>
      <c r="I32">
        <v>47.7</v>
      </c>
      <c r="J32">
        <v>41.23</v>
      </c>
      <c r="L32">
        <v>38.909999999999997</v>
      </c>
      <c r="O32">
        <v>40.15</v>
      </c>
      <c r="Q32">
        <v>47.39</v>
      </c>
    </row>
    <row r="33" spans="1:17" x14ac:dyDescent="0.2">
      <c r="A33">
        <v>1885</v>
      </c>
      <c r="B33">
        <v>44.5</v>
      </c>
      <c r="C33">
        <v>44.22</v>
      </c>
      <c r="G33">
        <v>42.71</v>
      </c>
      <c r="I33">
        <v>48.44</v>
      </c>
      <c r="J33">
        <v>42.68</v>
      </c>
      <c r="L33">
        <v>42.45</v>
      </c>
      <c r="O33">
        <v>42.14</v>
      </c>
      <c r="Q33">
        <v>47.26</v>
      </c>
    </row>
    <row r="34" spans="1:17" x14ac:dyDescent="0.2">
      <c r="A34">
        <v>1886</v>
      </c>
      <c r="B34">
        <v>45.13</v>
      </c>
      <c r="C34">
        <v>43.74</v>
      </c>
      <c r="G34">
        <v>43.58</v>
      </c>
      <c r="I34">
        <v>48.16</v>
      </c>
      <c r="J34">
        <v>41.91</v>
      </c>
      <c r="L34">
        <v>42.87</v>
      </c>
      <c r="O34">
        <v>40.46</v>
      </c>
      <c r="Q34">
        <v>49.13</v>
      </c>
    </row>
    <row r="35" spans="1:17" x14ac:dyDescent="0.2">
      <c r="A35">
        <v>1887</v>
      </c>
      <c r="B35">
        <v>44.76</v>
      </c>
      <c r="C35">
        <v>44.11</v>
      </c>
      <c r="G35">
        <v>44.18</v>
      </c>
      <c r="I35">
        <v>47.71</v>
      </c>
      <c r="J35">
        <v>42.51</v>
      </c>
      <c r="L35">
        <v>37.04</v>
      </c>
      <c r="O35">
        <v>43.52</v>
      </c>
      <c r="Q35">
        <v>49.92</v>
      </c>
    </row>
    <row r="36" spans="1:17" x14ac:dyDescent="0.2">
      <c r="A36">
        <v>1888</v>
      </c>
      <c r="B36">
        <v>46.38</v>
      </c>
      <c r="C36">
        <v>45.09</v>
      </c>
      <c r="G36">
        <v>44.69</v>
      </c>
      <c r="I36">
        <v>45.75</v>
      </c>
      <c r="J36">
        <v>42.71</v>
      </c>
      <c r="L36">
        <v>42.73</v>
      </c>
      <c r="O36">
        <v>42.84</v>
      </c>
      <c r="Q36">
        <v>50.97</v>
      </c>
    </row>
    <row r="37" spans="1:17" x14ac:dyDescent="0.2">
      <c r="A37">
        <v>1889</v>
      </c>
      <c r="B37">
        <v>45.3</v>
      </c>
      <c r="C37">
        <v>44.69</v>
      </c>
      <c r="G37">
        <v>44.1</v>
      </c>
      <c r="I37">
        <v>46.51</v>
      </c>
      <c r="J37">
        <v>44.17</v>
      </c>
      <c r="L37">
        <v>50.45</v>
      </c>
      <c r="O37">
        <v>43.13</v>
      </c>
      <c r="Q37">
        <v>51.05</v>
      </c>
    </row>
    <row r="38" spans="1:17" x14ac:dyDescent="0.2">
      <c r="A38">
        <v>1890</v>
      </c>
      <c r="B38">
        <v>43.26</v>
      </c>
      <c r="C38">
        <v>42.95</v>
      </c>
      <c r="G38">
        <v>43.67</v>
      </c>
      <c r="I38">
        <v>46.11</v>
      </c>
      <c r="J38">
        <v>42.11</v>
      </c>
      <c r="L38">
        <v>34.46</v>
      </c>
      <c r="O38">
        <v>43.13</v>
      </c>
      <c r="Q38">
        <v>49.08</v>
      </c>
    </row>
    <row r="39" spans="1:17" x14ac:dyDescent="0.2">
      <c r="A39">
        <v>1891</v>
      </c>
      <c r="B39">
        <v>42.78</v>
      </c>
      <c r="C39">
        <v>42.52</v>
      </c>
      <c r="G39">
        <v>43.43</v>
      </c>
      <c r="I39">
        <v>45.69</v>
      </c>
      <c r="J39">
        <v>42.75</v>
      </c>
      <c r="L39">
        <v>48.59</v>
      </c>
      <c r="O39">
        <v>42.93</v>
      </c>
      <c r="Q39">
        <v>49.53</v>
      </c>
    </row>
    <row r="40" spans="1:17" x14ac:dyDescent="0.2">
      <c r="A40">
        <v>1892</v>
      </c>
      <c r="B40">
        <v>45.04</v>
      </c>
      <c r="C40">
        <v>43.87</v>
      </c>
      <c r="G40">
        <v>45.82</v>
      </c>
      <c r="I40">
        <v>46.02</v>
      </c>
      <c r="J40">
        <v>42.18</v>
      </c>
      <c r="L40">
        <v>49.91</v>
      </c>
      <c r="O40">
        <v>42.68</v>
      </c>
      <c r="Q40">
        <v>49.18</v>
      </c>
    </row>
    <row r="41" spans="1:17" x14ac:dyDescent="0.2">
      <c r="A41">
        <v>1893</v>
      </c>
      <c r="B41">
        <v>43.59</v>
      </c>
      <c r="C41">
        <v>43.24</v>
      </c>
      <c r="G41">
        <v>44.82</v>
      </c>
      <c r="I41">
        <v>45.88</v>
      </c>
      <c r="J41">
        <v>42.05</v>
      </c>
      <c r="L41">
        <v>48.23</v>
      </c>
      <c r="O41">
        <v>44.52</v>
      </c>
      <c r="Q41">
        <v>49.79</v>
      </c>
    </row>
    <row r="42" spans="1:17" x14ac:dyDescent="0.2">
      <c r="A42">
        <v>1894</v>
      </c>
      <c r="B42">
        <v>46.93</v>
      </c>
      <c r="C42">
        <v>46.67</v>
      </c>
      <c r="G42">
        <v>44.65</v>
      </c>
      <c r="I42">
        <v>48.22</v>
      </c>
      <c r="J42">
        <v>43.93</v>
      </c>
      <c r="L42">
        <v>40.74</v>
      </c>
      <c r="O42">
        <v>45.6</v>
      </c>
      <c r="Q42">
        <v>50.71</v>
      </c>
    </row>
    <row r="43" spans="1:17" x14ac:dyDescent="0.2">
      <c r="A43">
        <v>1895</v>
      </c>
      <c r="B43">
        <v>43.7</v>
      </c>
      <c r="C43">
        <v>44.07</v>
      </c>
      <c r="G43">
        <v>45.48</v>
      </c>
      <c r="I43">
        <v>49.56</v>
      </c>
      <c r="J43">
        <v>43.71</v>
      </c>
      <c r="L43">
        <v>50.18</v>
      </c>
      <c r="O43">
        <v>45.26</v>
      </c>
      <c r="Q43">
        <v>52.7</v>
      </c>
    </row>
    <row r="44" spans="1:17" x14ac:dyDescent="0.2">
      <c r="A44">
        <v>1896</v>
      </c>
      <c r="B44">
        <v>47.31</v>
      </c>
      <c r="C44">
        <v>45.71</v>
      </c>
      <c r="G44">
        <v>47.35</v>
      </c>
      <c r="I44">
        <v>51.32</v>
      </c>
      <c r="J44">
        <v>45.94</v>
      </c>
      <c r="L44">
        <v>50.33</v>
      </c>
      <c r="O44">
        <v>47.25</v>
      </c>
      <c r="Q44">
        <v>52.05</v>
      </c>
    </row>
    <row r="45" spans="1:17" x14ac:dyDescent="0.2">
      <c r="A45">
        <v>1897</v>
      </c>
      <c r="B45">
        <v>44.92</v>
      </c>
      <c r="C45">
        <v>45.34</v>
      </c>
      <c r="G45">
        <v>47.69</v>
      </c>
      <c r="I45">
        <v>50.26</v>
      </c>
      <c r="J45">
        <v>46.29</v>
      </c>
      <c r="L45">
        <v>46.17</v>
      </c>
      <c r="O45">
        <v>47.81</v>
      </c>
      <c r="Q45">
        <v>52.71</v>
      </c>
    </row>
    <row r="46" spans="1:17" x14ac:dyDescent="0.2">
      <c r="A46">
        <v>1898</v>
      </c>
      <c r="B46">
        <v>45.2</v>
      </c>
      <c r="C46">
        <v>45.19</v>
      </c>
      <c r="G46">
        <v>46.68</v>
      </c>
      <c r="I46">
        <v>51.65</v>
      </c>
      <c r="J46">
        <v>44.4</v>
      </c>
      <c r="L46">
        <v>40.94</v>
      </c>
      <c r="O46">
        <v>47.66</v>
      </c>
      <c r="Q46">
        <v>53.12</v>
      </c>
    </row>
    <row r="47" spans="1:17" x14ac:dyDescent="0.2">
      <c r="A47">
        <v>1899</v>
      </c>
      <c r="B47">
        <v>45.33</v>
      </c>
      <c r="C47">
        <v>44.29</v>
      </c>
      <c r="G47">
        <v>47.57</v>
      </c>
      <c r="I47">
        <v>48.95</v>
      </c>
      <c r="J47">
        <v>43.47</v>
      </c>
      <c r="L47">
        <v>46.16</v>
      </c>
      <c r="O47">
        <v>48</v>
      </c>
      <c r="Q47">
        <v>49.5</v>
      </c>
    </row>
    <row r="48" spans="1:17" x14ac:dyDescent="0.2">
      <c r="A48">
        <v>1900</v>
      </c>
      <c r="B48">
        <v>44.81</v>
      </c>
      <c r="C48">
        <v>44.39</v>
      </c>
      <c r="G48">
        <v>46.26</v>
      </c>
      <c r="I48">
        <v>50.25</v>
      </c>
      <c r="J48">
        <v>43.34</v>
      </c>
      <c r="L48">
        <v>43.68</v>
      </c>
      <c r="O48">
        <v>47.12</v>
      </c>
      <c r="Q48">
        <v>50.8</v>
      </c>
    </row>
    <row r="49" spans="1:17" x14ac:dyDescent="0.2">
      <c r="A49">
        <v>1901</v>
      </c>
      <c r="B49">
        <v>45.28</v>
      </c>
      <c r="C49">
        <v>45.98</v>
      </c>
      <c r="G49">
        <v>47.36</v>
      </c>
      <c r="I49">
        <v>50.79</v>
      </c>
      <c r="J49">
        <v>45.23</v>
      </c>
      <c r="L49">
        <v>49.48</v>
      </c>
      <c r="O49">
        <v>47.21</v>
      </c>
      <c r="Q49">
        <v>51.65</v>
      </c>
    </row>
    <row r="50" spans="1:17" x14ac:dyDescent="0.2">
      <c r="A50">
        <v>1902</v>
      </c>
      <c r="B50">
        <v>46.56</v>
      </c>
      <c r="C50">
        <v>47.12</v>
      </c>
      <c r="G50">
        <v>49.11</v>
      </c>
      <c r="I50">
        <v>53.15</v>
      </c>
      <c r="J50">
        <v>46.28</v>
      </c>
      <c r="L50">
        <v>49.5</v>
      </c>
      <c r="O50">
        <v>49.35</v>
      </c>
      <c r="Q50">
        <v>53.5</v>
      </c>
    </row>
    <row r="51" spans="1:17" x14ac:dyDescent="0.2">
      <c r="A51">
        <v>1903</v>
      </c>
      <c r="B51">
        <v>47.41</v>
      </c>
      <c r="C51">
        <v>48.48</v>
      </c>
      <c r="G51">
        <v>48.83</v>
      </c>
      <c r="I51">
        <v>53.27</v>
      </c>
      <c r="J51">
        <v>46.76</v>
      </c>
      <c r="L51">
        <v>47.39</v>
      </c>
      <c r="O51">
        <v>50.05</v>
      </c>
      <c r="Q51">
        <v>53.55</v>
      </c>
    </row>
    <row r="52" spans="1:17" x14ac:dyDescent="0.2">
      <c r="A52">
        <v>1904</v>
      </c>
      <c r="B52">
        <v>47.12</v>
      </c>
      <c r="C52">
        <v>47.25</v>
      </c>
      <c r="G52">
        <v>48.01</v>
      </c>
      <c r="I52">
        <v>54</v>
      </c>
      <c r="J52">
        <v>46.43</v>
      </c>
      <c r="L52">
        <v>50.27</v>
      </c>
      <c r="O52">
        <v>49.59</v>
      </c>
      <c r="Q52">
        <v>54.08</v>
      </c>
    </row>
    <row r="53" spans="1:17" x14ac:dyDescent="0.2">
      <c r="A53">
        <v>1905</v>
      </c>
      <c r="B53">
        <v>48.27</v>
      </c>
      <c r="C53">
        <v>48.99</v>
      </c>
      <c r="G53">
        <v>48.27</v>
      </c>
      <c r="I53">
        <v>52.97</v>
      </c>
      <c r="J53">
        <v>46.57</v>
      </c>
      <c r="L53">
        <v>46.17</v>
      </c>
      <c r="O53">
        <v>50.76</v>
      </c>
      <c r="Q53">
        <v>53.15</v>
      </c>
    </row>
    <row r="54" spans="1:17" x14ac:dyDescent="0.2">
      <c r="A54">
        <v>1906</v>
      </c>
      <c r="B54">
        <v>48.35</v>
      </c>
      <c r="C54">
        <v>48.68</v>
      </c>
      <c r="G54">
        <v>49.3</v>
      </c>
      <c r="I54">
        <v>54.95</v>
      </c>
      <c r="J54">
        <v>45.89</v>
      </c>
      <c r="L54">
        <v>48.39</v>
      </c>
      <c r="O54">
        <v>51.73</v>
      </c>
      <c r="Q54">
        <v>55.39</v>
      </c>
    </row>
    <row r="55" spans="1:17" x14ac:dyDescent="0.2">
      <c r="A55">
        <v>1907</v>
      </c>
      <c r="B55">
        <v>48.18</v>
      </c>
      <c r="C55">
        <v>49.56</v>
      </c>
      <c r="G55">
        <v>49.66</v>
      </c>
      <c r="I55">
        <v>54.71</v>
      </c>
      <c r="J55">
        <v>46.46</v>
      </c>
      <c r="L55">
        <v>47.13</v>
      </c>
      <c r="O55">
        <v>52.31</v>
      </c>
      <c r="Q55">
        <v>55.65</v>
      </c>
    </row>
    <row r="56" spans="1:17" x14ac:dyDescent="0.2">
      <c r="A56">
        <v>1908</v>
      </c>
      <c r="B56">
        <v>47.7</v>
      </c>
      <c r="C56">
        <v>49.87</v>
      </c>
      <c r="G56">
        <v>50.7</v>
      </c>
      <c r="I56">
        <v>53.54</v>
      </c>
      <c r="J56">
        <v>47.4</v>
      </c>
      <c r="L56">
        <v>42.69</v>
      </c>
      <c r="O56">
        <v>51.59</v>
      </c>
      <c r="Q56">
        <v>55.18</v>
      </c>
    </row>
    <row r="57" spans="1:17" x14ac:dyDescent="0.2">
      <c r="A57">
        <v>1909</v>
      </c>
      <c r="B57">
        <v>49.28</v>
      </c>
      <c r="C57">
        <v>50.67</v>
      </c>
      <c r="G57">
        <v>50.16</v>
      </c>
      <c r="I57">
        <v>55.85</v>
      </c>
      <c r="J57">
        <v>48.08</v>
      </c>
      <c r="L57">
        <v>51.68</v>
      </c>
      <c r="O57">
        <v>53.75</v>
      </c>
      <c r="Q57">
        <v>57.17</v>
      </c>
    </row>
    <row r="58" spans="1:17" x14ac:dyDescent="0.2">
      <c r="A58">
        <v>1910</v>
      </c>
      <c r="B58">
        <v>49.75</v>
      </c>
      <c r="C58">
        <v>52.05</v>
      </c>
      <c r="G58">
        <v>51.25</v>
      </c>
      <c r="I58">
        <v>56.44</v>
      </c>
      <c r="J58">
        <v>49.47</v>
      </c>
      <c r="L58">
        <v>50.57</v>
      </c>
      <c r="O58">
        <v>54.07</v>
      </c>
      <c r="Q58">
        <v>56.43</v>
      </c>
    </row>
    <row r="59" spans="1:17" x14ac:dyDescent="0.2">
      <c r="A59">
        <v>1911</v>
      </c>
      <c r="B59">
        <v>49.97</v>
      </c>
      <c r="C59">
        <v>49.56</v>
      </c>
      <c r="G59">
        <v>50.16</v>
      </c>
      <c r="I59">
        <v>55.24</v>
      </c>
      <c r="J59">
        <v>46.35</v>
      </c>
      <c r="L59">
        <v>52.73</v>
      </c>
      <c r="O59">
        <v>52.08</v>
      </c>
      <c r="Q59">
        <v>56.53</v>
      </c>
    </row>
    <row r="60" spans="1:17" x14ac:dyDescent="0.2">
      <c r="A60">
        <v>1912</v>
      </c>
      <c r="B60">
        <v>50.11</v>
      </c>
      <c r="C60">
        <v>52.61</v>
      </c>
      <c r="G60">
        <v>52.73</v>
      </c>
      <c r="I60">
        <v>56.67</v>
      </c>
      <c r="J60">
        <v>49.48</v>
      </c>
      <c r="L60">
        <v>52.66</v>
      </c>
      <c r="O60">
        <v>56.16</v>
      </c>
      <c r="Q60">
        <v>56.35</v>
      </c>
    </row>
    <row r="61" spans="1:17" x14ac:dyDescent="0.2">
      <c r="A61">
        <v>1913</v>
      </c>
      <c r="B61">
        <v>49.91</v>
      </c>
      <c r="C61">
        <v>51.75</v>
      </c>
      <c r="G61">
        <v>52.51</v>
      </c>
      <c r="I61">
        <v>57.63</v>
      </c>
      <c r="J61">
        <v>49.4</v>
      </c>
      <c r="L61">
        <v>56.55</v>
      </c>
      <c r="O61">
        <v>56.3</v>
      </c>
      <c r="Q61">
        <v>57.17</v>
      </c>
    </row>
    <row r="62" spans="1:17" x14ac:dyDescent="0.2">
      <c r="A62">
        <v>1914</v>
      </c>
      <c r="B62">
        <v>49.76</v>
      </c>
      <c r="C62">
        <v>48.49</v>
      </c>
      <c r="G62">
        <v>53.47</v>
      </c>
      <c r="I62">
        <v>56.82</v>
      </c>
      <c r="J62">
        <v>29.37</v>
      </c>
      <c r="L62">
        <v>48.38</v>
      </c>
      <c r="O62">
        <v>56.1</v>
      </c>
      <c r="Q62">
        <v>56.86</v>
      </c>
    </row>
    <row r="63" spans="1:17" x14ac:dyDescent="0.2">
      <c r="A63">
        <v>1915</v>
      </c>
      <c r="B63">
        <v>47.11</v>
      </c>
      <c r="C63">
        <v>42.91</v>
      </c>
      <c r="G63">
        <v>54.33</v>
      </c>
      <c r="I63">
        <v>56.91</v>
      </c>
      <c r="J63">
        <v>27.28</v>
      </c>
      <c r="L63">
        <v>50.61</v>
      </c>
      <c r="O63">
        <v>56.3</v>
      </c>
      <c r="Q63">
        <v>55.83</v>
      </c>
    </row>
    <row r="64" spans="1:17" x14ac:dyDescent="0.2">
      <c r="A64">
        <v>1916</v>
      </c>
      <c r="B64">
        <v>50.97</v>
      </c>
      <c r="C64">
        <v>40.47</v>
      </c>
      <c r="G64">
        <v>54.94</v>
      </c>
      <c r="I64">
        <v>55.29</v>
      </c>
      <c r="J64">
        <v>30.84</v>
      </c>
      <c r="L64">
        <v>50.51</v>
      </c>
      <c r="O64">
        <v>55.19</v>
      </c>
      <c r="Q64">
        <v>56.92</v>
      </c>
    </row>
    <row r="65" spans="1:17" x14ac:dyDescent="0.2">
      <c r="A65">
        <v>1917</v>
      </c>
      <c r="B65">
        <v>50.77</v>
      </c>
      <c r="C65">
        <v>37.229999999999997</v>
      </c>
      <c r="G65">
        <v>54.12</v>
      </c>
      <c r="I65">
        <v>56.03</v>
      </c>
      <c r="J65">
        <v>35.49</v>
      </c>
      <c r="L65">
        <v>56.42</v>
      </c>
      <c r="O65">
        <v>54.64</v>
      </c>
      <c r="Q65">
        <v>57.53</v>
      </c>
    </row>
    <row r="66" spans="1:17" x14ac:dyDescent="0.2">
      <c r="A66">
        <v>1918</v>
      </c>
      <c r="B66">
        <v>47.3</v>
      </c>
      <c r="C66">
        <v>33.39</v>
      </c>
      <c r="G66">
        <v>43.76</v>
      </c>
      <c r="I66">
        <v>55.14</v>
      </c>
      <c r="J66">
        <v>28.37</v>
      </c>
      <c r="L66">
        <v>49.4</v>
      </c>
      <c r="O66">
        <v>46.64</v>
      </c>
      <c r="Q66">
        <v>48.1</v>
      </c>
    </row>
    <row r="67" spans="1:17" x14ac:dyDescent="0.2">
      <c r="A67">
        <v>1919</v>
      </c>
      <c r="B67">
        <v>49.08</v>
      </c>
      <c r="C67">
        <v>51.51</v>
      </c>
      <c r="G67">
        <v>53.74</v>
      </c>
      <c r="I67">
        <v>56.08</v>
      </c>
      <c r="J67">
        <v>43.86</v>
      </c>
      <c r="L67">
        <v>56.34</v>
      </c>
      <c r="O67">
        <v>53.97</v>
      </c>
      <c r="Q67">
        <v>54.97</v>
      </c>
    </row>
    <row r="68" spans="1:17" x14ac:dyDescent="0.2">
      <c r="A68">
        <v>1920</v>
      </c>
      <c r="B68">
        <v>52.06</v>
      </c>
      <c r="C68">
        <v>54.3</v>
      </c>
      <c r="G68">
        <v>53.22</v>
      </c>
      <c r="I68">
        <v>56.96</v>
      </c>
      <c r="J68">
        <v>49.94</v>
      </c>
      <c r="L68">
        <v>52.67</v>
      </c>
      <c r="O68">
        <v>57.09</v>
      </c>
      <c r="Q68">
        <v>57.58</v>
      </c>
    </row>
    <row r="69" spans="1:17" x14ac:dyDescent="0.2">
      <c r="A69">
        <v>1921</v>
      </c>
      <c r="B69">
        <v>54.36</v>
      </c>
      <c r="C69">
        <v>56.26</v>
      </c>
      <c r="G69">
        <v>56.1</v>
      </c>
      <c r="I69">
        <v>60.91</v>
      </c>
      <c r="J69">
        <v>50.63</v>
      </c>
      <c r="L69">
        <v>50.47</v>
      </c>
      <c r="O69">
        <v>58.91</v>
      </c>
      <c r="Q69">
        <v>59.69</v>
      </c>
    </row>
    <row r="70" spans="1:17" x14ac:dyDescent="0.2">
      <c r="A70">
        <v>1922</v>
      </c>
      <c r="B70">
        <v>52.15</v>
      </c>
      <c r="C70">
        <v>55.65</v>
      </c>
      <c r="D70">
        <v>53.92</v>
      </c>
      <c r="G70">
        <v>57.27</v>
      </c>
      <c r="I70">
        <v>59.95</v>
      </c>
      <c r="J70">
        <v>52.94</v>
      </c>
      <c r="L70">
        <v>53.09</v>
      </c>
      <c r="O70">
        <v>59.14</v>
      </c>
      <c r="Q70">
        <v>60.22</v>
      </c>
    </row>
    <row r="71" spans="1:17" x14ac:dyDescent="0.2">
      <c r="A71">
        <v>1923</v>
      </c>
      <c r="B71">
        <v>55.68</v>
      </c>
      <c r="C71">
        <v>57.68</v>
      </c>
      <c r="D71">
        <v>55.32</v>
      </c>
      <c r="G71">
        <v>58.22</v>
      </c>
      <c r="I71">
        <v>60.27</v>
      </c>
      <c r="J71">
        <v>52.53</v>
      </c>
      <c r="L71">
        <v>54.68</v>
      </c>
      <c r="O71">
        <v>61.26</v>
      </c>
      <c r="Q71">
        <v>61.76</v>
      </c>
    </row>
    <row r="72" spans="1:17" x14ac:dyDescent="0.2">
      <c r="A72">
        <v>1924</v>
      </c>
      <c r="B72">
        <v>52.94</v>
      </c>
      <c r="C72">
        <v>56.69</v>
      </c>
      <c r="D72">
        <v>53.7</v>
      </c>
      <c r="G72">
        <v>57.89</v>
      </c>
      <c r="I72">
        <v>60.16</v>
      </c>
      <c r="J72">
        <v>53.02</v>
      </c>
      <c r="L72">
        <v>50.57</v>
      </c>
      <c r="O72">
        <v>62.25</v>
      </c>
      <c r="Q72">
        <v>60.79</v>
      </c>
    </row>
    <row r="73" spans="1:17" x14ac:dyDescent="0.2">
      <c r="A73">
        <v>1925</v>
      </c>
      <c r="B73">
        <v>54.38</v>
      </c>
      <c r="C73">
        <v>56.87</v>
      </c>
      <c r="D73">
        <v>54.12</v>
      </c>
      <c r="G73">
        <v>58.39</v>
      </c>
      <c r="I73">
        <v>61.19</v>
      </c>
      <c r="J73">
        <v>52.05</v>
      </c>
      <c r="L73">
        <v>56.62</v>
      </c>
      <c r="O73">
        <v>62.35</v>
      </c>
      <c r="Q73">
        <v>61.33</v>
      </c>
    </row>
    <row r="74" spans="1:17" x14ac:dyDescent="0.2">
      <c r="A74">
        <v>1926</v>
      </c>
      <c r="B74">
        <v>55.4</v>
      </c>
      <c r="C74">
        <v>58</v>
      </c>
      <c r="D74">
        <v>54.61</v>
      </c>
      <c r="G74">
        <v>59.01</v>
      </c>
      <c r="I74">
        <v>60.83</v>
      </c>
      <c r="J74">
        <v>51.77</v>
      </c>
      <c r="L74">
        <v>58.48</v>
      </c>
      <c r="O74">
        <v>62.3</v>
      </c>
      <c r="Q74">
        <v>61.69</v>
      </c>
    </row>
    <row r="75" spans="1:17" x14ac:dyDescent="0.2">
      <c r="A75">
        <v>1927</v>
      </c>
      <c r="B75">
        <v>54.89</v>
      </c>
      <c r="C75">
        <v>57.25</v>
      </c>
      <c r="D75">
        <v>56.63</v>
      </c>
      <c r="G75">
        <v>58.57</v>
      </c>
      <c r="I75">
        <v>60.54</v>
      </c>
      <c r="J75">
        <v>53.68</v>
      </c>
      <c r="L75">
        <v>56</v>
      </c>
      <c r="O75">
        <v>61.9</v>
      </c>
      <c r="Q75">
        <v>60.47</v>
      </c>
    </row>
    <row r="76" spans="1:17" x14ac:dyDescent="0.2">
      <c r="A76">
        <v>1928</v>
      </c>
      <c r="B76">
        <v>55.1</v>
      </c>
      <c r="C76">
        <v>58.32</v>
      </c>
      <c r="D76">
        <v>56.34</v>
      </c>
      <c r="G76">
        <v>58.65</v>
      </c>
      <c r="I76">
        <v>60.94</v>
      </c>
      <c r="J76">
        <v>53.28</v>
      </c>
      <c r="L76">
        <v>61.08</v>
      </c>
      <c r="O76">
        <v>62.94</v>
      </c>
      <c r="Q76">
        <v>61.19</v>
      </c>
    </row>
    <row r="77" spans="1:17" x14ac:dyDescent="0.2">
      <c r="A77">
        <v>1929</v>
      </c>
      <c r="B77">
        <v>53.92</v>
      </c>
      <c r="C77">
        <v>55.91</v>
      </c>
      <c r="D77">
        <v>54.71</v>
      </c>
      <c r="G77">
        <v>58.21</v>
      </c>
      <c r="I77">
        <v>61.18</v>
      </c>
      <c r="J77">
        <v>51.97</v>
      </c>
      <c r="L77">
        <v>59.83</v>
      </c>
      <c r="O77">
        <v>61.44</v>
      </c>
      <c r="Q77">
        <v>61.17</v>
      </c>
    </row>
    <row r="78" spans="1:17" x14ac:dyDescent="0.2">
      <c r="A78">
        <v>1930</v>
      </c>
      <c r="B78">
        <v>55.65</v>
      </c>
      <c r="C78">
        <v>59.1</v>
      </c>
      <c r="D78">
        <v>57.99</v>
      </c>
      <c r="G78">
        <v>59.3</v>
      </c>
      <c r="I78">
        <v>61.28</v>
      </c>
      <c r="J78">
        <v>54.32</v>
      </c>
      <c r="L78">
        <v>57.81</v>
      </c>
      <c r="O78">
        <v>63.95</v>
      </c>
      <c r="Q78">
        <v>62.13</v>
      </c>
    </row>
    <row r="79" spans="1:17" x14ac:dyDescent="0.2">
      <c r="A79">
        <v>1931</v>
      </c>
      <c r="B79">
        <v>56.16</v>
      </c>
      <c r="C79">
        <v>58.25</v>
      </c>
      <c r="D79">
        <v>57.07</v>
      </c>
      <c r="G79">
        <v>59.41</v>
      </c>
      <c r="I79">
        <v>60.88</v>
      </c>
      <c r="J79">
        <v>54.54</v>
      </c>
      <c r="L79">
        <v>59.49</v>
      </c>
      <c r="O79">
        <v>63.67</v>
      </c>
      <c r="Q79">
        <v>61.79</v>
      </c>
    </row>
    <row r="80" spans="1:17" x14ac:dyDescent="0.2">
      <c r="A80">
        <v>1932</v>
      </c>
      <c r="B80">
        <v>55.97</v>
      </c>
      <c r="C80">
        <v>59.01</v>
      </c>
      <c r="D80">
        <v>57.11</v>
      </c>
      <c r="G80">
        <v>59.35</v>
      </c>
      <c r="I80">
        <v>61.96</v>
      </c>
      <c r="J80">
        <v>54.72</v>
      </c>
      <c r="L80">
        <v>59.98</v>
      </c>
      <c r="O80">
        <v>64.75</v>
      </c>
      <c r="Q80">
        <v>62.95</v>
      </c>
    </row>
    <row r="81" spans="1:18" x14ac:dyDescent="0.2">
      <c r="A81">
        <v>1933</v>
      </c>
      <c r="B81">
        <v>56.72</v>
      </c>
      <c r="C81">
        <v>58.99</v>
      </c>
      <c r="D81">
        <v>56.21</v>
      </c>
      <c r="G81">
        <v>60.48</v>
      </c>
      <c r="I81">
        <v>62.74</v>
      </c>
      <c r="J81">
        <v>55.11</v>
      </c>
      <c r="L81">
        <v>60.1</v>
      </c>
      <c r="O81">
        <v>65.400000000000006</v>
      </c>
      <c r="Q81">
        <v>63.65</v>
      </c>
      <c r="R81">
        <v>59.19</v>
      </c>
    </row>
    <row r="82" spans="1:18" x14ac:dyDescent="0.2">
      <c r="A82">
        <v>1934</v>
      </c>
      <c r="B82">
        <v>56.93</v>
      </c>
      <c r="C82">
        <v>59.72</v>
      </c>
      <c r="D82">
        <v>57.53</v>
      </c>
      <c r="G82">
        <v>60.73</v>
      </c>
      <c r="I82">
        <v>63.04</v>
      </c>
      <c r="J82">
        <v>55.45</v>
      </c>
      <c r="L82">
        <v>61.89</v>
      </c>
      <c r="O82">
        <v>65.88</v>
      </c>
      <c r="Q82">
        <v>63.84</v>
      </c>
      <c r="R82">
        <v>58.29</v>
      </c>
    </row>
    <row r="83" spans="1:18" x14ac:dyDescent="0.2">
      <c r="A83">
        <v>1935</v>
      </c>
      <c r="B83">
        <v>57.48</v>
      </c>
      <c r="C83">
        <v>60.45</v>
      </c>
      <c r="D83">
        <v>55.86</v>
      </c>
      <c r="G83">
        <v>60.24</v>
      </c>
      <c r="I83">
        <v>61.94</v>
      </c>
      <c r="J83">
        <v>55.44</v>
      </c>
      <c r="L83">
        <v>57.34</v>
      </c>
      <c r="O83">
        <v>65.8</v>
      </c>
      <c r="Q83">
        <v>63.68</v>
      </c>
      <c r="R83">
        <v>58.98</v>
      </c>
    </row>
    <row r="84" spans="1:18" x14ac:dyDescent="0.2">
      <c r="A84">
        <v>1936</v>
      </c>
      <c r="B84">
        <v>56.79</v>
      </c>
      <c r="C84">
        <v>60.11</v>
      </c>
      <c r="D84">
        <v>57.37</v>
      </c>
      <c r="G84">
        <v>61</v>
      </c>
      <c r="I84">
        <v>62.38</v>
      </c>
      <c r="J84">
        <v>55.84</v>
      </c>
      <c r="L84">
        <v>59.12</v>
      </c>
      <c r="O84">
        <v>66.08</v>
      </c>
      <c r="Q84">
        <v>63.44</v>
      </c>
      <c r="R84">
        <v>58.35</v>
      </c>
    </row>
    <row r="85" spans="1:18" x14ac:dyDescent="0.2">
      <c r="A85">
        <v>1937</v>
      </c>
      <c r="B85">
        <v>56.73</v>
      </c>
      <c r="C85">
        <v>60.17</v>
      </c>
      <c r="D85">
        <v>57.46</v>
      </c>
      <c r="G85">
        <v>61.49</v>
      </c>
      <c r="I85">
        <v>62.75</v>
      </c>
      <c r="J85">
        <v>56.13</v>
      </c>
      <c r="L85">
        <v>61.59</v>
      </c>
      <c r="O85">
        <v>66.23</v>
      </c>
      <c r="Q85">
        <v>63.42</v>
      </c>
      <c r="R85">
        <v>58.98</v>
      </c>
    </row>
    <row r="86" spans="1:18" x14ac:dyDescent="0.2">
      <c r="A86">
        <v>1938</v>
      </c>
      <c r="B86">
        <v>58.83</v>
      </c>
      <c r="C86">
        <v>61.43</v>
      </c>
      <c r="D86">
        <v>58.33</v>
      </c>
      <c r="G86">
        <v>61.97</v>
      </c>
      <c r="I86">
        <v>63.93</v>
      </c>
      <c r="J86">
        <v>55.87</v>
      </c>
      <c r="L86">
        <v>61.97</v>
      </c>
      <c r="O86">
        <v>66.55</v>
      </c>
      <c r="Q86">
        <v>64.02</v>
      </c>
      <c r="R86">
        <v>60.46</v>
      </c>
    </row>
    <row r="87" spans="1:18" x14ac:dyDescent="0.2">
      <c r="A87">
        <v>1939</v>
      </c>
      <c r="B87">
        <v>58.89</v>
      </c>
      <c r="C87">
        <v>61.83</v>
      </c>
      <c r="D87">
        <v>59.45</v>
      </c>
      <c r="G87">
        <v>61.86</v>
      </c>
      <c r="I87">
        <v>64.69</v>
      </c>
      <c r="J87">
        <v>56.52</v>
      </c>
      <c r="L87">
        <v>63.91</v>
      </c>
      <c r="O87">
        <v>66.92</v>
      </c>
      <c r="Q87">
        <v>65.069999999999993</v>
      </c>
      <c r="R87">
        <v>61.12</v>
      </c>
    </row>
    <row r="88" spans="1:18" x14ac:dyDescent="0.2">
      <c r="A88">
        <v>1940</v>
      </c>
      <c r="B88">
        <v>55.48</v>
      </c>
      <c r="C88">
        <v>57.34</v>
      </c>
      <c r="D88">
        <v>56.68</v>
      </c>
      <c r="G88">
        <v>61.36</v>
      </c>
      <c r="I88">
        <v>65.319999999999993</v>
      </c>
      <c r="J88">
        <v>42.29</v>
      </c>
      <c r="L88">
        <v>62.85</v>
      </c>
      <c r="O88">
        <v>63.59</v>
      </c>
      <c r="Q88">
        <v>65.38</v>
      </c>
      <c r="R88">
        <v>61.13</v>
      </c>
    </row>
    <row r="89" spans="1:18" x14ac:dyDescent="0.2">
      <c r="A89">
        <v>1941</v>
      </c>
      <c r="B89">
        <v>53.61</v>
      </c>
      <c r="C89">
        <v>58.62</v>
      </c>
      <c r="D89">
        <v>56.53</v>
      </c>
      <c r="G89">
        <v>62.76</v>
      </c>
      <c r="I89">
        <v>64.86</v>
      </c>
      <c r="J89">
        <v>53.77</v>
      </c>
      <c r="L89">
        <v>59.53</v>
      </c>
      <c r="O89">
        <v>63.82</v>
      </c>
      <c r="Q89">
        <v>65.7</v>
      </c>
      <c r="R89">
        <v>61.58</v>
      </c>
    </row>
    <row r="90" spans="1:18" x14ac:dyDescent="0.2">
      <c r="A90">
        <v>1942</v>
      </c>
      <c r="B90">
        <v>55.85</v>
      </c>
      <c r="C90">
        <v>59.24</v>
      </c>
      <c r="D90">
        <v>58.98</v>
      </c>
      <c r="G90">
        <v>63.42</v>
      </c>
      <c r="I90">
        <v>66.11</v>
      </c>
      <c r="J90">
        <v>53.59</v>
      </c>
      <c r="L90">
        <v>62.26</v>
      </c>
      <c r="O90">
        <v>64.069999999999993</v>
      </c>
      <c r="Q90">
        <v>67.569999999999993</v>
      </c>
      <c r="R90">
        <v>62.21</v>
      </c>
    </row>
    <row r="91" spans="1:18" x14ac:dyDescent="0.2">
      <c r="A91">
        <v>1943</v>
      </c>
      <c r="B91">
        <v>55.63</v>
      </c>
      <c r="C91">
        <v>58.06</v>
      </c>
      <c r="D91">
        <v>59.6</v>
      </c>
      <c r="G91">
        <v>63.57</v>
      </c>
      <c r="I91">
        <v>66.44</v>
      </c>
      <c r="J91">
        <v>48.86</v>
      </c>
      <c r="L91">
        <v>63.76</v>
      </c>
      <c r="O91">
        <v>62.69</v>
      </c>
      <c r="Q91">
        <v>67.34</v>
      </c>
      <c r="R91">
        <v>61.97</v>
      </c>
    </row>
    <row r="92" spans="1:18" x14ac:dyDescent="0.2">
      <c r="A92">
        <v>1944</v>
      </c>
      <c r="B92">
        <v>56.65</v>
      </c>
      <c r="C92">
        <v>57.71</v>
      </c>
      <c r="D92">
        <v>61.49</v>
      </c>
      <c r="G92">
        <v>62.61</v>
      </c>
      <c r="I92">
        <v>65.41</v>
      </c>
      <c r="J92">
        <v>41.71</v>
      </c>
      <c r="L92">
        <v>64.45</v>
      </c>
      <c r="O92">
        <v>59.07</v>
      </c>
      <c r="Q92">
        <v>66.2</v>
      </c>
      <c r="R92">
        <v>62.51</v>
      </c>
    </row>
    <row r="93" spans="1:18" x14ac:dyDescent="0.2">
      <c r="A93">
        <v>1945</v>
      </c>
      <c r="B93">
        <v>59.68</v>
      </c>
      <c r="C93">
        <v>55.75</v>
      </c>
      <c r="D93">
        <v>62.53</v>
      </c>
      <c r="G93">
        <v>63.31</v>
      </c>
      <c r="I93">
        <v>64.989999999999995</v>
      </c>
      <c r="J93">
        <v>51.37</v>
      </c>
      <c r="L93">
        <v>65.83</v>
      </c>
      <c r="O93">
        <v>50.78</v>
      </c>
      <c r="Q93">
        <v>67.16</v>
      </c>
      <c r="R93">
        <v>62.97</v>
      </c>
    </row>
    <row r="94" spans="1:18" x14ac:dyDescent="0.2">
      <c r="A94">
        <v>1946</v>
      </c>
      <c r="B94">
        <v>60.65</v>
      </c>
      <c r="C94">
        <v>64.599999999999994</v>
      </c>
      <c r="D94">
        <v>62.62</v>
      </c>
      <c r="G94">
        <v>64.260000000000005</v>
      </c>
      <c r="I94">
        <v>66.349999999999994</v>
      </c>
      <c r="J94">
        <v>59.65</v>
      </c>
      <c r="L94">
        <v>65.39</v>
      </c>
      <c r="O94">
        <v>66.239999999999995</v>
      </c>
      <c r="Q94">
        <v>68.36</v>
      </c>
      <c r="R94">
        <v>63.59</v>
      </c>
    </row>
    <row r="95" spans="1:18" x14ac:dyDescent="0.2">
      <c r="A95">
        <v>1947</v>
      </c>
      <c r="B95">
        <v>61.19</v>
      </c>
      <c r="C95">
        <v>64.58</v>
      </c>
      <c r="D95">
        <v>62.53</v>
      </c>
      <c r="E95">
        <v>58.95</v>
      </c>
      <c r="G95">
        <v>64.069999999999993</v>
      </c>
      <c r="I95">
        <v>67.44</v>
      </c>
      <c r="J95">
        <v>61.13</v>
      </c>
      <c r="L95">
        <v>67.34</v>
      </c>
      <c r="M95">
        <v>49.83</v>
      </c>
      <c r="O95">
        <v>68.3</v>
      </c>
      <c r="Q95">
        <v>68.33</v>
      </c>
      <c r="R95">
        <v>64.319999999999993</v>
      </c>
    </row>
    <row r="96" spans="1:18" x14ac:dyDescent="0.2">
      <c r="A96">
        <v>1948</v>
      </c>
      <c r="B96">
        <v>63.46</v>
      </c>
      <c r="C96">
        <v>66.459999999999994</v>
      </c>
      <c r="D96">
        <v>64.69</v>
      </c>
      <c r="E96">
        <v>60.53</v>
      </c>
      <c r="G96">
        <v>65.13</v>
      </c>
      <c r="I96">
        <v>68.739999999999995</v>
      </c>
      <c r="J96">
        <v>62.72</v>
      </c>
      <c r="L96">
        <v>69.7</v>
      </c>
      <c r="M96">
        <v>55.04</v>
      </c>
      <c r="O96">
        <v>69.72</v>
      </c>
      <c r="Q96">
        <v>69.349999999999994</v>
      </c>
      <c r="R96">
        <v>64.66</v>
      </c>
    </row>
    <row r="97" spans="1:18" x14ac:dyDescent="0.2">
      <c r="A97">
        <v>1949</v>
      </c>
      <c r="B97">
        <v>63.69</v>
      </c>
      <c r="C97">
        <v>66.14</v>
      </c>
      <c r="D97">
        <v>65.14</v>
      </c>
      <c r="E97">
        <v>61.02</v>
      </c>
      <c r="G97">
        <v>65.77</v>
      </c>
      <c r="I97">
        <v>68.849999999999994</v>
      </c>
      <c r="J97">
        <v>62.16</v>
      </c>
      <c r="L97">
        <v>69.61</v>
      </c>
      <c r="M97">
        <v>55.98</v>
      </c>
      <c r="O97">
        <v>69.02</v>
      </c>
      <c r="Q97">
        <v>69.48</v>
      </c>
      <c r="R97">
        <v>65.02</v>
      </c>
    </row>
    <row r="98" spans="1:18" x14ac:dyDescent="0.2">
      <c r="A98">
        <v>1950</v>
      </c>
      <c r="B98">
        <v>64.150000000000006</v>
      </c>
      <c r="C98">
        <v>66.52</v>
      </c>
      <c r="D98">
        <v>65.37</v>
      </c>
      <c r="E98">
        <v>62.18</v>
      </c>
      <c r="G98">
        <v>66.650000000000006</v>
      </c>
      <c r="H98">
        <v>61.95</v>
      </c>
      <c r="I98">
        <v>69.11</v>
      </c>
      <c r="J98">
        <v>63.43</v>
      </c>
      <c r="L98">
        <v>68.58</v>
      </c>
      <c r="M98">
        <v>57.57</v>
      </c>
      <c r="O98">
        <v>70.31</v>
      </c>
      <c r="Q98">
        <v>69.849999999999994</v>
      </c>
      <c r="R98">
        <v>65.400000000000006</v>
      </c>
    </row>
    <row r="99" spans="1:18" x14ac:dyDescent="0.2">
      <c r="A99">
        <v>1951</v>
      </c>
      <c r="B99">
        <v>64.14</v>
      </c>
      <c r="C99">
        <v>65.91</v>
      </c>
      <c r="D99">
        <v>64.45</v>
      </c>
      <c r="E99">
        <v>62.48</v>
      </c>
      <c r="G99">
        <v>66.34</v>
      </c>
      <c r="H99">
        <v>62.77</v>
      </c>
      <c r="I99">
        <v>69.709999999999994</v>
      </c>
      <c r="J99">
        <v>63.17</v>
      </c>
      <c r="L99">
        <v>69.19</v>
      </c>
      <c r="M99">
        <v>59.31</v>
      </c>
      <c r="O99">
        <v>70.260000000000005</v>
      </c>
      <c r="Q99">
        <v>70.040000000000006</v>
      </c>
      <c r="R99">
        <v>65.41</v>
      </c>
    </row>
    <row r="100" spans="1:18" x14ac:dyDescent="0.2">
      <c r="A100">
        <v>1952</v>
      </c>
      <c r="B100">
        <v>65.040000000000006</v>
      </c>
      <c r="C100">
        <v>67.08</v>
      </c>
      <c r="D100">
        <v>66.3</v>
      </c>
      <c r="E100">
        <v>64.09</v>
      </c>
      <c r="G100">
        <v>67.239999999999995</v>
      </c>
      <c r="H100">
        <v>64.42</v>
      </c>
      <c r="I100">
        <v>69.39</v>
      </c>
      <c r="J100">
        <v>64.41</v>
      </c>
      <c r="L100">
        <v>70.069999999999993</v>
      </c>
      <c r="M100">
        <v>61.27</v>
      </c>
      <c r="O100">
        <v>70.959999999999994</v>
      </c>
      <c r="Q100">
        <v>70.42</v>
      </c>
      <c r="R100">
        <v>65.540000000000006</v>
      </c>
    </row>
    <row r="101" spans="1:18" x14ac:dyDescent="0.2">
      <c r="A101">
        <v>1953</v>
      </c>
      <c r="B101">
        <v>65.59</v>
      </c>
      <c r="C101">
        <v>67.319999999999993</v>
      </c>
      <c r="D101">
        <v>66.52</v>
      </c>
      <c r="E101">
        <v>64.61</v>
      </c>
      <c r="G101">
        <v>67.06</v>
      </c>
      <c r="H101">
        <v>65.13</v>
      </c>
      <c r="I101">
        <v>69.88</v>
      </c>
      <c r="J101">
        <v>64.290000000000006</v>
      </c>
      <c r="L101">
        <v>70.25</v>
      </c>
      <c r="M101">
        <v>61.56</v>
      </c>
      <c r="O101">
        <v>70.430000000000007</v>
      </c>
      <c r="Q101">
        <v>70.430000000000007</v>
      </c>
      <c r="R101">
        <v>65.8</v>
      </c>
    </row>
    <row r="102" spans="1:18" x14ac:dyDescent="0.2">
      <c r="A102">
        <v>1954</v>
      </c>
      <c r="B102">
        <v>65.510000000000005</v>
      </c>
      <c r="C102">
        <v>67.66</v>
      </c>
      <c r="D102">
        <v>67.17</v>
      </c>
      <c r="E102">
        <v>64.489999999999995</v>
      </c>
      <c r="G102">
        <v>67.58</v>
      </c>
      <c r="H102">
        <v>65.47</v>
      </c>
      <c r="I102">
        <v>69.89</v>
      </c>
      <c r="J102">
        <v>65.03</v>
      </c>
      <c r="L102">
        <v>71.099999999999994</v>
      </c>
      <c r="M102">
        <v>62.49</v>
      </c>
      <c r="O102">
        <v>70.959999999999994</v>
      </c>
      <c r="Q102">
        <v>70.86</v>
      </c>
      <c r="R102">
        <v>66.569999999999993</v>
      </c>
    </row>
    <row r="103" spans="1:18" x14ac:dyDescent="0.2">
      <c r="A103">
        <v>1955</v>
      </c>
      <c r="B103">
        <v>65.739999999999995</v>
      </c>
      <c r="C103">
        <v>67.58</v>
      </c>
      <c r="D103">
        <v>67.28</v>
      </c>
      <c r="E103">
        <v>64.56</v>
      </c>
      <c r="G103">
        <v>67.7</v>
      </c>
      <c r="H103">
        <v>66.33</v>
      </c>
      <c r="I103">
        <v>70.39</v>
      </c>
      <c r="J103">
        <v>65.23</v>
      </c>
      <c r="L103">
        <v>70.739999999999995</v>
      </c>
      <c r="M103">
        <v>63.64</v>
      </c>
      <c r="O103">
        <v>70.94</v>
      </c>
      <c r="Q103">
        <v>71.05</v>
      </c>
      <c r="R103">
        <v>66.58</v>
      </c>
    </row>
    <row r="104" spans="1:18" x14ac:dyDescent="0.2">
      <c r="A104">
        <v>1956</v>
      </c>
      <c r="B104">
        <v>65.94</v>
      </c>
      <c r="C104">
        <v>67.77</v>
      </c>
      <c r="D104">
        <v>68.010000000000005</v>
      </c>
      <c r="E104">
        <v>64.63</v>
      </c>
      <c r="G104">
        <v>67.67</v>
      </c>
      <c r="H104">
        <v>66.69</v>
      </c>
      <c r="I104">
        <v>70.400000000000006</v>
      </c>
      <c r="J104">
        <v>65.17</v>
      </c>
      <c r="L104">
        <v>71.489999999999995</v>
      </c>
      <c r="M104">
        <v>63.45</v>
      </c>
      <c r="O104">
        <v>70.97</v>
      </c>
      <c r="Q104">
        <v>70.959999999999994</v>
      </c>
      <c r="R104">
        <v>66.61</v>
      </c>
    </row>
    <row r="105" spans="1:18" x14ac:dyDescent="0.2">
      <c r="A105">
        <v>1957</v>
      </c>
      <c r="B105">
        <v>65.84</v>
      </c>
      <c r="C105">
        <v>67.83</v>
      </c>
      <c r="D105">
        <v>67.47</v>
      </c>
      <c r="E105">
        <v>64.209999999999994</v>
      </c>
      <c r="G105">
        <v>67.84</v>
      </c>
      <c r="H105">
        <v>66.31</v>
      </c>
      <c r="I105">
        <v>70.150000000000006</v>
      </c>
      <c r="J105">
        <v>65.489999999999995</v>
      </c>
      <c r="L105">
        <v>71.72</v>
      </c>
      <c r="M105">
        <v>63.29</v>
      </c>
      <c r="O105">
        <v>71.38</v>
      </c>
      <c r="Q105">
        <v>70.75</v>
      </c>
      <c r="R105">
        <v>66.36</v>
      </c>
    </row>
    <row r="106" spans="1:18" x14ac:dyDescent="0.2">
      <c r="A106">
        <v>1958</v>
      </c>
      <c r="B106">
        <v>66.150000000000006</v>
      </c>
      <c r="C106">
        <v>67.989999999999995</v>
      </c>
      <c r="D106">
        <v>67.739999999999995</v>
      </c>
      <c r="E106">
        <v>65.33</v>
      </c>
      <c r="G106">
        <v>68.55</v>
      </c>
      <c r="H106">
        <v>67.23</v>
      </c>
      <c r="I106">
        <v>70.48</v>
      </c>
      <c r="J106">
        <v>66.849999999999994</v>
      </c>
      <c r="L106">
        <v>70.88</v>
      </c>
      <c r="M106">
        <v>64.77</v>
      </c>
      <c r="O106">
        <v>71.459999999999994</v>
      </c>
      <c r="P106">
        <v>63.02</v>
      </c>
      <c r="Q106">
        <v>71.53</v>
      </c>
      <c r="R106">
        <v>66.599999999999994</v>
      </c>
    </row>
    <row r="107" spans="1:18" x14ac:dyDescent="0.2">
      <c r="A107">
        <v>1959</v>
      </c>
      <c r="B107">
        <v>65.97</v>
      </c>
      <c r="C107">
        <v>68.150000000000006</v>
      </c>
      <c r="D107">
        <v>67.78</v>
      </c>
      <c r="E107">
        <v>65.19</v>
      </c>
      <c r="F107">
        <v>65.239999999999995</v>
      </c>
      <c r="G107">
        <v>68.72</v>
      </c>
      <c r="H107">
        <v>67.03</v>
      </c>
      <c r="I107">
        <v>70.59</v>
      </c>
      <c r="J107">
        <v>66.86</v>
      </c>
      <c r="L107">
        <v>69.81</v>
      </c>
      <c r="M107">
        <v>65.13</v>
      </c>
      <c r="O107">
        <v>71.25</v>
      </c>
      <c r="P107">
        <v>62.61</v>
      </c>
      <c r="Q107">
        <v>71.58</v>
      </c>
      <c r="R107">
        <v>66.75</v>
      </c>
    </row>
    <row r="108" spans="1:18" x14ac:dyDescent="0.2">
      <c r="A108">
        <v>1960</v>
      </c>
      <c r="B108">
        <v>66.319999999999993</v>
      </c>
      <c r="C108">
        <v>68.25</v>
      </c>
      <c r="D108">
        <v>67.790000000000006</v>
      </c>
      <c r="E108">
        <v>65.39</v>
      </c>
      <c r="F108">
        <v>67.92</v>
      </c>
      <c r="G108">
        <v>68.650000000000006</v>
      </c>
      <c r="H108">
        <v>67.489999999999995</v>
      </c>
      <c r="I108">
        <v>70.430000000000007</v>
      </c>
      <c r="J108">
        <v>67.02</v>
      </c>
      <c r="L108">
        <v>72.42</v>
      </c>
      <c r="M108">
        <v>65.319999999999993</v>
      </c>
      <c r="O108">
        <v>71.45</v>
      </c>
      <c r="P108">
        <v>64.81</v>
      </c>
      <c r="Q108">
        <v>71.239999999999995</v>
      </c>
      <c r="R108">
        <v>66.62</v>
      </c>
    </row>
    <row r="109" spans="1:18" x14ac:dyDescent="0.2">
      <c r="A109">
        <v>1961</v>
      </c>
      <c r="B109">
        <v>66.16</v>
      </c>
      <c r="C109">
        <v>68.02</v>
      </c>
      <c r="D109">
        <v>67.11</v>
      </c>
      <c r="E109">
        <v>66.41</v>
      </c>
      <c r="F109">
        <v>68.61</v>
      </c>
      <c r="G109">
        <v>68.84</v>
      </c>
      <c r="H109">
        <v>67.61</v>
      </c>
      <c r="I109">
        <v>70.56</v>
      </c>
      <c r="J109">
        <v>67.459999999999994</v>
      </c>
      <c r="L109">
        <v>70.760000000000005</v>
      </c>
      <c r="M109">
        <v>65.92</v>
      </c>
      <c r="O109">
        <v>71.430000000000007</v>
      </c>
      <c r="P109">
        <v>64.86</v>
      </c>
      <c r="Q109">
        <v>71.64</v>
      </c>
      <c r="R109">
        <v>67.040000000000006</v>
      </c>
    </row>
    <row r="110" spans="1:18" x14ac:dyDescent="0.2">
      <c r="A110">
        <v>1962</v>
      </c>
      <c r="B110">
        <v>66.099999999999994</v>
      </c>
      <c r="C110">
        <v>68.010000000000005</v>
      </c>
      <c r="D110">
        <v>68.27</v>
      </c>
      <c r="E110">
        <v>66.28</v>
      </c>
      <c r="F110">
        <v>67.66</v>
      </c>
      <c r="G110">
        <v>68.45</v>
      </c>
      <c r="H110">
        <v>66.87</v>
      </c>
      <c r="I110">
        <v>70.319999999999993</v>
      </c>
      <c r="J110">
        <v>66.989999999999995</v>
      </c>
      <c r="L110">
        <v>71.349999999999994</v>
      </c>
      <c r="M110">
        <v>66.209999999999994</v>
      </c>
      <c r="O110">
        <v>70.959999999999994</v>
      </c>
      <c r="P110">
        <v>64.55</v>
      </c>
      <c r="Q110">
        <v>71.36</v>
      </c>
      <c r="R110">
        <v>66.88</v>
      </c>
    </row>
    <row r="111" spans="1:18" x14ac:dyDescent="0.2">
      <c r="A111">
        <v>1963</v>
      </c>
      <c r="B111">
        <v>65.87</v>
      </c>
      <c r="C111">
        <v>67.930000000000007</v>
      </c>
      <c r="D111">
        <v>67.599999999999994</v>
      </c>
      <c r="E111">
        <v>66.400000000000006</v>
      </c>
      <c r="F111">
        <v>68.16</v>
      </c>
      <c r="G111">
        <v>68.3</v>
      </c>
      <c r="H111">
        <v>67.25</v>
      </c>
      <c r="I111">
        <v>70.41</v>
      </c>
      <c r="J111">
        <v>66.81</v>
      </c>
      <c r="L111">
        <v>70.16</v>
      </c>
      <c r="M111">
        <v>67.209999999999994</v>
      </c>
      <c r="O111">
        <v>71.010000000000005</v>
      </c>
      <c r="P111">
        <v>65.400000000000006</v>
      </c>
      <c r="Q111">
        <v>71.53</v>
      </c>
      <c r="R111">
        <v>66.63</v>
      </c>
    </row>
    <row r="112" spans="1:18" x14ac:dyDescent="0.2">
      <c r="A112">
        <v>1964</v>
      </c>
      <c r="B112">
        <v>66.709999999999994</v>
      </c>
      <c r="C112">
        <v>68.61</v>
      </c>
      <c r="D112">
        <v>68.069999999999993</v>
      </c>
      <c r="E112">
        <v>66.78</v>
      </c>
      <c r="F112">
        <v>69.39</v>
      </c>
      <c r="G112">
        <v>69.19</v>
      </c>
      <c r="H112">
        <v>67.459999999999994</v>
      </c>
      <c r="I112">
        <v>70.290000000000006</v>
      </c>
      <c r="J112">
        <v>67.680000000000007</v>
      </c>
      <c r="L112">
        <v>70.91</v>
      </c>
      <c r="M112">
        <v>67.64</v>
      </c>
      <c r="O112">
        <v>71.28</v>
      </c>
      <c r="P112">
        <v>65.75</v>
      </c>
      <c r="Q112">
        <v>71.62</v>
      </c>
      <c r="R112">
        <v>66.819999999999993</v>
      </c>
    </row>
    <row r="113" spans="1:18" x14ac:dyDescent="0.2">
      <c r="A113">
        <v>1965</v>
      </c>
      <c r="B113">
        <v>66.599999999999994</v>
      </c>
      <c r="C113">
        <v>68.56</v>
      </c>
      <c r="D113">
        <v>68.13</v>
      </c>
      <c r="E113">
        <v>66.599999999999994</v>
      </c>
      <c r="F113">
        <v>68.959999999999994</v>
      </c>
      <c r="G113">
        <v>69.48</v>
      </c>
      <c r="H113">
        <v>67.08</v>
      </c>
      <c r="I113">
        <v>70.19</v>
      </c>
      <c r="J113">
        <v>67.47</v>
      </c>
      <c r="L113">
        <v>71.39</v>
      </c>
      <c r="M113">
        <v>67.69</v>
      </c>
      <c r="O113">
        <v>71.14</v>
      </c>
      <c r="P113">
        <v>66.400000000000006</v>
      </c>
      <c r="Q113">
        <v>71.739999999999995</v>
      </c>
      <c r="R113">
        <v>66.8</v>
      </c>
    </row>
    <row r="114" spans="1:18" x14ac:dyDescent="0.2">
      <c r="A114">
        <v>1966</v>
      </c>
      <c r="B114">
        <v>66.69</v>
      </c>
      <c r="C114">
        <v>68.48</v>
      </c>
      <c r="D114">
        <v>67.59</v>
      </c>
      <c r="E114">
        <v>66.84</v>
      </c>
      <c r="F114">
        <v>69.16</v>
      </c>
      <c r="G114">
        <v>69.569999999999993</v>
      </c>
      <c r="H114">
        <v>67.150000000000006</v>
      </c>
      <c r="I114">
        <v>70.209999999999994</v>
      </c>
      <c r="J114">
        <v>67.819999999999993</v>
      </c>
      <c r="L114">
        <v>70.23</v>
      </c>
      <c r="M114">
        <v>68.459999999999994</v>
      </c>
      <c r="O114">
        <v>71.05</v>
      </c>
      <c r="P114">
        <v>66.72</v>
      </c>
      <c r="Q114">
        <v>71.84</v>
      </c>
      <c r="R114">
        <v>66.69</v>
      </c>
    </row>
    <row r="115" spans="1:18" x14ac:dyDescent="0.2">
      <c r="A115">
        <v>1967</v>
      </c>
      <c r="B115">
        <v>67.47</v>
      </c>
      <c r="C115">
        <v>69.099999999999994</v>
      </c>
      <c r="D115">
        <v>68.95</v>
      </c>
      <c r="E115">
        <v>66.62</v>
      </c>
      <c r="F115">
        <v>68.97</v>
      </c>
      <c r="G115">
        <v>69.7</v>
      </c>
      <c r="H115">
        <v>67.03</v>
      </c>
      <c r="I115">
        <v>70.62</v>
      </c>
      <c r="J115">
        <v>67.790000000000006</v>
      </c>
      <c r="L115">
        <v>71.09</v>
      </c>
      <c r="M115">
        <v>68.8</v>
      </c>
      <c r="O115">
        <v>71.180000000000007</v>
      </c>
      <c r="P115">
        <v>66.34</v>
      </c>
      <c r="Q115">
        <v>71.849999999999994</v>
      </c>
      <c r="R115">
        <v>66.94</v>
      </c>
    </row>
    <row r="116" spans="1:18" x14ac:dyDescent="0.2">
      <c r="A116">
        <v>1968</v>
      </c>
      <c r="B116">
        <v>67.010000000000005</v>
      </c>
      <c r="C116">
        <v>68.739999999999995</v>
      </c>
      <c r="D116">
        <v>68.53</v>
      </c>
      <c r="E116">
        <v>66.760000000000005</v>
      </c>
      <c r="F116">
        <v>68.930000000000007</v>
      </c>
      <c r="G116">
        <v>69.8</v>
      </c>
      <c r="H116">
        <v>66.459999999999994</v>
      </c>
      <c r="I116">
        <v>70.78</v>
      </c>
      <c r="J116">
        <v>67.760000000000005</v>
      </c>
      <c r="L116">
        <v>71.55</v>
      </c>
      <c r="M116">
        <v>69.05</v>
      </c>
      <c r="O116">
        <v>70.930000000000007</v>
      </c>
      <c r="P116">
        <v>66.89</v>
      </c>
      <c r="Q116">
        <v>71.709999999999994</v>
      </c>
      <c r="R116">
        <v>66.55</v>
      </c>
    </row>
    <row r="117" spans="1:18" x14ac:dyDescent="0.2">
      <c r="A117">
        <v>1969</v>
      </c>
      <c r="B117">
        <v>67.02</v>
      </c>
      <c r="C117">
        <v>68.650000000000006</v>
      </c>
      <c r="D117">
        <v>67.760000000000005</v>
      </c>
      <c r="E117">
        <v>66.56</v>
      </c>
      <c r="F117">
        <v>68.510000000000005</v>
      </c>
      <c r="G117">
        <v>69.72</v>
      </c>
      <c r="H117">
        <v>65.84</v>
      </c>
      <c r="I117">
        <v>70.86</v>
      </c>
      <c r="J117">
        <v>67.41</v>
      </c>
      <c r="L117">
        <v>71.14</v>
      </c>
      <c r="M117">
        <v>69.22</v>
      </c>
      <c r="O117">
        <v>70.92</v>
      </c>
      <c r="P117">
        <v>66.31</v>
      </c>
      <c r="Q117">
        <v>71.709999999999994</v>
      </c>
      <c r="R117">
        <v>66.77</v>
      </c>
    </row>
    <row r="118" spans="1:18" x14ac:dyDescent="0.2">
      <c r="A118">
        <v>1970</v>
      </c>
      <c r="B118">
        <v>67.13</v>
      </c>
      <c r="C118">
        <v>68.89</v>
      </c>
      <c r="D118">
        <v>67.75</v>
      </c>
      <c r="E118">
        <v>66.510000000000005</v>
      </c>
      <c r="F118">
        <v>67.87</v>
      </c>
      <c r="G118">
        <v>70.03</v>
      </c>
      <c r="H118">
        <v>66.040000000000006</v>
      </c>
      <c r="I118">
        <v>70.87</v>
      </c>
      <c r="J118">
        <v>68.37</v>
      </c>
      <c r="L118">
        <v>70.67</v>
      </c>
      <c r="M118">
        <v>69.33</v>
      </c>
      <c r="O118">
        <v>70.83</v>
      </c>
      <c r="P118">
        <v>66.17</v>
      </c>
      <c r="Q118">
        <v>72.23</v>
      </c>
      <c r="R118">
        <v>67.02</v>
      </c>
    </row>
    <row r="119" spans="1:18" x14ac:dyDescent="0.2">
      <c r="A119">
        <v>1971</v>
      </c>
      <c r="B119">
        <v>67.55</v>
      </c>
      <c r="C119">
        <v>69.23</v>
      </c>
      <c r="D119">
        <v>68.12</v>
      </c>
      <c r="E119">
        <v>66.66</v>
      </c>
      <c r="F119">
        <v>68.349999999999994</v>
      </c>
      <c r="G119">
        <v>70.17</v>
      </c>
      <c r="H119">
        <v>66.16</v>
      </c>
      <c r="I119">
        <v>70.8</v>
      </c>
      <c r="J119">
        <v>68.31</v>
      </c>
      <c r="L119">
        <v>70.78</v>
      </c>
      <c r="M119">
        <v>70.14</v>
      </c>
      <c r="O119">
        <v>71.03</v>
      </c>
      <c r="P119">
        <v>65.75</v>
      </c>
      <c r="Q119">
        <v>71.97</v>
      </c>
      <c r="R119">
        <v>67.39</v>
      </c>
    </row>
    <row r="120" spans="1:18" x14ac:dyDescent="0.2">
      <c r="A120">
        <v>1972</v>
      </c>
      <c r="B120">
        <v>67.319999999999993</v>
      </c>
      <c r="C120">
        <v>69.05</v>
      </c>
      <c r="D120">
        <v>67.31</v>
      </c>
      <c r="E120">
        <v>66.95</v>
      </c>
      <c r="F120">
        <v>68.099999999999994</v>
      </c>
      <c r="G120">
        <v>70.63</v>
      </c>
      <c r="H120">
        <v>66.81</v>
      </c>
      <c r="I120">
        <v>70.81</v>
      </c>
      <c r="J120">
        <v>68.48</v>
      </c>
      <c r="L120">
        <v>72.12</v>
      </c>
      <c r="M120">
        <v>70.540000000000006</v>
      </c>
      <c r="O120">
        <v>70.84</v>
      </c>
      <c r="P120">
        <v>67.02</v>
      </c>
      <c r="Q120">
        <v>72.03</v>
      </c>
      <c r="R120">
        <v>67.42</v>
      </c>
    </row>
    <row r="121" spans="1:18" x14ac:dyDescent="0.2">
      <c r="A121">
        <v>1973</v>
      </c>
      <c r="B121">
        <v>67.34</v>
      </c>
      <c r="C121">
        <v>69.27</v>
      </c>
      <c r="D121">
        <v>66.56</v>
      </c>
      <c r="E121">
        <v>67.540000000000006</v>
      </c>
      <c r="F121">
        <v>68.17</v>
      </c>
      <c r="G121">
        <v>70.98</v>
      </c>
      <c r="H121">
        <v>66.53</v>
      </c>
      <c r="I121">
        <v>70.97</v>
      </c>
      <c r="J121">
        <v>68.69</v>
      </c>
      <c r="L121">
        <v>71.45</v>
      </c>
      <c r="M121">
        <v>70.77</v>
      </c>
      <c r="O121">
        <v>71.349999999999994</v>
      </c>
      <c r="P121">
        <v>66.88</v>
      </c>
      <c r="Q121">
        <v>72.16</v>
      </c>
      <c r="R121">
        <v>67.62</v>
      </c>
    </row>
    <row r="122" spans="1:18" x14ac:dyDescent="0.2">
      <c r="A122">
        <v>1974</v>
      </c>
      <c r="B122">
        <v>67.540000000000006</v>
      </c>
      <c r="C122">
        <v>69.47</v>
      </c>
      <c r="D122">
        <v>66.87</v>
      </c>
      <c r="E122">
        <v>67.44</v>
      </c>
      <c r="F122">
        <v>68.349999999999994</v>
      </c>
      <c r="G122">
        <v>71.17</v>
      </c>
      <c r="H122">
        <v>66.760000000000005</v>
      </c>
      <c r="I122">
        <v>70.94</v>
      </c>
      <c r="J122">
        <v>68.930000000000007</v>
      </c>
      <c r="L122">
        <v>71.06</v>
      </c>
      <c r="M122">
        <v>71.260000000000005</v>
      </c>
      <c r="O122">
        <v>71.63</v>
      </c>
      <c r="P122">
        <v>67.5</v>
      </c>
      <c r="Q122">
        <v>72.2</v>
      </c>
      <c r="R122">
        <v>68.180000000000007</v>
      </c>
    </row>
    <row r="123" spans="1:18" x14ac:dyDescent="0.2">
      <c r="A123">
        <v>1975</v>
      </c>
      <c r="B123">
        <v>67.91</v>
      </c>
      <c r="C123">
        <v>69.73</v>
      </c>
      <c r="D123">
        <v>67.680000000000007</v>
      </c>
      <c r="E123">
        <v>67.66</v>
      </c>
      <c r="F123">
        <v>67.150000000000006</v>
      </c>
      <c r="G123">
        <v>71.5</v>
      </c>
      <c r="H123">
        <v>66.989999999999995</v>
      </c>
      <c r="I123">
        <v>71.290000000000006</v>
      </c>
      <c r="J123">
        <v>69.02</v>
      </c>
      <c r="L123">
        <v>72.22</v>
      </c>
      <c r="M123">
        <v>71.760000000000005</v>
      </c>
      <c r="O123">
        <v>71.47</v>
      </c>
      <c r="P123">
        <v>66.739999999999995</v>
      </c>
      <c r="Q123">
        <v>72.17</v>
      </c>
      <c r="R123">
        <v>68.72</v>
      </c>
    </row>
    <row r="124" spans="1:18" x14ac:dyDescent="0.2">
      <c r="A124">
        <v>1976</v>
      </c>
      <c r="B124">
        <v>67.95</v>
      </c>
      <c r="C124">
        <v>69.75</v>
      </c>
      <c r="D124">
        <v>67.709999999999994</v>
      </c>
      <c r="E124">
        <v>68.19</v>
      </c>
      <c r="F124">
        <v>66.89</v>
      </c>
      <c r="G124">
        <v>71.599999999999994</v>
      </c>
      <c r="H124">
        <v>67.040000000000006</v>
      </c>
      <c r="I124">
        <v>70.930000000000007</v>
      </c>
      <c r="J124">
        <v>69.150000000000006</v>
      </c>
      <c r="L124">
        <v>73.7</v>
      </c>
      <c r="M124">
        <v>72.14</v>
      </c>
      <c r="O124">
        <v>71.53</v>
      </c>
      <c r="P124">
        <v>66.55</v>
      </c>
      <c r="Q124">
        <v>72.16</v>
      </c>
      <c r="R124">
        <v>69.08</v>
      </c>
    </row>
    <row r="125" spans="1:18" x14ac:dyDescent="0.2">
      <c r="A125">
        <v>1977</v>
      </c>
      <c r="B125">
        <v>68.42</v>
      </c>
      <c r="C125">
        <v>70.23</v>
      </c>
      <c r="D125">
        <v>67.83</v>
      </c>
      <c r="E125">
        <v>68.5</v>
      </c>
      <c r="F125">
        <v>66.75</v>
      </c>
      <c r="G125">
        <v>71.959999999999994</v>
      </c>
      <c r="H125">
        <v>67.099999999999994</v>
      </c>
      <c r="I125">
        <v>71.73</v>
      </c>
      <c r="J125">
        <v>69.7</v>
      </c>
      <c r="L125">
        <v>73.14</v>
      </c>
      <c r="M125">
        <v>72.680000000000007</v>
      </c>
      <c r="O125">
        <v>72.08</v>
      </c>
      <c r="P125">
        <v>66.31</v>
      </c>
      <c r="Q125">
        <v>72.41</v>
      </c>
      <c r="R125">
        <v>69.41</v>
      </c>
    </row>
    <row r="126" spans="1:18" x14ac:dyDescent="0.2">
      <c r="A126">
        <v>1978</v>
      </c>
      <c r="B126">
        <v>68.36</v>
      </c>
      <c r="C126">
        <v>70.150000000000006</v>
      </c>
      <c r="D126">
        <v>68.59</v>
      </c>
      <c r="E126">
        <v>68.44</v>
      </c>
      <c r="F126">
        <v>66.58</v>
      </c>
      <c r="G126">
        <v>71.89</v>
      </c>
      <c r="H126">
        <v>67.19</v>
      </c>
      <c r="I126">
        <v>71.52</v>
      </c>
      <c r="J126">
        <v>69.819999999999993</v>
      </c>
      <c r="L126">
        <v>73.63</v>
      </c>
      <c r="M126">
        <v>72.97</v>
      </c>
      <c r="O126">
        <v>71.94</v>
      </c>
      <c r="P126">
        <v>66.12</v>
      </c>
      <c r="Q126">
        <v>72.459999999999994</v>
      </c>
      <c r="R126">
        <v>69.62</v>
      </c>
    </row>
    <row r="127" spans="1:18" x14ac:dyDescent="0.2">
      <c r="A127">
        <v>1979</v>
      </c>
      <c r="B127">
        <v>68.37</v>
      </c>
      <c r="C127">
        <v>70.290000000000006</v>
      </c>
      <c r="D127">
        <v>68.27</v>
      </c>
      <c r="E127">
        <v>68.78</v>
      </c>
      <c r="F127">
        <v>65.959999999999994</v>
      </c>
      <c r="G127">
        <v>72.319999999999993</v>
      </c>
      <c r="H127">
        <v>67.319999999999993</v>
      </c>
      <c r="I127">
        <v>71.2</v>
      </c>
      <c r="J127">
        <v>70.05</v>
      </c>
      <c r="L127">
        <v>73.959999999999994</v>
      </c>
      <c r="M127">
        <v>73.44</v>
      </c>
      <c r="O127">
        <v>72.430000000000007</v>
      </c>
      <c r="P127">
        <v>66.48</v>
      </c>
      <c r="Q127">
        <v>72.5</v>
      </c>
      <c r="R127">
        <v>70.010000000000005</v>
      </c>
    </row>
    <row r="128" spans="1:18" x14ac:dyDescent="0.2">
      <c r="A128">
        <v>1980</v>
      </c>
      <c r="B128">
        <v>68.94</v>
      </c>
      <c r="C128">
        <v>70.739999999999995</v>
      </c>
      <c r="D128">
        <v>68.47</v>
      </c>
      <c r="E128">
        <v>68.95</v>
      </c>
      <c r="F128">
        <v>65.95</v>
      </c>
      <c r="G128">
        <v>72.23</v>
      </c>
      <c r="H128">
        <v>66.81</v>
      </c>
      <c r="I128">
        <v>71.180000000000007</v>
      </c>
      <c r="J128">
        <v>70.150000000000006</v>
      </c>
      <c r="L128">
        <v>73.39</v>
      </c>
      <c r="M128">
        <v>73.400000000000006</v>
      </c>
      <c r="O128">
        <v>72.44</v>
      </c>
      <c r="P128">
        <v>65.760000000000005</v>
      </c>
      <c r="Q128">
        <v>72.78</v>
      </c>
      <c r="R128">
        <v>69.98</v>
      </c>
    </row>
    <row r="129" spans="1:18" x14ac:dyDescent="0.2">
      <c r="A129">
        <v>1981</v>
      </c>
      <c r="B129">
        <v>69.11</v>
      </c>
      <c r="C129">
        <v>71.08</v>
      </c>
      <c r="D129">
        <v>69.239999999999995</v>
      </c>
      <c r="E129">
        <v>69.260000000000005</v>
      </c>
      <c r="F129">
        <v>65.94</v>
      </c>
      <c r="G129">
        <v>72.42</v>
      </c>
      <c r="H129">
        <v>67.19</v>
      </c>
      <c r="I129">
        <v>71.25</v>
      </c>
      <c r="J129">
        <v>70.37</v>
      </c>
      <c r="L129">
        <v>73.31</v>
      </c>
      <c r="M129">
        <v>73.819999999999993</v>
      </c>
      <c r="O129">
        <v>72.7</v>
      </c>
      <c r="P129">
        <v>66.83</v>
      </c>
      <c r="Q129">
        <v>73.08</v>
      </c>
      <c r="R129">
        <v>70.41</v>
      </c>
    </row>
    <row r="130" spans="1:18" x14ac:dyDescent="0.2">
      <c r="A130">
        <v>1982</v>
      </c>
      <c r="B130">
        <v>69.25</v>
      </c>
      <c r="C130">
        <v>71.260000000000005</v>
      </c>
      <c r="D130">
        <v>69.92</v>
      </c>
      <c r="E130">
        <v>69.37</v>
      </c>
      <c r="F130">
        <v>66.209999999999994</v>
      </c>
      <c r="G130">
        <v>72.790000000000006</v>
      </c>
      <c r="H130">
        <v>67.319999999999993</v>
      </c>
      <c r="I130">
        <v>71.599999999999994</v>
      </c>
      <c r="J130">
        <v>70.709999999999994</v>
      </c>
      <c r="L130">
        <v>74.52</v>
      </c>
      <c r="M130">
        <v>74.27</v>
      </c>
      <c r="O130">
        <v>72.73</v>
      </c>
      <c r="P130">
        <v>66.98</v>
      </c>
      <c r="Q130">
        <v>73.430000000000007</v>
      </c>
      <c r="R130">
        <v>70.8</v>
      </c>
    </row>
    <row r="131" spans="1:18" x14ac:dyDescent="0.2">
      <c r="A131">
        <v>1983</v>
      </c>
      <c r="B131">
        <v>69.650000000000006</v>
      </c>
      <c r="C131">
        <v>71.48</v>
      </c>
      <c r="D131">
        <v>69.88</v>
      </c>
      <c r="E131">
        <v>69.5</v>
      </c>
      <c r="F131">
        <v>66.11</v>
      </c>
      <c r="G131">
        <v>72.69</v>
      </c>
      <c r="H131">
        <v>67.040000000000006</v>
      </c>
      <c r="I131">
        <v>71.44</v>
      </c>
      <c r="J131">
        <v>70.73</v>
      </c>
      <c r="L131">
        <v>73.14</v>
      </c>
      <c r="M131">
        <v>74.25</v>
      </c>
      <c r="O131">
        <v>72.930000000000007</v>
      </c>
      <c r="P131">
        <v>66.78</v>
      </c>
      <c r="Q131">
        <v>73.63</v>
      </c>
      <c r="R131">
        <v>70.97</v>
      </c>
    </row>
    <row r="132" spans="1:18" x14ac:dyDescent="0.2">
      <c r="A132">
        <v>1984</v>
      </c>
      <c r="B132">
        <v>69.900000000000006</v>
      </c>
      <c r="C132">
        <v>71.900000000000006</v>
      </c>
      <c r="D132">
        <v>70.37</v>
      </c>
      <c r="E132">
        <v>70</v>
      </c>
      <c r="F132">
        <v>65.41</v>
      </c>
      <c r="G132">
        <v>73.349999999999994</v>
      </c>
      <c r="H132">
        <v>67.34</v>
      </c>
      <c r="I132">
        <v>71.66</v>
      </c>
      <c r="J132">
        <v>71.14</v>
      </c>
      <c r="L132">
        <v>74.72</v>
      </c>
      <c r="M132">
        <v>74.61</v>
      </c>
      <c r="O132">
        <v>72.959999999999994</v>
      </c>
      <c r="P132">
        <v>66.56</v>
      </c>
      <c r="Q132">
        <v>73.849999999999994</v>
      </c>
      <c r="R132">
        <v>71.12</v>
      </c>
    </row>
    <row r="133" spans="1:18" x14ac:dyDescent="0.2">
      <c r="A133">
        <v>1985</v>
      </c>
      <c r="B133">
        <v>70.05</v>
      </c>
      <c r="C133">
        <v>71.81</v>
      </c>
      <c r="D133">
        <v>70.48</v>
      </c>
      <c r="E133">
        <v>70.319999999999993</v>
      </c>
      <c r="F133">
        <v>66.11</v>
      </c>
      <c r="G133">
        <v>73.489999999999995</v>
      </c>
      <c r="H133">
        <v>67.489999999999995</v>
      </c>
      <c r="I133">
        <v>71.53</v>
      </c>
      <c r="J133">
        <v>71.239999999999995</v>
      </c>
      <c r="L133">
        <v>74.819999999999993</v>
      </c>
      <c r="M133">
        <v>74.900000000000006</v>
      </c>
      <c r="O133">
        <v>73.06</v>
      </c>
      <c r="P133">
        <v>66.27</v>
      </c>
      <c r="Q133">
        <v>73.78</v>
      </c>
      <c r="R133">
        <v>71.08</v>
      </c>
    </row>
    <row r="134" spans="1:18" x14ac:dyDescent="0.2">
      <c r="A134">
        <v>1986</v>
      </c>
      <c r="B134">
        <v>70.09</v>
      </c>
      <c r="C134">
        <v>72.03</v>
      </c>
      <c r="D134">
        <v>70.64</v>
      </c>
      <c r="E134">
        <v>70.89</v>
      </c>
      <c r="F134">
        <v>67.680000000000007</v>
      </c>
      <c r="G134">
        <v>73.66</v>
      </c>
      <c r="H134">
        <v>67.48</v>
      </c>
      <c r="I134">
        <v>71.77</v>
      </c>
      <c r="J134">
        <v>71.5</v>
      </c>
      <c r="L134">
        <v>75.400000000000006</v>
      </c>
      <c r="M134">
        <v>75.28</v>
      </c>
      <c r="O134">
        <v>73.069999999999993</v>
      </c>
      <c r="P134">
        <v>66.48</v>
      </c>
      <c r="Q134">
        <v>73.98</v>
      </c>
      <c r="R134">
        <v>71.14</v>
      </c>
    </row>
    <row r="135" spans="1:18" x14ac:dyDescent="0.2">
      <c r="A135">
        <v>1987</v>
      </c>
      <c r="B135">
        <v>70.48</v>
      </c>
      <c r="C135">
        <v>72.42</v>
      </c>
      <c r="D135">
        <v>71.38</v>
      </c>
      <c r="E135">
        <v>71.39</v>
      </c>
      <c r="F135">
        <v>67.58</v>
      </c>
      <c r="G135">
        <v>73.900000000000006</v>
      </c>
      <c r="H135">
        <v>67.86</v>
      </c>
      <c r="I135">
        <v>71.75</v>
      </c>
      <c r="J135">
        <v>72.03</v>
      </c>
      <c r="L135">
        <v>74.790000000000006</v>
      </c>
      <c r="M135">
        <v>75.650000000000006</v>
      </c>
      <c r="O135">
        <v>73.5</v>
      </c>
      <c r="P135">
        <v>66.53</v>
      </c>
      <c r="Q135">
        <v>74.16</v>
      </c>
      <c r="R135">
        <v>71.31</v>
      </c>
    </row>
    <row r="136" spans="1:18" x14ac:dyDescent="0.2">
      <c r="A136">
        <v>1988</v>
      </c>
      <c r="B136">
        <v>70.489999999999995</v>
      </c>
      <c r="C136">
        <v>72.569999999999993</v>
      </c>
      <c r="D136">
        <v>71.17</v>
      </c>
      <c r="E136">
        <v>71.849999999999994</v>
      </c>
      <c r="F136">
        <v>67.27</v>
      </c>
      <c r="G136">
        <v>73.89</v>
      </c>
      <c r="H136">
        <v>68.099999999999994</v>
      </c>
      <c r="I136">
        <v>72.040000000000006</v>
      </c>
      <c r="J136">
        <v>72.319999999999993</v>
      </c>
      <c r="L136">
        <v>74.41</v>
      </c>
      <c r="M136">
        <v>75.59</v>
      </c>
      <c r="O136">
        <v>73.680000000000007</v>
      </c>
      <c r="P136">
        <v>66.81</v>
      </c>
      <c r="Q136">
        <v>74.13</v>
      </c>
      <c r="R136">
        <v>71.319999999999993</v>
      </c>
    </row>
    <row r="137" spans="1:18" x14ac:dyDescent="0.2">
      <c r="A137">
        <v>1989</v>
      </c>
      <c r="B137">
        <v>70.66</v>
      </c>
      <c r="C137">
        <v>72.81</v>
      </c>
      <c r="D137">
        <v>71.66</v>
      </c>
      <c r="E137">
        <v>71.900000000000006</v>
      </c>
      <c r="F137">
        <v>66.73</v>
      </c>
      <c r="G137">
        <v>74.06</v>
      </c>
      <c r="H137">
        <v>68.12</v>
      </c>
      <c r="I137">
        <v>71.989999999999995</v>
      </c>
      <c r="J137">
        <v>72.45</v>
      </c>
      <c r="L137">
        <v>76.11</v>
      </c>
      <c r="M137">
        <v>75.97</v>
      </c>
      <c r="O137">
        <v>73.66</v>
      </c>
      <c r="P137">
        <v>66.459999999999994</v>
      </c>
      <c r="Q137">
        <v>74.78</v>
      </c>
      <c r="R137">
        <v>71.599999999999994</v>
      </c>
    </row>
    <row r="138" spans="1:18" x14ac:dyDescent="0.2">
      <c r="A138">
        <v>1990</v>
      </c>
      <c r="B138">
        <v>71.12</v>
      </c>
      <c r="C138">
        <v>73.040000000000006</v>
      </c>
      <c r="D138">
        <v>72.11</v>
      </c>
      <c r="E138">
        <v>72.23</v>
      </c>
      <c r="F138">
        <v>66.239999999999995</v>
      </c>
      <c r="G138">
        <v>73.95</v>
      </c>
      <c r="H138">
        <v>67.53</v>
      </c>
      <c r="I138">
        <v>72.02</v>
      </c>
      <c r="J138">
        <v>72.72</v>
      </c>
      <c r="L138">
        <v>75.36</v>
      </c>
      <c r="M138">
        <v>75.95</v>
      </c>
      <c r="O138">
        <v>73.819999999999993</v>
      </c>
      <c r="P138">
        <v>66.25</v>
      </c>
      <c r="Q138">
        <v>74.81</v>
      </c>
      <c r="R138">
        <v>71.849999999999994</v>
      </c>
    </row>
    <row r="139" spans="1:18" x14ac:dyDescent="0.2">
      <c r="A139">
        <v>1991</v>
      </c>
      <c r="B139">
        <v>71.38</v>
      </c>
      <c r="C139">
        <v>73.28</v>
      </c>
      <c r="D139">
        <v>72.36</v>
      </c>
      <c r="E139">
        <v>72.260000000000005</v>
      </c>
      <c r="F139">
        <v>65.5</v>
      </c>
      <c r="G139">
        <v>74.11</v>
      </c>
      <c r="H139">
        <v>68.23</v>
      </c>
      <c r="I139">
        <v>72.47</v>
      </c>
      <c r="J139">
        <v>72.88</v>
      </c>
      <c r="L139">
        <v>74.849999999999994</v>
      </c>
      <c r="M139">
        <v>76.16</v>
      </c>
      <c r="O139">
        <v>74.05</v>
      </c>
      <c r="P139">
        <v>65.87</v>
      </c>
      <c r="Q139">
        <v>74.95</v>
      </c>
      <c r="R139">
        <v>72.03</v>
      </c>
    </row>
    <row r="140" spans="1:18" x14ac:dyDescent="0.2">
      <c r="A140">
        <v>1992</v>
      </c>
      <c r="B140">
        <v>71.599999999999994</v>
      </c>
      <c r="C140">
        <v>73.73</v>
      </c>
      <c r="D140">
        <v>72.86</v>
      </c>
      <c r="E140">
        <v>72.5</v>
      </c>
      <c r="F140">
        <v>64.900000000000006</v>
      </c>
      <c r="G140">
        <v>74.45</v>
      </c>
      <c r="H140">
        <v>68.52</v>
      </c>
      <c r="I140">
        <v>72.56</v>
      </c>
      <c r="J140">
        <v>73.150000000000006</v>
      </c>
      <c r="L140">
        <v>76.709999999999994</v>
      </c>
      <c r="M140">
        <v>76.14</v>
      </c>
      <c r="O140">
        <v>74.3</v>
      </c>
      <c r="P140">
        <v>66.459999999999994</v>
      </c>
      <c r="Q140">
        <v>75.36</v>
      </c>
      <c r="R140">
        <v>72.319999999999993</v>
      </c>
    </row>
    <row r="141" spans="1:18" x14ac:dyDescent="0.2">
      <c r="A141">
        <v>1993</v>
      </c>
      <c r="B141">
        <v>71.400000000000006</v>
      </c>
      <c r="C141">
        <v>73.680000000000007</v>
      </c>
      <c r="D141">
        <v>72.62</v>
      </c>
      <c r="E141">
        <v>72.760000000000005</v>
      </c>
      <c r="F141">
        <v>63.73</v>
      </c>
      <c r="G141">
        <v>74.900000000000006</v>
      </c>
      <c r="H141">
        <v>69.25</v>
      </c>
      <c r="I141">
        <v>72.599999999999994</v>
      </c>
      <c r="J141">
        <v>73.25</v>
      </c>
      <c r="L141">
        <v>77.05</v>
      </c>
      <c r="M141">
        <v>76.27</v>
      </c>
      <c r="O141">
        <v>73.98</v>
      </c>
      <c r="P141">
        <v>67.12</v>
      </c>
      <c r="Q141">
        <v>75.489999999999995</v>
      </c>
      <c r="R141">
        <v>72.17</v>
      </c>
    </row>
    <row r="142" spans="1:18" x14ac:dyDescent="0.2">
      <c r="A142">
        <v>1994</v>
      </c>
      <c r="B142">
        <v>72.11</v>
      </c>
      <c r="C142">
        <v>74.209999999999994</v>
      </c>
      <c r="D142">
        <v>73.19</v>
      </c>
      <c r="E142">
        <v>73.12</v>
      </c>
      <c r="F142">
        <v>63.42</v>
      </c>
      <c r="G142">
        <v>75.14</v>
      </c>
      <c r="H142">
        <v>69.489999999999995</v>
      </c>
      <c r="I142">
        <v>72.78</v>
      </c>
      <c r="J142">
        <v>73.64</v>
      </c>
      <c r="L142">
        <v>77.09</v>
      </c>
      <c r="M142">
        <v>76.59</v>
      </c>
      <c r="O142">
        <v>74.58</v>
      </c>
      <c r="P142">
        <v>67.430000000000007</v>
      </c>
      <c r="Q142">
        <v>76.08</v>
      </c>
      <c r="R142">
        <v>72.39</v>
      </c>
    </row>
    <row r="143" spans="1:18" x14ac:dyDescent="0.2">
      <c r="A143">
        <v>1995</v>
      </c>
      <c r="B143">
        <v>72.11</v>
      </c>
      <c r="C143">
        <v>74.14</v>
      </c>
      <c r="D143">
        <v>73.25</v>
      </c>
      <c r="E143">
        <v>73.290000000000006</v>
      </c>
      <c r="F143">
        <v>62.8</v>
      </c>
      <c r="G143">
        <v>75.290000000000006</v>
      </c>
      <c r="H143">
        <v>69.66</v>
      </c>
      <c r="I143">
        <v>72.73</v>
      </c>
      <c r="J143">
        <v>73.84</v>
      </c>
      <c r="L143">
        <v>75.94</v>
      </c>
      <c r="M143">
        <v>76.42</v>
      </c>
      <c r="O143">
        <v>74.599999999999994</v>
      </c>
      <c r="P143">
        <v>67.56</v>
      </c>
      <c r="Q143">
        <v>76.180000000000007</v>
      </c>
      <c r="R143">
        <v>72.59</v>
      </c>
    </row>
    <row r="144" spans="1:18" x14ac:dyDescent="0.2">
      <c r="A144">
        <v>1996</v>
      </c>
      <c r="B144">
        <v>72.010000000000005</v>
      </c>
      <c r="C144">
        <v>74.459999999999994</v>
      </c>
      <c r="D144">
        <v>73.819999999999993</v>
      </c>
      <c r="E144">
        <v>73.66</v>
      </c>
      <c r="F144">
        <v>63.04</v>
      </c>
      <c r="G144">
        <v>75.94</v>
      </c>
      <c r="H144">
        <v>70.31</v>
      </c>
      <c r="I144">
        <v>73.05</v>
      </c>
      <c r="J144">
        <v>74.069999999999993</v>
      </c>
      <c r="L144">
        <v>76.5</v>
      </c>
      <c r="M144">
        <v>77.040000000000006</v>
      </c>
      <c r="O144">
        <v>74.650000000000006</v>
      </c>
      <c r="P144">
        <v>68</v>
      </c>
      <c r="Q144">
        <v>76.52</v>
      </c>
      <c r="R144">
        <v>73.069999999999993</v>
      </c>
    </row>
    <row r="145" spans="1:18" x14ac:dyDescent="0.2">
      <c r="A145">
        <v>1997</v>
      </c>
      <c r="B145">
        <v>72.56</v>
      </c>
      <c r="C145">
        <v>74.790000000000006</v>
      </c>
      <c r="D145">
        <v>74.14</v>
      </c>
      <c r="E145">
        <v>74.02</v>
      </c>
      <c r="F145">
        <v>62.81</v>
      </c>
      <c r="G145">
        <v>76.239999999999995</v>
      </c>
      <c r="H145">
        <v>70.42</v>
      </c>
      <c r="I145">
        <v>73.56</v>
      </c>
      <c r="J145">
        <v>74.510000000000005</v>
      </c>
      <c r="L145">
        <v>76.319999999999993</v>
      </c>
      <c r="M145">
        <v>77.25</v>
      </c>
      <c r="O145">
        <v>75.16</v>
      </c>
      <c r="P145">
        <v>68.3</v>
      </c>
      <c r="Q145">
        <v>76.7</v>
      </c>
      <c r="R145">
        <v>73.55</v>
      </c>
    </row>
    <row r="146" spans="1:18" x14ac:dyDescent="0.2">
      <c r="A146">
        <v>1998</v>
      </c>
      <c r="B146">
        <v>72.63</v>
      </c>
      <c r="C146">
        <v>74.95</v>
      </c>
      <c r="D146">
        <v>74.23</v>
      </c>
      <c r="E146">
        <v>74.44</v>
      </c>
      <c r="F146">
        <v>62.57</v>
      </c>
      <c r="G146">
        <v>76.31</v>
      </c>
      <c r="H146">
        <v>71.05</v>
      </c>
      <c r="I146">
        <v>73.94</v>
      </c>
      <c r="J146">
        <v>74.72</v>
      </c>
      <c r="L146">
        <v>77.680000000000007</v>
      </c>
      <c r="M146">
        <v>77.22</v>
      </c>
      <c r="O146">
        <v>75.180000000000007</v>
      </c>
      <c r="P146">
        <v>68.66</v>
      </c>
      <c r="Q146">
        <v>76.87</v>
      </c>
      <c r="R146">
        <v>73.81</v>
      </c>
    </row>
    <row r="147" spans="1:18" x14ac:dyDescent="0.2">
      <c r="A147">
        <v>1999</v>
      </c>
      <c r="B147">
        <v>72.7</v>
      </c>
      <c r="C147">
        <v>75.12</v>
      </c>
      <c r="D147">
        <v>74.16</v>
      </c>
      <c r="E147">
        <v>74.78</v>
      </c>
      <c r="F147">
        <v>62.19</v>
      </c>
      <c r="G147">
        <v>76.78</v>
      </c>
      <c r="H147">
        <v>71.34</v>
      </c>
      <c r="I147">
        <v>74.209999999999994</v>
      </c>
      <c r="J147">
        <v>74.94</v>
      </c>
      <c r="L147">
        <v>77.44</v>
      </c>
      <c r="M147">
        <v>77.180000000000007</v>
      </c>
      <c r="O147">
        <v>75.33</v>
      </c>
      <c r="P147">
        <v>68.63</v>
      </c>
      <c r="Q147">
        <v>77.069999999999993</v>
      </c>
      <c r="R147">
        <v>73.92</v>
      </c>
    </row>
    <row r="148" spans="1:18" x14ac:dyDescent="0.2">
      <c r="A148">
        <v>2000</v>
      </c>
      <c r="B148">
        <v>73.180000000000007</v>
      </c>
      <c r="C148">
        <v>75.62</v>
      </c>
      <c r="D148">
        <v>74.81</v>
      </c>
      <c r="E148">
        <v>75.099999999999994</v>
      </c>
      <c r="F148">
        <v>63.31</v>
      </c>
      <c r="G148">
        <v>76.92</v>
      </c>
      <c r="H148">
        <v>71.55</v>
      </c>
      <c r="I148">
        <v>74.44</v>
      </c>
      <c r="J148">
        <v>75.239999999999995</v>
      </c>
      <c r="L148">
        <v>77.84</v>
      </c>
      <c r="M148">
        <v>77.7</v>
      </c>
      <c r="O148">
        <v>75.53</v>
      </c>
      <c r="P148">
        <v>69.53</v>
      </c>
      <c r="Q148">
        <v>77.38</v>
      </c>
      <c r="R148">
        <v>74.12</v>
      </c>
    </row>
    <row r="149" spans="1:18" x14ac:dyDescent="0.2">
      <c r="A149">
        <v>2001</v>
      </c>
      <c r="B149">
        <v>73.37</v>
      </c>
      <c r="C149">
        <v>75.95</v>
      </c>
      <c r="D149">
        <v>75.19</v>
      </c>
      <c r="E149">
        <v>75.59</v>
      </c>
      <c r="F149">
        <v>62.73</v>
      </c>
      <c r="G149">
        <v>77.349999999999994</v>
      </c>
      <c r="H149">
        <v>72.02</v>
      </c>
      <c r="I149">
        <v>74.67</v>
      </c>
      <c r="J149">
        <v>75.430000000000007</v>
      </c>
      <c r="L149">
        <v>78.27</v>
      </c>
      <c r="M149">
        <v>78.03</v>
      </c>
      <c r="O149">
        <v>75.81</v>
      </c>
      <c r="P149">
        <v>70.06</v>
      </c>
      <c r="Q149">
        <v>77.540000000000006</v>
      </c>
      <c r="R149">
        <v>74.27</v>
      </c>
    </row>
    <row r="150" spans="1:18" x14ac:dyDescent="0.2">
      <c r="A150">
        <v>2002</v>
      </c>
      <c r="B150">
        <v>73.33</v>
      </c>
      <c r="C150">
        <v>76.12</v>
      </c>
      <c r="D150">
        <v>75.39</v>
      </c>
      <c r="E150">
        <v>75.78</v>
      </c>
      <c r="F150">
        <v>62.18</v>
      </c>
      <c r="G150">
        <v>77.73</v>
      </c>
      <c r="H150">
        <v>72.099999999999994</v>
      </c>
      <c r="I150">
        <v>74.8</v>
      </c>
      <c r="J150">
        <v>75.709999999999994</v>
      </c>
      <c r="K150">
        <v>71.06</v>
      </c>
      <c r="L150">
        <v>78.52</v>
      </c>
      <c r="M150">
        <v>78.290000000000006</v>
      </c>
      <c r="O150">
        <v>75.989999999999995</v>
      </c>
      <c r="P150">
        <v>70.37</v>
      </c>
      <c r="Q150">
        <v>77.709999999999994</v>
      </c>
      <c r="R150">
        <v>74.36</v>
      </c>
    </row>
    <row r="151" spans="1:18" x14ac:dyDescent="0.2">
      <c r="A151">
        <v>2003</v>
      </c>
      <c r="B151">
        <v>73.73</v>
      </c>
      <c r="C151">
        <v>76.31</v>
      </c>
      <c r="D151">
        <v>75.88</v>
      </c>
      <c r="E151">
        <v>75.92</v>
      </c>
      <c r="F151">
        <v>62.62</v>
      </c>
      <c r="G151">
        <v>77.89</v>
      </c>
      <c r="H151">
        <v>72.09</v>
      </c>
      <c r="I151">
        <v>75.290000000000006</v>
      </c>
      <c r="J151">
        <v>75.81</v>
      </c>
      <c r="K151">
        <v>71.02</v>
      </c>
      <c r="L151">
        <v>79.48</v>
      </c>
      <c r="M151">
        <v>78.34</v>
      </c>
      <c r="N151">
        <v>73.83</v>
      </c>
      <c r="O151">
        <v>76.239999999999995</v>
      </c>
      <c r="P151">
        <v>70.569999999999993</v>
      </c>
      <c r="Q151">
        <v>77.91</v>
      </c>
      <c r="R151">
        <v>74.540000000000006</v>
      </c>
    </row>
    <row r="152" spans="1:18" x14ac:dyDescent="0.2">
      <c r="A152">
        <v>2004</v>
      </c>
      <c r="B152">
        <v>74.239999999999995</v>
      </c>
      <c r="C152">
        <v>76.89</v>
      </c>
      <c r="D152">
        <v>76.010000000000005</v>
      </c>
      <c r="E152">
        <v>76.39</v>
      </c>
      <c r="F152">
        <v>63.12</v>
      </c>
      <c r="G152">
        <v>78.44</v>
      </c>
      <c r="H152">
        <v>72.61</v>
      </c>
      <c r="I152">
        <v>75.150000000000006</v>
      </c>
      <c r="J152">
        <v>76.680000000000007</v>
      </c>
      <c r="K152">
        <v>71.849999999999994</v>
      </c>
      <c r="L152">
        <v>78.89</v>
      </c>
      <c r="M152">
        <v>78.62</v>
      </c>
      <c r="N152">
        <v>74.349999999999994</v>
      </c>
      <c r="O152">
        <v>76.87</v>
      </c>
      <c r="P152">
        <v>70.72</v>
      </c>
      <c r="Q152">
        <v>78.349999999999994</v>
      </c>
      <c r="R152">
        <v>74.989999999999995</v>
      </c>
    </row>
    <row r="153" spans="1:18" x14ac:dyDescent="0.2">
      <c r="A153">
        <v>2005</v>
      </c>
      <c r="B153">
        <v>74.67</v>
      </c>
      <c r="C153">
        <v>77.17</v>
      </c>
      <c r="D153">
        <v>75.97</v>
      </c>
      <c r="E153">
        <v>76.62</v>
      </c>
      <c r="F153">
        <v>62.76</v>
      </c>
      <c r="G153">
        <v>78.58</v>
      </c>
      <c r="H153">
        <v>72.959999999999994</v>
      </c>
      <c r="I153">
        <v>75.94</v>
      </c>
      <c r="J153">
        <v>76.73</v>
      </c>
      <c r="K153">
        <v>71.739999999999995</v>
      </c>
      <c r="L153">
        <v>79.45</v>
      </c>
      <c r="M153">
        <v>78.510000000000005</v>
      </c>
      <c r="N153">
        <v>74.930000000000007</v>
      </c>
      <c r="O153">
        <v>77.2</v>
      </c>
      <c r="P153">
        <v>70.849999999999994</v>
      </c>
      <c r="Q153">
        <v>78.42</v>
      </c>
      <c r="R153">
        <v>74.989999999999995</v>
      </c>
    </row>
    <row r="154" spans="1:18" x14ac:dyDescent="0.2">
      <c r="A154">
        <v>2006</v>
      </c>
      <c r="B154">
        <v>74.84</v>
      </c>
      <c r="C154">
        <v>77.38</v>
      </c>
      <c r="D154">
        <v>76.150000000000006</v>
      </c>
      <c r="E154">
        <v>77.08</v>
      </c>
      <c r="F154">
        <v>63.48</v>
      </c>
      <c r="G154">
        <v>79.040000000000006</v>
      </c>
      <c r="H154">
        <v>73.48</v>
      </c>
      <c r="I154">
        <v>75.900000000000006</v>
      </c>
      <c r="J154">
        <v>77.17</v>
      </c>
      <c r="K154">
        <v>72.39</v>
      </c>
      <c r="L154">
        <v>79.36</v>
      </c>
      <c r="M154">
        <v>78.94</v>
      </c>
      <c r="N154">
        <v>75.5</v>
      </c>
      <c r="O154">
        <v>77.63</v>
      </c>
      <c r="P154">
        <v>71.010000000000005</v>
      </c>
      <c r="Q154">
        <v>78.69</v>
      </c>
      <c r="R154">
        <v>75.28</v>
      </c>
    </row>
    <row r="155" spans="1:18" x14ac:dyDescent="0.2">
      <c r="A155">
        <v>2007</v>
      </c>
      <c r="B155">
        <v>74.86</v>
      </c>
      <c r="C155">
        <v>77.650000000000006</v>
      </c>
      <c r="D155">
        <v>76.260000000000005</v>
      </c>
      <c r="E155">
        <v>77.290000000000006</v>
      </c>
      <c r="F155">
        <v>64.459999999999994</v>
      </c>
      <c r="G155">
        <v>79.25</v>
      </c>
      <c r="H155">
        <v>73.7</v>
      </c>
      <c r="I155">
        <v>76.13</v>
      </c>
      <c r="J155">
        <v>77.400000000000006</v>
      </c>
      <c r="K155">
        <v>72.2</v>
      </c>
      <c r="L155">
        <v>79.430000000000007</v>
      </c>
      <c r="M155">
        <v>79.13</v>
      </c>
      <c r="N155">
        <v>75.900000000000006</v>
      </c>
      <c r="O155">
        <v>78.010000000000005</v>
      </c>
      <c r="P155">
        <v>71.040000000000006</v>
      </c>
      <c r="Q155">
        <v>78.930000000000007</v>
      </c>
      <c r="R155">
        <v>75.569999999999993</v>
      </c>
    </row>
    <row r="156" spans="1:18" x14ac:dyDescent="0.2">
      <c r="A156">
        <v>2008</v>
      </c>
      <c r="B156">
        <v>75.27</v>
      </c>
      <c r="C156">
        <v>77.81</v>
      </c>
      <c r="D156">
        <v>76.52</v>
      </c>
      <c r="E156">
        <v>77.58</v>
      </c>
      <c r="F156">
        <v>64.56</v>
      </c>
      <c r="G156">
        <v>79.569999999999993</v>
      </c>
      <c r="H156">
        <v>73.97</v>
      </c>
      <c r="I156">
        <v>76.48</v>
      </c>
      <c r="J156">
        <v>77.599999999999994</v>
      </c>
      <c r="K156">
        <v>72.28</v>
      </c>
      <c r="L156">
        <v>79.760000000000005</v>
      </c>
      <c r="M156">
        <v>79.239999999999995</v>
      </c>
      <c r="N156">
        <v>76.3</v>
      </c>
      <c r="O156">
        <v>78.319999999999993</v>
      </c>
      <c r="P156">
        <v>71.33</v>
      </c>
      <c r="Q156">
        <v>79.09</v>
      </c>
      <c r="R156">
        <v>75.72</v>
      </c>
    </row>
    <row r="157" spans="1:18" x14ac:dyDescent="0.2">
      <c r="A157">
        <v>2009</v>
      </c>
      <c r="B157">
        <v>75.91</v>
      </c>
      <c r="C157">
        <v>78.27</v>
      </c>
      <c r="D157">
        <v>77.209999999999994</v>
      </c>
      <c r="E157">
        <v>77.400000000000006</v>
      </c>
      <c r="F157">
        <v>64.67</v>
      </c>
      <c r="G157">
        <v>79.63</v>
      </c>
      <c r="H157">
        <v>74.16</v>
      </c>
      <c r="I157">
        <v>76.84</v>
      </c>
      <c r="J157">
        <v>77.760000000000005</v>
      </c>
      <c r="K157">
        <v>72.790000000000006</v>
      </c>
      <c r="L157">
        <v>79.66</v>
      </c>
      <c r="M157">
        <v>79.540000000000006</v>
      </c>
      <c r="N157">
        <v>76.739999999999995</v>
      </c>
      <c r="O157">
        <v>78.540000000000006</v>
      </c>
      <c r="P157">
        <v>71.61</v>
      </c>
      <c r="Q157">
        <v>79.34</v>
      </c>
      <c r="R157">
        <v>76.099999999999994</v>
      </c>
    </row>
    <row r="158" spans="1:18" x14ac:dyDescent="0.2">
      <c r="A158">
        <v>2010</v>
      </c>
      <c r="B158">
        <v>76.23</v>
      </c>
      <c r="C158">
        <v>78.62</v>
      </c>
      <c r="D158">
        <v>77.17</v>
      </c>
      <c r="E158">
        <v>77.66</v>
      </c>
      <c r="F158">
        <v>64.599999999999994</v>
      </c>
      <c r="G158">
        <v>80.03</v>
      </c>
      <c r="H158">
        <v>74.44</v>
      </c>
      <c r="I158">
        <v>77.12</v>
      </c>
      <c r="J158">
        <v>78.02</v>
      </c>
      <c r="K158">
        <v>73.39</v>
      </c>
      <c r="L158">
        <v>79.73</v>
      </c>
      <c r="M158">
        <v>79.540000000000006</v>
      </c>
      <c r="N158">
        <v>76.87</v>
      </c>
      <c r="O158">
        <v>78.78</v>
      </c>
      <c r="P158">
        <v>72.16</v>
      </c>
      <c r="Q158">
        <v>79.52</v>
      </c>
      <c r="R158">
        <v>76.34</v>
      </c>
    </row>
    <row r="159" spans="1:18" x14ac:dyDescent="0.2">
      <c r="A159">
        <v>2011</v>
      </c>
      <c r="B159">
        <v>76.5</v>
      </c>
      <c r="C159">
        <v>79.040000000000006</v>
      </c>
      <c r="D159">
        <v>77.849999999999994</v>
      </c>
      <c r="E159">
        <v>78.069999999999993</v>
      </c>
      <c r="F159">
        <v>64.709999999999994</v>
      </c>
      <c r="G159">
        <v>80.290000000000006</v>
      </c>
      <c r="H159">
        <v>74.72</v>
      </c>
      <c r="I159">
        <v>77.7</v>
      </c>
      <c r="J159">
        <v>78.44</v>
      </c>
      <c r="K159">
        <v>73.77</v>
      </c>
      <c r="L159">
        <v>80.459999999999994</v>
      </c>
      <c r="M159">
        <v>79.45</v>
      </c>
      <c r="N159">
        <v>77.36</v>
      </c>
      <c r="O159">
        <v>79.2</v>
      </c>
      <c r="P159">
        <v>72.52</v>
      </c>
      <c r="Q159">
        <v>79.8</v>
      </c>
      <c r="R159">
        <v>76.430000000000007</v>
      </c>
    </row>
    <row r="160" spans="1:18" x14ac:dyDescent="0.2">
      <c r="A160">
        <v>2012</v>
      </c>
      <c r="B160">
        <v>76.8</v>
      </c>
      <c r="C160">
        <v>79.209999999999994</v>
      </c>
      <c r="D160">
        <v>78.05</v>
      </c>
      <c r="E160">
        <v>78.260000000000005</v>
      </c>
      <c r="F160">
        <v>66.61</v>
      </c>
      <c r="G160">
        <v>80.459999999999994</v>
      </c>
      <c r="H160">
        <v>74.97</v>
      </c>
      <c r="I160">
        <v>78.069999999999993</v>
      </c>
      <c r="J160">
        <v>78.5</v>
      </c>
      <c r="K160">
        <v>73.849999999999994</v>
      </c>
      <c r="L160">
        <v>81.25</v>
      </c>
      <c r="M160">
        <v>79.95</v>
      </c>
      <c r="N160">
        <v>77.599999999999994</v>
      </c>
      <c r="O160">
        <v>79.150000000000006</v>
      </c>
      <c r="P160">
        <v>72.63</v>
      </c>
      <c r="Q160">
        <v>79.87</v>
      </c>
      <c r="R160">
        <v>76.56</v>
      </c>
    </row>
    <row r="161" spans="1:18" x14ac:dyDescent="0.2">
      <c r="A161">
        <v>2013</v>
      </c>
      <c r="B161">
        <v>77.03</v>
      </c>
      <c r="C161">
        <v>79.23</v>
      </c>
      <c r="D161">
        <v>78.099999999999994</v>
      </c>
      <c r="E161">
        <v>78.459999999999994</v>
      </c>
      <c r="F161">
        <v>67.239999999999995</v>
      </c>
      <c r="G161">
        <v>80.52</v>
      </c>
      <c r="H161">
        <v>75.150000000000006</v>
      </c>
      <c r="I161">
        <v>78.27</v>
      </c>
      <c r="J161">
        <v>78.77</v>
      </c>
      <c r="K161">
        <v>74.39</v>
      </c>
      <c r="L161">
        <v>80.39</v>
      </c>
      <c r="M161">
        <v>80.22</v>
      </c>
      <c r="N161">
        <v>78.17</v>
      </c>
      <c r="O161">
        <v>79.42</v>
      </c>
      <c r="P161">
        <v>72.98</v>
      </c>
      <c r="Q161">
        <v>80.099999999999994</v>
      </c>
      <c r="R161">
        <v>76.569999999999993</v>
      </c>
    </row>
    <row r="162" spans="1:18" x14ac:dyDescent="0.2">
      <c r="A162">
        <v>2014</v>
      </c>
      <c r="B162">
        <v>77.319999999999993</v>
      </c>
      <c r="C162">
        <v>79.47</v>
      </c>
      <c r="D162">
        <v>78.61</v>
      </c>
      <c r="E162">
        <v>78.92</v>
      </c>
      <c r="F162">
        <v>67.819999999999993</v>
      </c>
      <c r="G162">
        <v>80.930000000000007</v>
      </c>
      <c r="H162">
        <v>75.72</v>
      </c>
      <c r="I162">
        <v>78.569999999999993</v>
      </c>
      <c r="J162">
        <v>79.28</v>
      </c>
      <c r="K162">
        <v>74.63</v>
      </c>
      <c r="L162">
        <v>81.12</v>
      </c>
      <c r="M162">
        <v>80.510000000000005</v>
      </c>
      <c r="N162">
        <v>78.650000000000006</v>
      </c>
      <c r="O162">
        <v>79.88</v>
      </c>
      <c r="P162">
        <v>73.66</v>
      </c>
      <c r="Q162">
        <v>80.36</v>
      </c>
      <c r="R162">
        <v>76.64</v>
      </c>
    </row>
    <row r="163" spans="1:18" x14ac:dyDescent="0.2">
      <c r="A163">
        <v>2015</v>
      </c>
      <c r="B163">
        <v>76.95</v>
      </c>
      <c r="C163">
        <v>79.28</v>
      </c>
      <c r="D163">
        <v>78.17</v>
      </c>
      <c r="E163">
        <v>78.63</v>
      </c>
      <c r="F163">
        <v>68.599999999999994</v>
      </c>
      <c r="G163">
        <v>80.7</v>
      </c>
      <c r="H163">
        <v>75.64</v>
      </c>
      <c r="I163">
        <v>78.77</v>
      </c>
      <c r="J163">
        <v>79.03</v>
      </c>
      <c r="K163">
        <v>74.319999999999993</v>
      </c>
      <c r="L163">
        <v>81.08</v>
      </c>
      <c r="M163">
        <v>80.78</v>
      </c>
      <c r="N163">
        <v>78.97</v>
      </c>
      <c r="O163">
        <v>79.739999999999995</v>
      </c>
      <c r="P163">
        <v>73.48</v>
      </c>
      <c r="Q163">
        <v>80.319999999999993</v>
      </c>
      <c r="R163">
        <v>76.48</v>
      </c>
    </row>
    <row r="164" spans="1:18" x14ac:dyDescent="0.2">
      <c r="A164">
        <v>2016</v>
      </c>
      <c r="B164">
        <v>76.930000000000007</v>
      </c>
      <c r="C164">
        <v>79.42</v>
      </c>
      <c r="D164">
        <v>78.760000000000005</v>
      </c>
      <c r="E164">
        <v>79.14</v>
      </c>
      <c r="F164">
        <v>68.959999999999994</v>
      </c>
      <c r="G164">
        <v>81.53</v>
      </c>
      <c r="H164">
        <v>76.05</v>
      </c>
      <c r="I164">
        <v>78.95</v>
      </c>
      <c r="J164">
        <v>79.34</v>
      </c>
      <c r="K164">
        <v>74.91</v>
      </c>
      <c r="L164">
        <v>80.3</v>
      </c>
      <c r="M164">
        <v>81</v>
      </c>
      <c r="N164">
        <v>79.34</v>
      </c>
      <c r="O164">
        <v>79.88</v>
      </c>
      <c r="P164">
        <v>73.84</v>
      </c>
      <c r="Q164">
        <v>80.569999999999993</v>
      </c>
      <c r="R164">
        <v>76.39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1665</Value>
      <Value>5726</Value>
      <Value>1526</Value>
      <Value>1508</Value>
      <Value>4325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September</TermName>
          <TermId>77250d28-97c2-465b-903f-e13bd8ab165c</TermId>
        </TermInfo>
      </Terms>
    </pec585762dee4a4ea7f3d0f1b611b46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A90E2C-DB59-4FCB-9FEE-086836D84762}">
  <ds:schemaRefs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purl.org/dc/dcmitype/"/>
    <ds:schemaRef ds:uri="http://schemas.openxmlformats.org/package/2006/metadata/core-properties"/>
    <ds:schemaRef ds:uri="http://purl.org/dc/elements/1.1/"/>
    <ds:schemaRef ds:uri="79392c51-0192-4e0e-b858-3a8b41b0fb8c"/>
    <ds:schemaRef ds:uri="http://purl.org/dc/terms/"/>
    <ds:schemaRef ds:uri="http://www.w3.org/XML/1998/namespace"/>
    <ds:schemaRef ds:uri="fe5f4087-ee4e-473d-9fd7-38afcd6be3a0"/>
    <ds:schemaRef ds:uri="1f9c2a4e-c33c-4586-94ce-504a756e950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4C8F594-2BCC-4125-B53E-FD2D653E5F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86FC9A-6703-4F53-B34A-769AC8713A9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6EC5DBA-861D-491C-8468-296FE62775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Contents and sources</vt:lpstr>
      <vt:lpstr>Female data extract</vt:lpstr>
      <vt:lpstr>F to 2016</vt:lpstr>
      <vt:lpstr>F annual change</vt:lpstr>
      <vt:lpstr>F 5yr mean annual change</vt:lpstr>
      <vt:lpstr>F chart data</vt:lpstr>
      <vt:lpstr>Female chart</vt:lpstr>
      <vt:lpstr>Male data extract</vt:lpstr>
      <vt:lpstr>M extract to 2016</vt:lpstr>
      <vt:lpstr>M annual change</vt:lpstr>
      <vt:lpstr>M 5yr mean annual change</vt:lpstr>
      <vt:lpstr>M chart data</vt:lpstr>
      <vt:lpstr>M chart</vt:lpstr>
      <vt:lpstr>UK nations chart</vt:lpstr>
      <vt:lpstr>Population</vt:lpstr>
      <vt:lpstr>Correlation chart</vt:lpstr>
      <vt:lpstr>Sheet1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Lynda Fenton</cp:lastModifiedBy>
  <dcterms:created xsi:type="dcterms:W3CDTF">2018-09-11T12:21:23Z</dcterms:created>
  <dcterms:modified xsi:type="dcterms:W3CDTF">2019-01-07T16:57:14Z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Year">
    <vt:lpwstr>4710;#2018|4b0c185b-194e-4c4b-9212-d13c66febe68</vt:lpwstr>
  </property>
  <property fmtid="{D5CDD505-2E9C-101B-9397-08002B2CF9AE}" pid="4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5" name="HSPHOOutput">
    <vt:lpwstr>6426;#Mortality trends|95c21edd-a8d9-4cb2-898e-e98fc24643e5</vt:lpwstr>
  </property>
  <property fmtid="{D5CDD505-2E9C-101B-9397-08002B2CF9AE}" pid="6" name="HSMonth">
    <vt:lpwstr>1665;#September|77250d28-97c2-465b-903f-e13bd8ab165c</vt:lpwstr>
  </property>
  <property fmtid="{D5CDD505-2E9C-101B-9397-08002B2CF9AE}" pid="7" name="HSPHOOutputFileType">
    <vt:lpwstr>5726;#Data (Excel)|0d037044-88a9-43c8-ae49-1451648a8a68</vt:lpwstr>
  </property>
</Properties>
</file>