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chartsheets/sheet1.xml" ContentType="application/vnd.openxmlformats-officedocument.spreadsheetml.chartsheet+xml"/>
  <Override PartName="/xl/worksheets/sheet2.xml" ContentType="application/vnd.openxmlformats-officedocument.spreadsheetml.worksheet+xml"/>
  <Override PartName="/xl/chartsheets/sheet2.xml" ContentType="application/vnd.openxmlformats-officedocument.spreadsheetml.chartsheet+xml"/>
  <Override PartName="/xl/worksheets/sheet3.xml" ContentType="application/vnd.openxmlformats-officedocument.spreadsheetml.worksheet+xml"/>
  <Override PartName="/xl/chartsheets/sheet3.xml" ContentType="application/vnd.openxmlformats-officedocument.spreadsheetml.chartsheet+xml"/>
  <Override PartName="/xl/worksheets/sheet4.xml" ContentType="application/vnd.openxmlformats-officedocument.spreadsheetml.worksheet+xml"/>
  <Override PartName="/xl/chartsheets/sheet4.xml" ContentType="application/vnd.openxmlformats-officedocument.spreadsheetml.chartsheet+xml"/>
  <Override PartName="/xl/worksheets/sheet5.xml" ContentType="application/vnd.openxmlformats-officedocument.spreadsheetml.worksheet+xml"/>
  <Override PartName="/xl/chartsheets/sheet5.xml" ContentType="application/vnd.openxmlformats-officedocument.spreadsheetml.chartsheet+xml"/>
  <Override PartName="/xl/chartsheets/sheet6.xml" ContentType="application/vnd.openxmlformats-officedocument.spreadsheetml.chartsheet+xml"/>
  <Override PartName="/xl/worksheets/sheet6.xml" ContentType="application/vnd.openxmlformats-officedocument.spreadsheetml.worksheet+xml"/>
  <Override PartName="/xl/chartsheets/sheet7.xml" ContentType="application/vnd.openxmlformats-officedocument.spreadsheetml.chartsheet+xml"/>
  <Override PartName="/xl/worksheets/sheet7.xml" ContentType="application/vnd.openxmlformats-officedocument.spreadsheetml.worksheet+xml"/>
  <Override PartName="/xl/chartsheets/sheet8.xml" ContentType="application/vnd.openxmlformats-officedocument.spreadsheetml.chartsheet+xml"/>
  <Override PartName="/xl/chartsheets/sheet9.xml" ContentType="application/vnd.openxmlformats-officedocument.spreadsheetml.chart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ml.chartshapes+xml"/>
  <Override PartName="/xl/drawings/drawing5.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drawings/drawing7.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8.xml" ContentType="application/vnd.openxmlformats-officedocument.drawingml.chartshapes+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ml.chartshapes+xml"/>
  <Override PartName="/xl/drawings/drawing11.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12.xml" ContentType="application/vnd.openxmlformats-officedocument.drawingml.chartshapes+xml"/>
  <Override PartName="/xl/drawings/drawing1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5.xml" ContentType="application/vnd.openxmlformats-officedocument.drawingml.chartshapes+xml"/>
  <Override PartName="/xl/drawings/drawing16.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7.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http://thesource.healthscotland.com/collaboration/teams/phs/pho/Output/"/>
    </mc:Choice>
  </mc:AlternateContent>
  <bookViews>
    <workbookView xWindow="0" yWindow="0" windowWidth="28800" windowHeight="12435" firstSheet="1" activeTab="9"/>
  </bookViews>
  <sheets>
    <sheet name="Contents" sheetId="22" r:id="rId1"/>
    <sheet name="fig 1" sheetId="9" r:id="rId2"/>
    <sheet name="data fig 1" sheetId="8" r:id="rId3"/>
    <sheet name="fig 2" sheetId="11" r:id="rId4"/>
    <sheet name="data fig 2" sheetId="10" r:id="rId5"/>
    <sheet name="fig 3" sheetId="15" r:id="rId6"/>
    <sheet name="data fig 3" sheetId="14" r:id="rId7"/>
    <sheet name="fig 4" sheetId="13" r:id="rId8"/>
    <sheet name="data fig 4" sheetId="12" r:id="rId9"/>
    <sheet name="fig 5a" sheetId="19" r:id="rId10"/>
    <sheet name="fig 5b" sheetId="18" r:id="rId11"/>
    <sheet name="data fig 5" sheetId="17" r:id="rId12"/>
    <sheet name="fig 6" sheetId="7" r:id="rId13"/>
    <sheet name="data fig 6" sheetId="20" r:id="rId14"/>
    <sheet name="fig 7a" sheetId="2" r:id="rId15"/>
    <sheet name="fig 7b" sheetId="3" r:id="rId16"/>
    <sheet name="data fig 7" sheetId="1" r:id="rId17"/>
    <sheet name="table 1" sheetId="21" r:id="rId18"/>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5" i="12" l="1"/>
  <c r="F6" i="12"/>
  <c r="F7" i="12"/>
  <c r="F8" i="12"/>
  <c r="F9" i="12"/>
  <c r="F10" i="12"/>
  <c r="F11" i="12"/>
  <c r="F12" i="12"/>
  <c r="F13" i="12"/>
  <c r="F14" i="12"/>
  <c r="F15" i="12"/>
  <c r="F16" i="12"/>
  <c r="F17" i="12"/>
  <c r="F18" i="12"/>
  <c r="F19" i="12"/>
  <c r="F4" i="12"/>
  <c r="E20" i="14" l="1"/>
  <c r="D20" i="14"/>
  <c r="F20" i="14"/>
  <c r="F19" i="14"/>
  <c r="F18" i="14"/>
  <c r="F17" i="14"/>
  <c r="F16" i="14"/>
  <c r="F15" i="14"/>
  <c r="F14" i="14"/>
  <c r="F13" i="14"/>
  <c r="F12" i="14"/>
  <c r="F11" i="14"/>
  <c r="F10" i="14"/>
  <c r="F9" i="14"/>
  <c r="F8" i="14"/>
  <c r="F7" i="14"/>
  <c r="F6" i="14"/>
  <c r="F5" i="14"/>
  <c r="D16" i="12"/>
  <c r="E16" i="12"/>
  <c r="D17" i="12"/>
  <c r="E17" i="12"/>
  <c r="D18" i="12"/>
  <c r="E18" i="12"/>
  <c r="D19" i="12"/>
  <c r="E19" i="12"/>
  <c r="E15" i="12"/>
  <c r="D15" i="12"/>
</calcChain>
</file>

<file path=xl/sharedStrings.xml><?xml version="1.0" encoding="utf-8"?>
<sst xmlns="http://schemas.openxmlformats.org/spreadsheetml/2006/main" count="354" uniqueCount="150">
  <si>
    <t>years</t>
  </si>
  <si>
    <t>1981-1983</t>
  </si>
  <si>
    <t>1982-1984</t>
  </si>
  <si>
    <t>1983-1985</t>
  </si>
  <si>
    <t>1984-1986</t>
  </si>
  <si>
    <t>1985-1987</t>
  </si>
  <si>
    <t>1986-1988</t>
  </si>
  <si>
    <t>1987-1989</t>
  </si>
  <si>
    <t>1988-1990</t>
  </si>
  <si>
    <t>1989-1991</t>
  </si>
  <si>
    <t>1990-1992</t>
  </si>
  <si>
    <t>1991-1993</t>
  </si>
  <si>
    <t>1992-1994</t>
  </si>
  <si>
    <t>1993-1995</t>
  </si>
  <si>
    <t>1994-1996</t>
  </si>
  <si>
    <t>1995-1997</t>
  </si>
  <si>
    <t>1996-1998</t>
  </si>
  <si>
    <t>1997-1999</t>
  </si>
  <si>
    <t>1998-2000</t>
  </si>
  <si>
    <t>1999-2001</t>
  </si>
  <si>
    <t>2000-2002</t>
  </si>
  <si>
    <t>2001-2003</t>
  </si>
  <si>
    <t>2002-2004</t>
  </si>
  <si>
    <t>2003-2005</t>
  </si>
  <si>
    <t>2004-2006</t>
  </si>
  <si>
    <t>2005-2007</t>
  </si>
  <si>
    <t>2006-2008</t>
  </si>
  <si>
    <t>2007-2009</t>
  </si>
  <si>
    <t>2008-2010</t>
  </si>
  <si>
    <t>2009-2011</t>
  </si>
  <si>
    <t>2010-2012</t>
  </si>
  <si>
    <t>2011-2013</t>
  </si>
  <si>
    <t>2012-2014</t>
  </si>
  <si>
    <t>2013-2015</t>
  </si>
  <si>
    <t>2014-2016</t>
  </si>
  <si>
    <t>% of male population aged 65+</t>
  </si>
  <si>
    <t>% of female population aged 65+</t>
  </si>
  <si>
    <t>% of female population with 15 or fewer yearsRLE</t>
  </si>
  <si>
    <t>% of male population with 15 or fewer years RLE</t>
  </si>
  <si>
    <t>average age at which males have 15 years RLE</t>
  </si>
  <si>
    <t>average age at which females have 15 years RLE</t>
  </si>
  <si>
    <r>
      <t>Year</t>
    </r>
    <r>
      <rPr>
        <b/>
        <vertAlign val="superscript"/>
        <sz val="10"/>
        <rFont val="Arial"/>
        <family val="2"/>
      </rPr>
      <t>1,2</t>
    </r>
  </si>
  <si>
    <t xml:space="preserve"> Males</t>
  </si>
  <si>
    <t xml:space="preserve"> Females</t>
  </si>
  <si>
    <t>Footnotes</t>
  </si>
  <si>
    <t>2) The estimate for 2014 is calculated using corrected mid-year population estimates for 2013 and 2014. Previous years have not been updated.</t>
  </si>
  <si>
    <t>1) Figures to 2016 are based on three years of data. For example, 2016 figure uses data for 2015-2017.</t>
  </si>
  <si>
    <t>Source: Figures to 2016 are from National Life Tables produced by the Office for National Statistics (ONS). Figures from 2017 are projected single year life expectancies, ONS.</t>
  </si>
  <si>
    <t>Year</t>
  </si>
  <si>
    <t xml:space="preserve">Expectation of life </t>
  </si>
  <si>
    <t>Males aged 65</t>
  </si>
  <si>
    <t>Females aged 65</t>
  </si>
  <si>
    <t>Males aged 85</t>
  </si>
  <si>
    <t>Females aged 85</t>
  </si>
  <si>
    <t>© Crown Copyright 2018</t>
  </si>
  <si>
    <t>1980-82</t>
  </si>
  <si>
    <t>2015-17</t>
  </si>
  <si>
    <t>Males</t>
  </si>
  <si>
    <t>Females</t>
  </si>
  <si>
    <t>1) The estimate for 2013-2015 is calculated using corrected mid-year population estimates for 2013 and 2014. Previous years have not been updated.</t>
  </si>
  <si>
    <t>2015-2017</t>
  </si>
  <si>
    <t>Annual change in life expectancy in Scotland</t>
  </si>
  <si>
    <t>year</t>
  </si>
  <si>
    <t>Male life expectancy</t>
  </si>
  <si>
    <t>Female life expectancy</t>
  </si>
  <si>
    <t>difference from previous year: Males</t>
  </si>
  <si>
    <t>difference from previous year: Females</t>
  </si>
  <si>
    <t>Scotland</t>
  </si>
  <si>
    <t>England</t>
  </si>
  <si>
    <t>Northern Ireland</t>
  </si>
  <si>
    <t>Wales</t>
  </si>
  <si>
    <t>United Kingdom</t>
  </si>
  <si>
    <t>Source: Office for National Statistics (National Life Tables for UK and constituent countries)</t>
  </si>
  <si>
    <t>1980-1982</t>
  </si>
  <si>
    <t>1981-83</t>
  </si>
  <si>
    <t>1982-84</t>
  </si>
  <si>
    <t>1983-85</t>
  </si>
  <si>
    <t>1984-86</t>
  </si>
  <si>
    <t>1985-87</t>
  </si>
  <si>
    <t>1986-88</t>
  </si>
  <si>
    <t>1987-89</t>
  </si>
  <si>
    <t>1988-90</t>
  </si>
  <si>
    <t>1989-91</t>
  </si>
  <si>
    <t>1990-92</t>
  </si>
  <si>
    <t>1991-93</t>
  </si>
  <si>
    <t>1992-94</t>
  </si>
  <si>
    <t>1993-95</t>
  </si>
  <si>
    <t>1994-96</t>
  </si>
  <si>
    <t>1995-97</t>
  </si>
  <si>
    <t>1996-98</t>
  </si>
  <si>
    <t>1997-99</t>
  </si>
  <si>
    <t>1998-00</t>
  </si>
  <si>
    <t>1999-01</t>
  </si>
  <si>
    <t>2000-02</t>
  </si>
  <si>
    <t>2001-03</t>
  </si>
  <si>
    <t>2002-04</t>
  </si>
  <si>
    <t>2003-05</t>
  </si>
  <si>
    <t>2004-06</t>
  </si>
  <si>
    <t>2005-07</t>
  </si>
  <si>
    <t>2006-08</t>
  </si>
  <si>
    <t>2007-09</t>
  </si>
  <si>
    <t>2008-10</t>
  </si>
  <si>
    <t>2009-11</t>
  </si>
  <si>
    <t>2010-12</t>
  </si>
  <si>
    <t>2011-13</t>
  </si>
  <si>
    <t>2012-14</t>
  </si>
  <si>
    <t>2013-15</t>
  </si>
  <si>
    <t>2014-16</t>
  </si>
  <si>
    <t>The stalling of life expectancy at birth in Scotland</t>
  </si>
  <si>
    <t>© crown copyright 2018</t>
  </si>
  <si>
    <t>age 65</t>
  </si>
  <si>
    <t>males</t>
  </si>
  <si>
    <t>females</t>
  </si>
  <si>
    <t>at birth</t>
  </si>
  <si>
    <t>2013-151</t>
  </si>
  <si>
    <t>back to contents</t>
  </si>
  <si>
    <t>Age at which a person has 15 years remaining life expectancy in Scotland 1981-1983 to 2015-2017</t>
  </si>
  <si>
    <t>Percent of male population aged 65 years or older and with 15 or fewer years of remaining life expectancy. 1981-1983 to 2015-2017</t>
  </si>
  <si>
    <t>Life expectancy at birth and age 65 in UK and constituent countries, 2015-2017</t>
  </si>
  <si>
    <t>Life Expectancy at Birth, Scotland, 1981-2042</t>
  </si>
  <si>
    <t xml:space="preserve">Life expectancy for females at birth in UK constituent countries. 1980-82 to 2015-17 </t>
  </si>
  <si>
    <t>Contents</t>
  </si>
  <si>
    <t>These figures are published in '2015-2017 Life Tables for Scotland ', available from the National Records of Scotland website.</t>
  </si>
  <si>
    <t>Life expectancy at 65 and 85, Scotland, 1980-1982 and 2015-2017</t>
  </si>
  <si>
    <t>Life tables 2015-2017 Figures and tables</t>
  </si>
  <si>
    <t>Figure 1</t>
  </si>
  <si>
    <t>Figure 2</t>
  </si>
  <si>
    <t>Figure 3</t>
  </si>
  <si>
    <t>Figure 4</t>
  </si>
  <si>
    <t>Figure 6</t>
  </si>
  <si>
    <t>Table 1</t>
  </si>
  <si>
    <r>
      <t>Figure 1 : Life Expectancy at Birth</t>
    </r>
    <r>
      <rPr>
        <b/>
        <vertAlign val="superscript"/>
        <sz val="12"/>
        <rFont val="Arial"/>
        <family val="2"/>
      </rPr>
      <t>1</t>
    </r>
    <r>
      <rPr>
        <b/>
        <sz val="12"/>
        <rFont val="Arial"/>
        <family val="2"/>
      </rPr>
      <t>, Scotland, 1981-2042</t>
    </r>
  </si>
  <si>
    <t>Figure 2 : Life expectancy at 65 and 85, Scotland, 1980-1982 and 2015-2017</t>
  </si>
  <si>
    <t>Figure 3 : Annual change in life expectancy in Scotland</t>
  </si>
  <si>
    <t>Note</t>
  </si>
  <si>
    <t>Figure 4 : The stalling of life expectancy at birth in Scotland</t>
  </si>
  <si>
    <t>Figure 6 : Age at which a person has 15 years remaining life expectancy in Scotland 1981-1983 to 2015-2017</t>
  </si>
  <si>
    <t>Figure 7 : Percent of population aged 65 years or older and with 15 or fewer years of remaining life expectancy. 1981-1983 to 2015-1917</t>
  </si>
  <si>
    <t xml:space="preserve">Figure 5 :  Life expectancy for  at birth in UK constituent countries. 1980-82 to 2015-17 </t>
  </si>
  <si>
    <t>Figure 7</t>
  </si>
  <si>
    <t>Figure 5</t>
  </si>
  <si>
    <t>Table 1 : Life expectancy at birth and age 65 in UK and constituent countries, 2015-2017</t>
  </si>
  <si>
    <t>Scotland female</t>
  </si>
  <si>
    <t>England  female</t>
  </si>
  <si>
    <t>Northern Ireland female</t>
  </si>
  <si>
    <t>Wales female</t>
  </si>
  <si>
    <t>Scotland male</t>
  </si>
  <si>
    <t>England male</t>
  </si>
  <si>
    <t>Northern Ireland male</t>
  </si>
  <si>
    <t>Wales male</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</si>
</sst>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 #,##0.00_-;_-* &quot;-&quot;??_-;_-@_-"/>
    <numFmt numFmtId="164" formatCode="0.0"/>
    <numFmt numFmtId="165" formatCode="0.0%"/>
    <numFmt numFmtId="166" formatCode="0_)"/>
    <numFmt numFmtId="167" formatCode="_)#,##0_);_)\-#,##0_);_)0_);_)@_)"/>
    <numFmt numFmtId="168" formatCode="#,##0_);;&quot;- &quot;_);@_)\ "/>
    <numFmt numFmtId="169" formatCode="_(General"/>
  </numFmts>
  <fonts count="74">
    <font>
      <sz val="11"/>
      <color theme="1"/>
      <name val="Calibri"/>
      <family val="2"/>
      <scheme val="minor"/>
    </font>
    <font>
      <sz val="11"/>
      <color theme="1"/>
      <name val="Calibri"/>
      <family val="2"/>
      <scheme val="minor"/>
    </font>
    <font>
      <sz val="10"/>
      <name val="Arial"/>
      <family val="2"/>
    </font>
    <font>
      <b/>
      <sz val="12"/>
      <name val="Arial"/>
      <family val="2"/>
    </font>
    <font>
      <sz val="12"/>
      <name val="Arial"/>
      <family val="2"/>
    </font>
    <font>
      <u/>
      <sz val="10"/>
      <color indexed="12"/>
      <name val="Arial"/>
      <family val="2"/>
    </font>
    <font>
      <u/>
      <sz val="12"/>
      <color indexed="12"/>
      <name val="Arial"/>
      <family val="2"/>
    </font>
    <font>
      <sz val="10"/>
      <name val="Courier"/>
      <family val="3"/>
    </font>
    <font>
      <b/>
      <sz val="12"/>
      <color indexed="8"/>
      <name val="Arial"/>
      <family val="2"/>
    </font>
    <font>
      <sz val="10"/>
      <color theme="0"/>
      <name val="Arial"/>
      <family val="2"/>
    </font>
    <font>
      <b/>
      <sz val="10"/>
      <name val="Arial"/>
      <family val="2"/>
    </font>
    <font>
      <b/>
      <vertAlign val="superscript"/>
      <sz val="10"/>
      <name val="Arial"/>
      <family val="2"/>
    </font>
    <font>
      <b/>
      <sz val="8"/>
      <name val="Arial"/>
      <family val="2"/>
    </font>
    <font>
      <sz val="8"/>
      <name val="Arial"/>
      <family val="2"/>
    </font>
    <font>
      <sz val="10"/>
      <color indexed="10"/>
      <name val="Arial"/>
      <family val="2"/>
    </font>
    <font>
      <sz val="10"/>
      <name val="Arial"/>
      <family val="2"/>
    </font>
    <font>
      <sz val="10"/>
      <color theme="1"/>
      <name val="Arial"/>
      <family val="2"/>
    </font>
    <font>
      <b/>
      <sz val="18"/>
      <color theme="3"/>
      <name val="Calibri Light"/>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1"/>
      <color indexed="8"/>
      <name val="Calibri"/>
      <family val="2"/>
    </font>
    <font>
      <sz val="11"/>
      <color indexed="9"/>
      <name val="Calibri"/>
      <family val="2"/>
    </font>
    <font>
      <sz val="11"/>
      <color indexed="20"/>
      <name val="Calibri"/>
      <family val="2"/>
    </font>
    <font>
      <sz val="10"/>
      <name val="Times New Roman"/>
      <family val="1"/>
    </font>
    <font>
      <b/>
      <sz val="11"/>
      <color indexed="10"/>
      <name val="Calibri"/>
      <family val="2"/>
    </font>
    <font>
      <b/>
      <sz val="11"/>
      <color indexed="9"/>
      <name val="Calibri"/>
      <family val="2"/>
    </font>
    <font>
      <sz val="10"/>
      <name val="MS Sans Serif"/>
      <family val="2"/>
    </font>
    <font>
      <i/>
      <sz val="11"/>
      <color indexed="23"/>
      <name val="Calibri"/>
      <family val="2"/>
    </font>
    <font>
      <sz val="11"/>
      <color indexed="17"/>
      <name val="Calibri"/>
      <family val="2"/>
    </font>
    <font>
      <b/>
      <sz val="10"/>
      <name val="Times New Roman"/>
      <family val="1"/>
    </font>
    <font>
      <b/>
      <sz val="15"/>
      <color indexed="56"/>
      <name val="Calibri"/>
      <family val="2"/>
    </font>
    <font>
      <b/>
      <sz val="15"/>
      <color indexed="62"/>
      <name val="Calibri"/>
      <family val="2"/>
    </font>
    <font>
      <b/>
      <sz val="13"/>
      <color indexed="62"/>
      <name val="Calibri"/>
      <family val="2"/>
    </font>
    <font>
      <b/>
      <sz val="11"/>
      <color indexed="62"/>
      <name val="Calibri"/>
      <family val="2"/>
    </font>
    <font>
      <u/>
      <sz val="11"/>
      <color theme="10"/>
      <name val="Calibri"/>
      <family val="2"/>
    </font>
    <font>
      <u/>
      <sz val="11"/>
      <color indexed="12"/>
      <name val="Calibri"/>
      <family val="2"/>
    </font>
    <font>
      <sz val="11"/>
      <color indexed="62"/>
      <name val="Calibri"/>
      <family val="2"/>
    </font>
    <font>
      <sz val="11"/>
      <color indexed="10"/>
      <name val="Calibri"/>
      <family val="2"/>
    </font>
    <font>
      <sz val="11"/>
      <color indexed="19"/>
      <name val="Calibri"/>
      <family val="2"/>
    </font>
    <font>
      <sz val="12"/>
      <color theme="1"/>
      <name val="Calibri"/>
      <family val="2"/>
      <charset val="136"/>
      <scheme val="minor"/>
    </font>
    <font>
      <sz val="10"/>
      <color indexed="8"/>
      <name val="Arial"/>
      <family val="2"/>
    </font>
    <font>
      <b/>
      <sz val="11"/>
      <color indexed="63"/>
      <name val="Calibri"/>
      <family val="2"/>
    </font>
    <font>
      <sz val="11"/>
      <name val="Times New Roman"/>
      <family val="1"/>
    </font>
    <font>
      <b/>
      <sz val="11"/>
      <name val="Times New Roman"/>
      <family val="1"/>
    </font>
    <font>
      <b/>
      <sz val="12"/>
      <name val="Times New Roman"/>
      <family val="1"/>
    </font>
    <font>
      <b/>
      <sz val="18"/>
      <color indexed="62"/>
      <name val="Cambria"/>
      <family val="2"/>
    </font>
    <font>
      <b/>
      <sz val="11"/>
      <color indexed="8"/>
      <name val="Calibri"/>
      <family val="2"/>
    </font>
    <font>
      <b/>
      <sz val="12"/>
      <color rgb="FF000000"/>
      <name val="Arial"/>
      <family val="2"/>
    </font>
    <font>
      <sz val="11"/>
      <color theme="0"/>
      <name val="Calibri"/>
      <family val="2"/>
      <scheme val="minor"/>
    </font>
    <font>
      <b/>
      <sz val="14"/>
      <color rgb="FF000000"/>
      <name val="Arial"/>
      <family val="2"/>
    </font>
    <font>
      <sz val="11"/>
      <color theme="1"/>
      <name val="Arial"/>
      <family val="2"/>
    </font>
    <font>
      <sz val="12"/>
      <color theme="1"/>
      <name val="Arial"/>
      <family val="2"/>
    </font>
    <font>
      <u/>
      <sz val="11"/>
      <color theme="10"/>
      <name val="Calibri"/>
      <family val="2"/>
      <scheme val="minor"/>
    </font>
    <font>
      <u/>
      <sz val="10"/>
      <color theme="10"/>
      <name val="Arial"/>
      <family val="2"/>
    </font>
    <font>
      <b/>
      <sz val="12"/>
      <color theme="1"/>
      <name val="Arial"/>
      <family val="2"/>
    </font>
    <font>
      <sz val="9"/>
      <name val="Arial"/>
      <family val="2"/>
    </font>
    <font>
      <sz val="8"/>
      <color theme="1"/>
      <name val="Arial"/>
      <family val="2"/>
    </font>
    <font>
      <u/>
      <sz val="10"/>
      <color rgb="FF3F3FFF"/>
      <name val="Arial"/>
      <family val="2"/>
    </font>
    <font>
      <sz val="10"/>
      <color rgb="FF3F3FFF"/>
      <name val="Arial"/>
      <family val="2"/>
    </font>
    <font>
      <u/>
      <sz val="9"/>
      <color rgb="FF3F3FFF"/>
      <name val="Arial"/>
      <family val="2"/>
    </font>
    <font>
      <b/>
      <vertAlign val="superscript"/>
      <sz val="12"/>
      <name val="Arial"/>
      <family val="2"/>
    </font>
    <font>
      <b/>
      <sz val="10"/>
      <color rgb="FF000000"/>
      <name val="Arial"/>
      <family val="2"/>
    </font>
  </fonts>
  <fills count="5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indexed="44"/>
      </patternFill>
    </fill>
    <fill>
      <patternFill patternType="solid">
        <fgColor indexed="29"/>
      </patternFill>
    </fill>
    <fill>
      <patternFill patternType="solid">
        <fgColor indexed="26"/>
      </patternFill>
    </fill>
    <fill>
      <patternFill patternType="solid">
        <fgColor indexed="47"/>
      </patternFill>
    </fill>
    <fill>
      <patternFill patternType="solid">
        <fgColor indexed="27"/>
      </patternFill>
    </fill>
    <fill>
      <patternFill patternType="solid">
        <fgColor indexed="43"/>
      </patternFill>
    </fill>
    <fill>
      <patternFill patternType="solid">
        <fgColor indexed="45"/>
      </patternFill>
    </fill>
    <fill>
      <patternFill patternType="solid">
        <fgColor indexed="53"/>
      </patternFill>
    </fill>
    <fill>
      <patternFill patternType="solid">
        <fgColor indexed="51"/>
      </patternFill>
    </fill>
    <fill>
      <patternFill patternType="solid">
        <fgColor indexed="56"/>
      </patternFill>
    </fill>
    <fill>
      <patternFill patternType="solid">
        <fgColor indexed="54"/>
      </patternFill>
    </fill>
    <fill>
      <patternFill patternType="solid">
        <fgColor indexed="49"/>
      </patternFill>
    </fill>
    <fill>
      <patternFill patternType="solid">
        <fgColor indexed="10"/>
      </patternFill>
    </fill>
    <fill>
      <patternFill patternType="solid">
        <fgColor indexed="46"/>
      </patternFill>
    </fill>
    <fill>
      <patternFill patternType="solid">
        <fgColor indexed="9"/>
      </patternFill>
    </fill>
    <fill>
      <patternFill patternType="solid">
        <fgColor indexed="43"/>
        <bgColor indexed="64"/>
      </patternFill>
    </fill>
    <fill>
      <patternFill patternType="solid">
        <fgColor indexed="55"/>
      </patternFill>
    </fill>
    <fill>
      <patternFill patternType="solid">
        <fgColor indexed="44"/>
        <bgColor indexed="64"/>
      </patternFill>
    </fill>
  </fills>
  <borders count="3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style="thin">
        <color indexed="64"/>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right/>
      <top/>
      <bottom style="thick">
        <color indexed="62"/>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4"/>
      </top>
      <bottom/>
      <diagonal/>
    </border>
    <border>
      <left/>
      <right/>
      <top style="thin">
        <color indexed="56"/>
      </top>
      <bottom style="double">
        <color indexed="56"/>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308">
    <xf numFmtId="0" fontId="0" fillId="0" borderId="0"/>
    <xf numFmtId="9" fontId="1" fillId="0" borderId="0" applyFont="0" applyFill="0" applyBorder="0" applyAlignment="0" applyProtection="0"/>
    <xf numFmtId="0" fontId="2" fillId="0" borderId="0"/>
    <xf numFmtId="0" fontId="5" fillId="0" borderId="0" applyNumberFormat="0" applyFill="0" applyBorder="0" applyAlignment="0" applyProtection="0">
      <alignment vertical="top"/>
      <protection locked="0"/>
    </xf>
    <xf numFmtId="166" fontId="7" fillId="0" borderId="0"/>
    <xf numFmtId="0" fontId="15" fillId="0" borderId="0"/>
    <xf numFmtId="0" fontId="2" fillId="0" borderId="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16" fillId="10" borderId="0" applyNumberFormat="0" applyBorder="0" applyAlignment="0" applyProtection="0"/>
    <xf numFmtId="0" fontId="32" fillId="3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16" fillId="14" borderId="0" applyNumberFormat="0" applyBorder="0" applyAlignment="0" applyProtection="0"/>
    <xf numFmtId="0" fontId="32" fillId="35"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16" fillId="18" borderId="0" applyNumberFormat="0" applyBorder="0" applyAlignment="0" applyProtection="0"/>
    <xf numFmtId="0" fontId="32" fillId="36"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16" fillId="22" borderId="0" applyNumberFormat="0" applyBorder="0" applyAlignment="0" applyProtection="0"/>
    <xf numFmtId="0" fontId="32" fillId="37"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16" fillId="26" borderId="0" applyNumberFormat="0" applyBorder="0" applyAlignment="0" applyProtection="0"/>
    <xf numFmtId="0" fontId="32" fillId="38"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16" fillId="30" borderId="0" applyNumberFormat="0" applyBorder="0" applyAlignment="0" applyProtection="0"/>
    <xf numFmtId="0" fontId="32" fillId="36"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16" fillId="11" borderId="0" applyNumberFormat="0" applyBorder="0" applyAlignment="0" applyProtection="0"/>
    <xf numFmtId="0" fontId="32" fillId="38"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16" fillId="15" borderId="0" applyNumberFormat="0" applyBorder="0" applyAlignment="0" applyProtection="0"/>
    <xf numFmtId="0" fontId="32" fillId="35"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16" fillId="19" borderId="0" applyNumberFormat="0" applyBorder="0" applyAlignment="0" applyProtection="0"/>
    <xf numFmtId="0" fontId="32" fillId="39"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16" fillId="23" borderId="0" applyNumberFormat="0" applyBorder="0" applyAlignment="0" applyProtection="0"/>
    <xf numFmtId="0" fontId="32" fillId="40"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16" fillId="27" borderId="0" applyNumberFormat="0" applyBorder="0" applyAlignment="0" applyProtection="0"/>
    <xf numFmtId="0" fontId="32" fillId="38"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16" fillId="31" borderId="0" applyNumberFormat="0" applyBorder="0" applyAlignment="0" applyProtection="0"/>
    <xf numFmtId="0" fontId="32" fillId="36" borderId="0" applyNumberFormat="0" applyBorder="0" applyAlignment="0" applyProtection="0"/>
    <xf numFmtId="0" fontId="9" fillId="12" borderId="0" applyNumberFormat="0" applyBorder="0" applyAlignment="0" applyProtection="0"/>
    <xf numFmtId="0" fontId="33" fillId="38" borderId="0" applyNumberFormat="0" applyBorder="0" applyAlignment="0" applyProtection="0"/>
    <xf numFmtId="0" fontId="9" fillId="16" borderId="0" applyNumberFormat="0" applyBorder="0" applyAlignment="0" applyProtection="0"/>
    <xf numFmtId="0" fontId="33" fillId="41" borderId="0" applyNumberFormat="0" applyBorder="0" applyAlignment="0" applyProtection="0"/>
    <xf numFmtId="0" fontId="9" fillId="20" borderId="0" applyNumberFormat="0" applyBorder="0" applyAlignment="0" applyProtection="0"/>
    <xf numFmtId="0" fontId="33" fillId="42" borderId="0" applyNumberFormat="0" applyBorder="0" applyAlignment="0" applyProtection="0"/>
    <xf numFmtId="0" fontId="9" fillId="24" borderId="0" applyNumberFormat="0" applyBorder="0" applyAlignment="0" applyProtection="0"/>
    <xf numFmtId="0" fontId="33" fillId="40" borderId="0" applyNumberFormat="0" applyBorder="0" applyAlignment="0" applyProtection="0"/>
    <xf numFmtId="0" fontId="9" fillId="28" borderId="0" applyNumberFormat="0" applyBorder="0" applyAlignment="0" applyProtection="0"/>
    <xf numFmtId="0" fontId="33" fillId="38" borderId="0" applyNumberFormat="0" applyBorder="0" applyAlignment="0" applyProtection="0"/>
    <xf numFmtId="0" fontId="9" fillId="32" borderId="0" applyNumberFormat="0" applyBorder="0" applyAlignment="0" applyProtection="0"/>
    <xf numFmtId="0" fontId="33" fillId="35" borderId="0" applyNumberFormat="0" applyBorder="0" applyAlignment="0" applyProtection="0"/>
    <xf numFmtId="0" fontId="9" fillId="9" borderId="0" applyNumberFormat="0" applyBorder="0" applyAlignment="0" applyProtection="0"/>
    <xf numFmtId="0" fontId="33" fillId="43" borderId="0" applyNumberFormat="0" applyBorder="0" applyAlignment="0" applyProtection="0"/>
    <xf numFmtId="0" fontId="9" fillId="13" borderId="0" applyNumberFormat="0" applyBorder="0" applyAlignment="0" applyProtection="0"/>
    <xf numFmtId="0" fontId="33" fillId="41" borderId="0" applyNumberFormat="0" applyBorder="0" applyAlignment="0" applyProtection="0"/>
    <xf numFmtId="0" fontId="9" fillId="17" borderId="0" applyNumberFormat="0" applyBorder="0" applyAlignment="0" applyProtection="0"/>
    <xf numFmtId="0" fontId="33" fillId="42" borderId="0" applyNumberFormat="0" applyBorder="0" applyAlignment="0" applyProtection="0"/>
    <xf numFmtId="0" fontId="9" fillId="21" borderId="0" applyNumberFormat="0" applyBorder="0" applyAlignment="0" applyProtection="0"/>
    <xf numFmtId="0" fontId="33" fillId="44" borderId="0" applyNumberFormat="0" applyBorder="0" applyAlignment="0" applyProtection="0"/>
    <xf numFmtId="0" fontId="9" fillId="25" borderId="0" applyNumberFormat="0" applyBorder="0" applyAlignment="0" applyProtection="0"/>
    <xf numFmtId="0" fontId="33" fillId="45" borderId="0" applyNumberFormat="0" applyBorder="0" applyAlignment="0" applyProtection="0"/>
    <xf numFmtId="0" fontId="9" fillId="29" borderId="0" applyNumberFormat="0" applyBorder="0" applyAlignment="0" applyProtection="0"/>
    <xf numFmtId="0" fontId="33" fillId="46" borderId="0" applyNumberFormat="0" applyBorder="0" applyAlignment="0" applyProtection="0"/>
    <xf numFmtId="0" fontId="22" fillId="3" borderId="0" applyNumberFormat="0" applyBorder="0" applyAlignment="0" applyProtection="0"/>
    <xf numFmtId="0" fontId="34" fillId="47" borderId="0" applyNumberFormat="0" applyBorder="0" applyAlignment="0" applyProtection="0"/>
    <xf numFmtId="167" fontId="35" fillId="0" borderId="0" applyFont="0" applyFill="0" applyBorder="0" applyAlignment="0" applyProtection="0"/>
    <xf numFmtId="167" fontId="35" fillId="0" borderId="0" applyFont="0" applyFill="0" applyBorder="0" applyAlignment="0" applyProtection="0"/>
    <xf numFmtId="0" fontId="26" fillId="6" borderId="4" applyNumberFormat="0" applyAlignment="0" applyProtection="0"/>
    <xf numFmtId="0" fontId="36" fillId="48" borderId="12" applyNumberFormat="0" applyAlignment="0" applyProtection="0"/>
    <xf numFmtId="0" fontId="36" fillId="48" borderId="12" applyNumberFormat="0" applyAlignment="0" applyProtection="0"/>
    <xf numFmtId="0" fontId="2" fillId="49" borderId="0">
      <protection locked="0"/>
    </xf>
    <xf numFmtId="0" fontId="28" fillId="7" borderId="7" applyNumberFormat="0" applyAlignment="0" applyProtection="0"/>
    <xf numFmtId="0" fontId="37" fillId="50" borderId="13" applyNumberFormat="0" applyAlignment="0" applyProtection="0"/>
    <xf numFmtId="0" fontId="2" fillId="51" borderId="14">
      <alignment horizontal="center" vertical="center"/>
      <protection locked="0"/>
    </xf>
    <xf numFmtId="43" fontId="16" fillId="0" borderId="0" applyFont="0" applyFill="0" applyBorder="0" applyAlignment="0" applyProtection="0"/>
    <xf numFmtId="43" fontId="16" fillId="0" borderId="0" applyFont="0" applyFill="0" applyBorder="0" applyAlignment="0" applyProtection="0"/>
    <xf numFmtId="43" fontId="16" fillId="0" borderId="0" applyFont="0" applyFill="0" applyBorder="0" applyAlignment="0" applyProtection="0"/>
    <xf numFmtId="40" fontId="38" fillId="0" borderId="0" applyFont="0" applyFill="0" applyBorder="0" applyAlignment="0" applyProtection="0"/>
    <xf numFmtId="43" fontId="35" fillId="0" borderId="0" applyFont="0" applyFill="0" applyBorder="0" applyAlignment="0" applyProtection="0"/>
    <xf numFmtId="43" fontId="1"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30" fillId="0" borderId="0" applyNumberFormat="0" applyFill="0" applyBorder="0" applyAlignment="0" applyProtection="0"/>
    <xf numFmtId="0" fontId="39" fillId="0" borderId="0" applyNumberFormat="0" applyFill="0" applyBorder="0" applyAlignment="0" applyProtection="0"/>
    <xf numFmtId="0" fontId="10" fillId="51" borderId="0">
      <alignment vertical="center"/>
      <protection locked="0"/>
    </xf>
    <xf numFmtId="0" fontId="10" fillId="0" borderId="0">
      <protection locked="0"/>
    </xf>
    <xf numFmtId="0" fontId="21" fillId="2" borderId="0" applyNumberFormat="0" applyBorder="0" applyAlignment="0" applyProtection="0"/>
    <xf numFmtId="0" fontId="40" fillId="38" borderId="0" applyNumberFormat="0" applyBorder="0" applyAlignment="0" applyProtection="0"/>
    <xf numFmtId="0" fontId="41" fillId="0" borderId="15" applyNumberFormat="0" applyFill="0" applyBorder="0" applyProtection="0">
      <alignment horizontal="centerContinuous" vertical="center" wrapText="1"/>
    </xf>
    <xf numFmtId="0" fontId="42" fillId="0" borderId="16" applyNumberFormat="0" applyFill="0" applyAlignment="0" applyProtection="0"/>
    <xf numFmtId="0" fontId="18" fillId="0" borderId="1" applyNumberFormat="0" applyFill="0" applyAlignment="0" applyProtection="0"/>
    <xf numFmtId="0" fontId="43" fillId="0" borderId="17" applyNumberFormat="0" applyFill="0" applyAlignment="0" applyProtection="0"/>
    <xf numFmtId="0" fontId="19" fillId="0" borderId="2" applyNumberFormat="0" applyFill="0" applyAlignment="0" applyProtection="0"/>
    <xf numFmtId="0" fontId="44" fillId="0" borderId="18" applyNumberFormat="0" applyFill="0" applyAlignment="0" applyProtection="0"/>
    <xf numFmtId="0" fontId="20" fillId="0" borderId="3" applyNumberFormat="0" applyFill="0" applyAlignment="0" applyProtection="0"/>
    <xf numFmtId="0" fontId="45" fillId="0" borderId="19" applyNumberFormat="0" applyFill="0" applyAlignment="0" applyProtection="0"/>
    <xf numFmtId="0" fontId="20" fillId="0" borderId="0" applyNumberFormat="0" applyFill="0" applyBorder="0" applyAlignment="0" applyProtection="0"/>
    <xf numFmtId="0" fontId="4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alignment vertical="top"/>
      <protection locked="0"/>
    </xf>
    <xf numFmtId="0" fontId="46" fillId="0" borderId="0" applyNumberFormat="0" applyFill="0" applyBorder="0" applyAlignment="0" applyProtection="0">
      <alignment vertical="top"/>
      <protection locked="0"/>
    </xf>
    <xf numFmtId="0" fontId="47" fillId="0" borderId="0" applyNumberFormat="0" applyFill="0" applyBorder="0" applyAlignment="0" applyProtection="0"/>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xf numFmtId="0" fontId="24" fillId="5" borderId="4" applyNumberFormat="0" applyAlignment="0" applyProtection="0"/>
    <xf numFmtId="0" fontId="48" fillId="39" borderId="12" applyNumberFormat="0" applyAlignment="0" applyProtection="0"/>
    <xf numFmtId="0" fontId="48" fillId="39" borderId="12" applyNumberFormat="0" applyAlignment="0" applyProtection="0"/>
    <xf numFmtId="0" fontId="27" fillId="0" borderId="6" applyNumberFormat="0" applyFill="0" applyAlignment="0" applyProtection="0"/>
    <xf numFmtId="0" fontId="49" fillId="0" borderId="20" applyNumberFormat="0" applyFill="0" applyAlignment="0" applyProtection="0"/>
    <xf numFmtId="0" fontId="23" fillId="4" borderId="0" applyNumberFormat="0" applyBorder="0" applyAlignment="0" applyProtection="0"/>
    <xf numFmtId="0" fontId="50" fillId="39" borderId="0" applyNumberFormat="0" applyBorder="0" applyAlignment="0" applyProtection="0"/>
    <xf numFmtId="0" fontId="5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8" fillId="0" borderId="0"/>
    <xf numFmtId="0" fontId="2" fillId="0" borderId="0"/>
    <xf numFmtId="0" fontId="2" fillId="0" borderId="0"/>
    <xf numFmtId="0" fontId="52" fillId="0" borderId="0"/>
    <xf numFmtId="0" fontId="16" fillId="0" borderId="0"/>
    <xf numFmtId="0" fontId="2" fillId="0" borderId="0"/>
    <xf numFmtId="0" fontId="2" fillId="0" borderId="0"/>
    <xf numFmtId="0" fontId="1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6" fillId="0" borderId="0"/>
    <xf numFmtId="0" fontId="16" fillId="0" borderId="0"/>
    <xf numFmtId="0" fontId="16" fillId="0" borderId="0"/>
    <xf numFmtId="0" fontId="2" fillId="0" borderId="0"/>
    <xf numFmtId="0" fontId="2" fillId="0" borderId="0"/>
    <xf numFmtId="0" fontId="2" fillId="0" borderId="0"/>
    <xf numFmtId="0" fontId="2" fillId="0" borderId="0"/>
    <xf numFmtId="0" fontId="2" fillId="0" borderId="0"/>
    <xf numFmtId="0" fontId="2" fillId="0" borderId="0"/>
    <xf numFmtId="0" fontId="32" fillId="0" borderId="0"/>
    <xf numFmtId="0" fontId="16" fillId="0" borderId="0"/>
    <xf numFmtId="0" fontId="2" fillId="0" borderId="0"/>
    <xf numFmtId="0" fontId="2" fillId="0" borderId="0"/>
    <xf numFmtId="0" fontId="16" fillId="0" borderId="0"/>
    <xf numFmtId="0" fontId="1"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16" fillId="0" borderId="0"/>
    <xf numFmtId="0" fontId="2" fillId="0" borderId="0"/>
    <xf numFmtId="0" fontId="16" fillId="0" borderId="0"/>
    <xf numFmtId="0" fontId="16" fillId="0" borderId="0"/>
    <xf numFmtId="0" fontId="16" fillId="0" borderId="0"/>
    <xf numFmtId="0" fontId="2" fillId="0" borderId="0"/>
    <xf numFmtId="0" fontId="2" fillId="0" borderId="0"/>
    <xf numFmtId="0" fontId="2" fillId="0" borderId="0"/>
    <xf numFmtId="0" fontId="16" fillId="0" borderId="0"/>
    <xf numFmtId="0" fontId="2" fillId="0" borderId="0"/>
    <xf numFmtId="0" fontId="2" fillId="0" borderId="0"/>
    <xf numFmtId="0" fontId="2" fillId="0" borderId="0"/>
    <xf numFmtId="0" fontId="2" fillId="0" borderId="0"/>
    <xf numFmtId="0" fontId="1" fillId="0" borderId="0"/>
    <xf numFmtId="0" fontId="38"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6" fillId="0" borderId="0"/>
    <xf numFmtId="0" fontId="16" fillId="0" borderId="0"/>
    <xf numFmtId="0" fontId="2" fillId="0" borderId="0"/>
    <xf numFmtId="0" fontId="2" fillId="0" borderId="0" applyFill="0"/>
    <xf numFmtId="0" fontId="2" fillId="0" borderId="0" applyFill="0"/>
    <xf numFmtId="0" fontId="2" fillId="0" borderId="0"/>
    <xf numFmtId="3" fontId="2" fillId="0" borderId="0"/>
    <xf numFmtId="3" fontId="2" fillId="0" borderId="0"/>
    <xf numFmtId="3" fontId="2" fillId="0" borderId="0"/>
    <xf numFmtId="3" fontId="2" fillId="0" borderId="0"/>
    <xf numFmtId="3" fontId="2" fillId="0" borderId="0"/>
    <xf numFmtId="3" fontId="2" fillId="0" borderId="0"/>
    <xf numFmtId="0" fontId="16" fillId="8" borderId="8" applyNumberFormat="0" applyFont="0" applyAlignment="0" applyProtection="0"/>
    <xf numFmtId="0" fontId="16" fillId="8" borderId="8" applyNumberFormat="0" applyFont="0" applyAlignment="0" applyProtection="0"/>
    <xf numFmtId="0" fontId="16" fillId="8" borderId="8" applyNumberFormat="0" applyFont="0" applyAlignment="0" applyProtection="0"/>
    <xf numFmtId="0" fontId="16" fillId="8" borderId="8" applyNumberFormat="0" applyFont="0" applyAlignment="0" applyProtection="0"/>
    <xf numFmtId="0" fontId="16" fillId="8" borderId="8" applyNumberFormat="0" applyFont="0" applyAlignment="0" applyProtection="0"/>
    <xf numFmtId="0" fontId="16" fillId="8" borderId="8" applyNumberFormat="0" applyFont="0" applyAlignment="0" applyProtection="0"/>
    <xf numFmtId="0" fontId="13" fillId="36" borderId="21" applyNumberFormat="0" applyFont="0" applyAlignment="0" applyProtection="0"/>
    <xf numFmtId="0" fontId="25" fillId="6" borderId="5" applyNumberFormat="0" applyAlignment="0" applyProtection="0"/>
    <xf numFmtId="0" fontId="53" fillId="48" borderId="22" applyNumberFormat="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51" borderId="10">
      <alignment vertical="center"/>
      <protection locked="0"/>
    </xf>
    <xf numFmtId="0" fontId="12" fillId="0" borderId="0">
      <alignment horizontal="left"/>
    </xf>
    <xf numFmtId="0" fontId="13" fillId="0" borderId="0">
      <alignment horizontal="left"/>
    </xf>
    <xf numFmtId="0" fontId="13" fillId="0" borderId="0">
      <alignment horizontal="center" vertical="center" wrapText="1"/>
    </xf>
    <xf numFmtId="0" fontId="12" fillId="0" borderId="0">
      <alignment horizontal="left" vertical="center" wrapText="1"/>
    </xf>
    <xf numFmtId="0" fontId="12" fillId="0" borderId="0">
      <alignment horizontal="right"/>
    </xf>
    <xf numFmtId="0" fontId="13" fillId="0" borderId="0">
      <alignment horizontal="left" vertical="center" wrapText="1"/>
    </xf>
    <xf numFmtId="0" fontId="13" fillId="0" borderId="0">
      <alignment horizontal="left" vertical="center" wrapText="1"/>
    </xf>
    <xf numFmtId="0" fontId="13" fillId="0" borderId="0">
      <alignment horizontal="right"/>
    </xf>
    <xf numFmtId="0" fontId="13" fillId="0" borderId="0">
      <alignment horizontal="right"/>
    </xf>
    <xf numFmtId="168" fontId="54" fillId="0" borderId="23" applyFill="0" applyBorder="0" applyProtection="0">
      <alignment horizontal="right"/>
    </xf>
    <xf numFmtId="168" fontId="54" fillId="0" borderId="0" applyFill="0" applyBorder="0" applyProtection="0">
      <alignment horizontal="right"/>
    </xf>
    <xf numFmtId="0" fontId="55" fillId="0" borderId="0" applyNumberFormat="0" applyFill="0" applyBorder="0" applyProtection="0">
      <alignment horizontal="center" vertical="center" wrapText="1"/>
    </xf>
    <xf numFmtId="1" fontId="56" fillId="0" borderId="0" applyNumberFormat="0" applyFill="0" applyBorder="0" applyProtection="0">
      <alignment horizontal="right" vertical="top"/>
    </xf>
    <xf numFmtId="0" fontId="56" fillId="0" borderId="0" applyNumberFormat="0" applyFill="0" applyBorder="0" applyProtection="0">
      <alignment horizontal="right" vertical="top"/>
    </xf>
    <xf numFmtId="169" fontId="54" fillId="0" borderId="0" applyNumberFormat="0" applyFill="0" applyBorder="0" applyProtection="0">
      <alignment horizontal="left"/>
    </xf>
    <xf numFmtId="0" fontId="54" fillId="0" borderId="0" applyNumberFormat="0" applyFill="0" applyBorder="0" applyProtection="0">
      <alignment horizontal="left"/>
    </xf>
    <xf numFmtId="0" fontId="56" fillId="0" borderId="0" applyNumberFormat="0" applyFill="0" applyBorder="0" applyProtection="0">
      <alignment horizontal="left" vertical="top"/>
    </xf>
    <xf numFmtId="0" fontId="17" fillId="0" borderId="0" applyNumberFormat="0" applyFill="0" applyBorder="0" applyAlignment="0" applyProtection="0"/>
    <xf numFmtId="0" fontId="57" fillId="0" borderId="0" applyNumberFormat="0" applyFill="0" applyBorder="0" applyAlignment="0" applyProtection="0"/>
    <xf numFmtId="0" fontId="31" fillId="0" borderId="9" applyNumberFormat="0" applyFill="0" applyAlignment="0" applyProtection="0"/>
    <xf numFmtId="0" fontId="58" fillId="0" borderId="24" applyNumberFormat="0" applyFill="0" applyAlignment="0" applyProtection="0"/>
    <xf numFmtId="0" fontId="29" fillId="0" borderId="0" applyNumberFormat="0" applyFill="0" applyBorder="0" applyAlignment="0" applyProtection="0"/>
    <xf numFmtId="0" fontId="49" fillId="0" borderId="0" applyNumberFormat="0" applyFill="0" applyBorder="0" applyAlignment="0" applyProtection="0"/>
    <xf numFmtId="0" fontId="13" fillId="0" borderId="0"/>
    <xf numFmtId="0" fontId="13" fillId="0" borderId="0"/>
    <xf numFmtId="0" fontId="13" fillId="0" borderId="0"/>
    <xf numFmtId="0" fontId="13" fillId="0" borderId="0"/>
    <xf numFmtId="0" fontId="64" fillId="0" borderId="0" applyNumberFormat="0" applyFill="0" applyBorder="0" applyAlignment="0" applyProtection="0"/>
  </cellStyleXfs>
  <cellXfs count="157">
    <xf numFmtId="0" fontId="0" fillId="0" borderId="0" xfId="0"/>
    <xf numFmtId="0" fontId="4" fillId="33" borderId="0" xfId="2" applyFont="1" applyFill="1"/>
    <xf numFmtId="0" fontId="2" fillId="33" borderId="0" xfId="2" applyFont="1" applyFill="1"/>
    <xf numFmtId="0" fontId="2" fillId="33" borderId="0" xfId="2" applyFont="1" applyFill="1" applyAlignment="1">
      <alignment shrinkToFit="1"/>
    </xf>
    <xf numFmtId="0" fontId="10" fillId="33" borderId="10" xfId="2" applyFont="1" applyFill="1" applyBorder="1" applyAlignment="1">
      <alignment horizontal="right" vertical="center" shrinkToFit="1"/>
    </xf>
    <xf numFmtId="0" fontId="10" fillId="33" borderId="0" xfId="2" applyFont="1" applyFill="1" applyAlignment="1">
      <alignment horizontal="left"/>
    </xf>
    <xf numFmtId="164" fontId="2" fillId="33" borderId="0" xfId="2" applyNumberFormat="1" applyFont="1" applyFill="1" applyAlignment="1">
      <alignment shrinkToFit="1"/>
    </xf>
    <xf numFmtId="164" fontId="2" fillId="33" borderId="0" xfId="2" applyNumberFormat="1" applyFont="1" applyFill="1"/>
    <xf numFmtId="2" fontId="2" fillId="33" borderId="0" xfId="2" applyNumberFormat="1" applyFont="1" applyFill="1"/>
    <xf numFmtId="164" fontId="2" fillId="33" borderId="0" xfId="2" applyNumberFormat="1" applyFont="1" applyFill="1" applyAlignment="1"/>
    <xf numFmtId="0" fontId="2" fillId="33" borderId="0" xfId="2" applyNumberFormat="1" applyFont="1" applyFill="1" applyAlignment="1">
      <alignment horizontal="right" shrinkToFit="1"/>
    </xf>
    <xf numFmtId="0" fontId="2" fillId="33" borderId="11" xfId="2" applyFont="1" applyFill="1" applyBorder="1" applyAlignment="1">
      <alignment shrinkToFit="1"/>
    </xf>
    <xf numFmtId="0" fontId="12" fillId="33" borderId="0" xfId="2" applyFont="1" applyFill="1"/>
    <xf numFmtId="0" fontId="14" fillId="33" borderId="0" xfId="2" applyFont="1" applyFill="1"/>
    <xf numFmtId="0" fontId="2" fillId="33" borderId="0" xfId="2" applyFont="1" applyFill="1" applyBorder="1" applyAlignment="1">
      <alignment shrinkToFit="1"/>
    </xf>
    <xf numFmtId="164" fontId="2" fillId="33" borderId="11" xfId="2" applyNumberFormat="1" applyFont="1" applyFill="1" applyBorder="1" applyAlignment="1"/>
    <xf numFmtId="164" fontId="2" fillId="33" borderId="0" xfId="5" applyNumberFormat="1" applyFont="1" applyFill="1" applyBorder="1"/>
    <xf numFmtId="0" fontId="2" fillId="33" borderId="0" xfId="2" applyFont="1" applyFill="1"/>
    <xf numFmtId="0" fontId="13" fillId="33" borderId="0" xfId="2" applyFont="1" applyFill="1"/>
    <xf numFmtId="164" fontId="2" fillId="33" borderId="11" xfId="2" applyNumberFormat="1" applyFont="1" applyFill="1" applyBorder="1"/>
    <xf numFmtId="0" fontId="2" fillId="33" borderId="0" xfId="2" applyFont="1" applyFill="1" applyAlignment="1">
      <alignment horizontal="left" vertical="top"/>
    </xf>
    <xf numFmtId="0" fontId="0" fillId="33" borderId="0" xfId="0" applyFill="1"/>
    <xf numFmtId="0" fontId="9" fillId="33" borderId="0" xfId="0" applyFont="1" applyFill="1"/>
    <xf numFmtId="2" fontId="2" fillId="33" borderId="0" xfId="0" applyNumberFormat="1" applyFont="1" applyFill="1" applyBorder="1" applyAlignment="1">
      <alignment horizontal="center"/>
    </xf>
    <xf numFmtId="0" fontId="4" fillId="33" borderId="0" xfId="2" applyFont="1" applyFill="1" applyAlignment="1">
      <alignment horizontal="center"/>
    </xf>
    <xf numFmtId="0" fontId="3" fillId="33" borderId="0" xfId="2" applyFont="1" applyFill="1" applyAlignment="1">
      <alignment wrapText="1"/>
    </xf>
    <xf numFmtId="0" fontId="4" fillId="33" borderId="0" xfId="2" applyFont="1" applyFill="1" applyBorder="1" applyAlignment="1">
      <alignment horizontal="left" wrapText="1"/>
    </xf>
    <xf numFmtId="0" fontId="5" fillId="33" borderId="0" xfId="3" applyFont="1" applyFill="1" applyAlignment="1" applyProtection="1">
      <alignment horizontal="right"/>
    </xf>
    <xf numFmtId="0" fontId="2" fillId="33" borderId="23" xfId="2" applyFont="1" applyFill="1" applyBorder="1" applyAlignment="1">
      <alignment vertical="center"/>
    </xf>
    <xf numFmtId="0" fontId="10" fillId="33" borderId="23" xfId="2" applyFont="1" applyFill="1" applyBorder="1" applyAlignment="1">
      <alignment horizontal="right" vertical="center" wrapText="1"/>
    </xf>
    <xf numFmtId="0" fontId="2" fillId="33" borderId="0" xfId="0" applyFont="1" applyFill="1" applyBorder="1" applyAlignment="1">
      <alignment horizontal="right"/>
    </xf>
    <xf numFmtId="164" fontId="52" fillId="33" borderId="0" xfId="2" applyNumberFormat="1" applyFont="1" applyFill="1" applyBorder="1" applyAlignment="1">
      <alignment horizontal="right"/>
    </xf>
    <xf numFmtId="164" fontId="2" fillId="33" borderId="0" xfId="2" applyNumberFormat="1" applyFont="1" applyFill="1" applyBorder="1" applyAlignment="1">
      <alignment horizontal="right"/>
    </xf>
    <xf numFmtId="164" fontId="2" fillId="33" borderId="0" xfId="2" applyNumberFormat="1" applyFont="1" applyFill="1" applyBorder="1"/>
    <xf numFmtId="164" fontId="16" fillId="33" borderId="0" xfId="2" applyNumberFormat="1" applyFont="1" applyFill="1" applyBorder="1" applyAlignment="1">
      <alignment horizontal="right"/>
    </xf>
    <xf numFmtId="0" fontId="2" fillId="33" borderId="0" xfId="2" applyFont="1" applyFill="1" applyBorder="1" applyAlignment="1">
      <alignment horizontal="left" wrapText="1"/>
    </xf>
    <xf numFmtId="0" fontId="2" fillId="33" borderId="0" xfId="2" applyFont="1" applyFill="1" applyAlignment="1"/>
    <xf numFmtId="0" fontId="13" fillId="33" borderId="0" xfId="2" applyFont="1" applyFill="1" applyAlignment="1"/>
    <xf numFmtId="164" fontId="0" fillId="33" borderId="0" xfId="0" applyNumberFormat="1" applyFill="1" applyBorder="1"/>
    <xf numFmtId="0" fontId="2" fillId="33" borderId="11" xfId="0" applyFont="1" applyFill="1" applyBorder="1" applyAlignment="1">
      <alignment horizontal="right"/>
    </xf>
    <xf numFmtId="164" fontId="16" fillId="33" borderId="11" xfId="2" applyNumberFormat="1" applyFont="1" applyFill="1" applyBorder="1" applyAlignment="1">
      <alignment horizontal="right"/>
    </xf>
    <xf numFmtId="164" fontId="2" fillId="33" borderId="11" xfId="2" applyNumberFormat="1" applyFont="1" applyFill="1" applyBorder="1" applyAlignment="1">
      <alignment horizontal="right"/>
    </xf>
    <xf numFmtId="164" fontId="0" fillId="33" borderId="11" xfId="0" applyNumberFormat="1" applyFill="1" applyBorder="1"/>
    <xf numFmtId="0" fontId="9" fillId="33" borderId="23" xfId="2" applyFont="1" applyFill="1" applyBorder="1" applyAlignment="1">
      <alignment vertical="center"/>
    </xf>
    <xf numFmtId="0" fontId="28" fillId="33" borderId="23" xfId="2" applyFont="1" applyFill="1" applyBorder="1" applyAlignment="1">
      <alignment horizontal="right" vertical="center" wrapText="1"/>
    </xf>
    <xf numFmtId="0" fontId="60" fillId="33" borderId="0" xfId="0" applyFont="1" applyFill="1"/>
    <xf numFmtId="164" fontId="0" fillId="33" borderId="0" xfId="0" applyNumberFormat="1" applyFill="1"/>
    <xf numFmtId="0" fontId="0" fillId="33" borderId="0" xfId="0" applyFill="1" applyBorder="1"/>
    <xf numFmtId="0" fontId="61" fillId="33" borderId="0" xfId="0" applyFont="1" applyFill="1" applyBorder="1" applyAlignment="1">
      <alignment horizontal="center" vertical="center" readingOrder="1"/>
    </xf>
    <xf numFmtId="0" fontId="2" fillId="33" borderId="0" xfId="2" applyFont="1" applyFill="1" applyBorder="1" applyAlignment="1">
      <alignment vertical="center"/>
    </xf>
    <xf numFmtId="0" fontId="9" fillId="33" borderId="0" xfId="2" applyFont="1" applyFill="1" applyBorder="1" applyAlignment="1">
      <alignment vertical="center"/>
    </xf>
    <xf numFmtId="0" fontId="62" fillId="33" borderId="0" xfId="0" applyFont="1" applyFill="1"/>
    <xf numFmtId="2" fontId="0" fillId="33" borderId="0" xfId="0" applyNumberFormat="1" applyFill="1"/>
    <xf numFmtId="0" fontId="64" fillId="33" borderId="0" xfId="307" applyFill="1"/>
    <xf numFmtId="0" fontId="63" fillId="33" borderId="0" xfId="0" applyFont="1" applyFill="1"/>
    <xf numFmtId="0" fontId="16" fillId="33" borderId="0" xfId="0" applyFont="1" applyFill="1"/>
    <xf numFmtId="0" fontId="65" fillId="33" borderId="0" xfId="307" applyFont="1" applyFill="1"/>
    <xf numFmtId="0" fontId="16" fillId="33" borderId="29" xfId="0" applyFont="1" applyFill="1" applyBorder="1" applyAlignment="1">
      <alignment wrapText="1"/>
    </xf>
    <xf numFmtId="0" fontId="16" fillId="33" borderId="11" xfId="0" applyFont="1" applyFill="1" applyBorder="1" applyAlignment="1">
      <alignment wrapText="1"/>
    </xf>
    <xf numFmtId="0" fontId="16" fillId="33" borderId="30" xfId="0" applyFont="1" applyFill="1" applyBorder="1" applyAlignment="1">
      <alignment wrapText="1"/>
    </xf>
    <xf numFmtId="0" fontId="16" fillId="33" borderId="25" xfId="0" applyFont="1" applyFill="1" applyBorder="1"/>
    <xf numFmtId="0" fontId="16" fillId="33" borderId="27" xfId="0" applyFont="1" applyFill="1" applyBorder="1"/>
    <xf numFmtId="0" fontId="16" fillId="33" borderId="23" xfId="0" applyFont="1" applyFill="1" applyBorder="1"/>
    <xf numFmtId="0" fontId="16" fillId="33" borderId="28" xfId="0" applyFont="1" applyFill="1" applyBorder="1"/>
    <xf numFmtId="0" fontId="16" fillId="33" borderId="26" xfId="0" applyFont="1" applyFill="1" applyBorder="1"/>
    <xf numFmtId="0" fontId="16" fillId="33" borderId="29" xfId="0" applyFont="1" applyFill="1" applyBorder="1"/>
    <xf numFmtId="0" fontId="2" fillId="33" borderId="11" xfId="0" applyFont="1" applyFill="1" applyBorder="1"/>
    <xf numFmtId="0" fontId="2" fillId="33" borderId="30" xfId="0" applyFont="1" applyFill="1" applyBorder="1"/>
    <xf numFmtId="0" fontId="16" fillId="33" borderId="0" xfId="0" applyFont="1" applyFill="1" applyAlignment="1">
      <alignment horizontal="center"/>
    </xf>
    <xf numFmtId="0" fontId="16" fillId="33" borderId="10" xfId="0" applyFont="1" applyFill="1" applyBorder="1" applyAlignment="1">
      <alignment horizontal="center" vertical="center"/>
    </xf>
    <xf numFmtId="0" fontId="16" fillId="33" borderId="10" xfId="0" applyFont="1" applyFill="1" applyBorder="1" applyAlignment="1">
      <alignment wrapText="1"/>
    </xf>
    <xf numFmtId="2" fontId="16" fillId="33" borderId="0" xfId="0" applyNumberFormat="1" applyFont="1" applyFill="1" applyAlignment="1">
      <alignment horizontal="center"/>
    </xf>
    <xf numFmtId="0" fontId="16" fillId="33" borderId="0" xfId="0" applyFont="1" applyFill="1" applyBorder="1" applyAlignment="1">
      <alignment horizontal="center"/>
    </xf>
    <xf numFmtId="2" fontId="16" fillId="33" borderId="0" xfId="0" applyNumberFormat="1" applyFont="1" applyFill="1" applyBorder="1" applyAlignment="1">
      <alignment horizontal="center"/>
    </xf>
    <xf numFmtId="0" fontId="16" fillId="33" borderId="27" xfId="0" applyFont="1" applyFill="1" applyBorder="1" applyAlignment="1">
      <alignment horizontal="center" vertical="center"/>
    </xf>
    <xf numFmtId="0" fontId="16" fillId="33" borderId="28" xfId="0" applyFont="1" applyFill="1" applyBorder="1" applyAlignment="1">
      <alignment horizontal="center" vertical="center"/>
    </xf>
    <xf numFmtId="2" fontId="16" fillId="33" borderId="27" xfId="0" applyNumberFormat="1" applyFont="1" applyFill="1" applyBorder="1" applyAlignment="1">
      <alignment horizontal="center"/>
    </xf>
    <xf numFmtId="2" fontId="16" fillId="33" borderId="28" xfId="0" applyNumberFormat="1" applyFont="1" applyFill="1" applyBorder="1" applyAlignment="1">
      <alignment horizontal="center"/>
    </xf>
    <xf numFmtId="0" fontId="16" fillId="33" borderId="31" xfId="0" applyFont="1" applyFill="1" applyBorder="1"/>
    <xf numFmtId="2" fontId="16" fillId="33" borderId="31" xfId="0" applyNumberFormat="1" applyFont="1" applyFill="1" applyBorder="1" applyAlignment="1">
      <alignment horizontal="center"/>
    </xf>
    <xf numFmtId="2" fontId="16" fillId="33" borderId="32" xfId="0" applyNumberFormat="1" applyFont="1" applyFill="1" applyBorder="1" applyAlignment="1">
      <alignment horizontal="center"/>
    </xf>
    <xf numFmtId="2" fontId="16" fillId="33" borderId="29" xfId="0" applyNumberFormat="1" applyFont="1" applyFill="1" applyBorder="1" applyAlignment="1">
      <alignment horizontal="center"/>
    </xf>
    <xf numFmtId="2" fontId="16" fillId="33" borderId="30" xfId="0" applyNumberFormat="1" applyFont="1" applyFill="1" applyBorder="1" applyAlignment="1">
      <alignment horizontal="center"/>
    </xf>
    <xf numFmtId="164" fontId="16" fillId="33" borderId="0" xfId="0" applyNumberFormat="1" applyFont="1" applyFill="1"/>
    <xf numFmtId="0" fontId="66" fillId="33" borderId="0" xfId="0" applyFont="1" applyFill="1"/>
    <xf numFmtId="0" fontId="59" fillId="0" borderId="0" xfId="0" applyFont="1" applyAlignment="1">
      <alignment horizontal="left" vertical="center" readingOrder="1"/>
    </xf>
    <xf numFmtId="0" fontId="3" fillId="33" borderId="0" xfId="2" applyFont="1" applyFill="1" applyAlignment="1">
      <alignment vertical="top" wrapText="1"/>
    </xf>
    <xf numFmtId="0" fontId="16" fillId="33" borderId="0" xfId="0" applyFont="1" applyFill="1" applyAlignment="1">
      <alignment wrapText="1"/>
    </xf>
    <xf numFmtId="4" fontId="16" fillId="33" borderId="0" xfId="0" applyNumberFormat="1" applyFont="1" applyFill="1"/>
    <xf numFmtId="1" fontId="16" fillId="33" borderId="0" xfId="0" applyNumberFormat="1" applyFont="1" applyFill="1"/>
    <xf numFmtId="164" fontId="16" fillId="33" borderId="32" xfId="0" applyNumberFormat="1" applyFont="1" applyFill="1" applyBorder="1"/>
    <xf numFmtId="164" fontId="16" fillId="33" borderId="30" xfId="0" applyNumberFormat="1" applyFont="1" applyFill="1" applyBorder="1"/>
    <xf numFmtId="164" fontId="16" fillId="33" borderId="31" xfId="0" applyNumberFormat="1" applyFont="1" applyFill="1" applyBorder="1"/>
    <xf numFmtId="164" fontId="16" fillId="33" borderId="29" xfId="0" applyNumberFormat="1" applyFont="1" applyFill="1" applyBorder="1"/>
    <xf numFmtId="0" fontId="16" fillId="33" borderId="33" xfId="0" applyFont="1" applyFill="1" applyBorder="1" applyAlignment="1">
      <alignment wrapText="1"/>
    </xf>
    <xf numFmtId="0" fontId="16" fillId="33" borderId="34" xfId="0" applyFont="1" applyFill="1" applyBorder="1" applyAlignment="1">
      <alignment wrapText="1"/>
    </xf>
    <xf numFmtId="0" fontId="16" fillId="33" borderId="33" xfId="0" applyFont="1" applyFill="1" applyBorder="1" applyAlignment="1">
      <alignment horizontal="left" wrapText="1"/>
    </xf>
    <xf numFmtId="165" fontId="16" fillId="33" borderId="0" xfId="0" applyNumberFormat="1" applyFont="1" applyFill="1" applyAlignment="1">
      <alignment wrapText="1"/>
    </xf>
    <xf numFmtId="165" fontId="16" fillId="33" borderId="0" xfId="1" applyNumberFormat="1" applyFont="1" applyFill="1"/>
    <xf numFmtId="165" fontId="16" fillId="33" borderId="0" xfId="1" applyNumberFormat="1" applyFont="1" applyFill="1" applyBorder="1"/>
    <xf numFmtId="165" fontId="16" fillId="33" borderId="32" xfId="1" applyNumberFormat="1" applyFont="1" applyFill="1" applyBorder="1"/>
    <xf numFmtId="165" fontId="16" fillId="33" borderId="11" xfId="0" applyNumberFormat="1" applyFont="1" applyFill="1" applyBorder="1"/>
    <xf numFmtId="165" fontId="16" fillId="33" borderId="11" xfId="1" applyNumberFormat="1" applyFont="1" applyFill="1" applyBorder="1"/>
    <xf numFmtId="165" fontId="16" fillId="33" borderId="30" xfId="1" applyNumberFormat="1" applyFont="1" applyFill="1" applyBorder="1"/>
    <xf numFmtId="165" fontId="16" fillId="33" borderId="31" xfId="1" applyNumberFormat="1" applyFont="1" applyFill="1" applyBorder="1"/>
    <xf numFmtId="165" fontId="16" fillId="33" borderId="29" xfId="0" applyNumberFormat="1" applyFont="1" applyFill="1" applyBorder="1"/>
    <xf numFmtId="165" fontId="16" fillId="33" borderId="10" xfId="0" applyNumberFormat="1" applyFont="1" applyFill="1" applyBorder="1" applyAlignment="1">
      <alignment wrapText="1"/>
    </xf>
    <xf numFmtId="165" fontId="16" fillId="33" borderId="34" xfId="0" applyNumberFormat="1" applyFont="1" applyFill="1" applyBorder="1" applyAlignment="1">
      <alignment wrapText="1"/>
    </xf>
    <xf numFmtId="0" fontId="66" fillId="33" borderId="0" xfId="0" applyFont="1" applyFill="1" applyAlignment="1">
      <alignment vertical="center"/>
    </xf>
    <xf numFmtId="0" fontId="3" fillId="33" borderId="0" xfId="2" applyFont="1" applyFill="1" applyBorder="1" applyAlignment="1">
      <alignment horizontal="left"/>
    </xf>
    <xf numFmtId="0" fontId="3" fillId="33" borderId="0" xfId="2" applyFont="1" applyFill="1" applyBorder="1" applyAlignment="1">
      <alignment horizontal="left"/>
    </xf>
    <xf numFmtId="0" fontId="31" fillId="33" borderId="0" xfId="0" applyFont="1" applyFill="1"/>
    <xf numFmtId="0" fontId="68" fillId="33" borderId="0" xfId="0" applyFont="1" applyFill="1"/>
    <xf numFmtId="0" fontId="70" fillId="33" borderId="0" xfId="0" applyFont="1" applyFill="1"/>
    <xf numFmtId="164" fontId="62" fillId="0" borderId="0" xfId="0" applyNumberFormat="1" applyFont="1" applyBorder="1"/>
    <xf numFmtId="166" fontId="8" fillId="33" borderId="0" xfId="4" applyFont="1" applyFill="1" applyAlignment="1" applyProtection="1">
      <alignment vertical="top"/>
      <protection locked="0"/>
    </xf>
    <xf numFmtId="0" fontId="13" fillId="33" borderId="0" xfId="2" applyFont="1" applyFill="1" applyAlignment="1"/>
    <xf numFmtId="0" fontId="12" fillId="33" borderId="0" xfId="2" applyFont="1" applyFill="1" applyAlignment="1"/>
    <xf numFmtId="0" fontId="73" fillId="33" borderId="0" xfId="0" applyFont="1" applyFill="1" applyAlignment="1">
      <alignment horizontal="center" vertical="center" readingOrder="1"/>
    </xf>
    <xf numFmtId="0" fontId="16" fillId="33" borderId="31" xfId="0" applyFont="1" applyFill="1" applyBorder="1" applyAlignment="1">
      <alignment horizontal="center"/>
    </xf>
    <xf numFmtId="0" fontId="16" fillId="33" borderId="32" xfId="0" applyFont="1" applyFill="1" applyBorder="1" applyAlignment="1">
      <alignment horizontal="center"/>
    </xf>
    <xf numFmtId="0" fontId="16" fillId="33" borderId="27" xfId="0" applyFont="1" applyFill="1" applyBorder="1" applyAlignment="1">
      <alignment horizontal="right"/>
    </xf>
    <xf numFmtId="164" fontId="16" fillId="33" borderId="27" xfId="0" applyNumberFormat="1" applyFont="1" applyFill="1" applyBorder="1" applyAlignment="1">
      <alignment horizontal="center"/>
    </xf>
    <xf numFmtId="164" fontId="16" fillId="33" borderId="23" xfId="0" applyNumberFormat="1" applyFont="1" applyFill="1" applyBorder="1" applyAlignment="1">
      <alignment horizontal="center"/>
    </xf>
    <xf numFmtId="164" fontId="16" fillId="33" borderId="28" xfId="0" applyNumberFormat="1" applyFont="1" applyFill="1" applyBorder="1" applyAlignment="1">
      <alignment horizontal="center"/>
    </xf>
    <xf numFmtId="0" fontId="16" fillId="33" borderId="31" xfId="0" applyFont="1" applyFill="1" applyBorder="1" applyAlignment="1">
      <alignment horizontal="right"/>
    </xf>
    <xf numFmtId="164" fontId="16" fillId="33" borderId="31" xfId="0" applyNumberFormat="1" applyFont="1" applyFill="1" applyBorder="1" applyAlignment="1">
      <alignment horizontal="center"/>
    </xf>
    <xf numFmtId="164" fontId="16" fillId="33" borderId="0" xfId="0" applyNumberFormat="1" applyFont="1" applyFill="1" applyBorder="1" applyAlignment="1">
      <alignment horizontal="center"/>
    </xf>
    <xf numFmtId="164" fontId="16" fillId="33" borderId="32" xfId="0" applyNumberFormat="1" applyFont="1" applyFill="1" applyBorder="1" applyAlignment="1">
      <alignment horizontal="center"/>
    </xf>
    <xf numFmtId="0" fontId="16" fillId="33" borderId="29" xfId="0" applyFont="1" applyFill="1" applyBorder="1" applyAlignment="1">
      <alignment horizontal="right"/>
    </xf>
    <xf numFmtId="164" fontId="16" fillId="33" borderId="29" xfId="0" applyNumberFormat="1" applyFont="1" applyFill="1" applyBorder="1" applyAlignment="1">
      <alignment horizontal="center"/>
    </xf>
    <xf numFmtId="164" fontId="16" fillId="33" borderId="11" xfId="0" applyNumberFormat="1" applyFont="1" applyFill="1" applyBorder="1" applyAlignment="1">
      <alignment horizontal="center"/>
    </xf>
    <xf numFmtId="164" fontId="16" fillId="33" borderId="30" xfId="0" applyNumberFormat="1" applyFont="1" applyFill="1" applyBorder="1" applyAlignment="1">
      <alignment horizontal="center"/>
    </xf>
    <xf numFmtId="0" fontId="68" fillId="0" borderId="0" xfId="0" applyFont="1" applyFill="1"/>
    <xf numFmtId="0" fontId="67" fillId="33" borderId="0" xfId="0" applyFont="1" applyFill="1" applyAlignment="1">
      <alignment horizontal="left"/>
    </xf>
    <xf numFmtId="166" fontId="69" fillId="33" borderId="0" xfId="307" applyNumberFormat="1" applyFont="1" applyFill="1" applyAlignment="1" applyProtection="1">
      <alignment horizontal="left" vertical="top"/>
      <protection locked="0"/>
    </xf>
    <xf numFmtId="0" fontId="3" fillId="33" borderId="0" xfId="2" applyFont="1" applyFill="1" applyBorder="1" applyAlignment="1">
      <alignment horizontal="left"/>
    </xf>
    <xf numFmtId="0" fontId="68" fillId="33" borderId="0" xfId="0" applyFont="1" applyFill="1"/>
    <xf numFmtId="0" fontId="69" fillId="33" borderId="0" xfId="307" applyFont="1" applyFill="1"/>
    <xf numFmtId="0" fontId="6" fillId="33" borderId="0" xfId="3" applyFont="1" applyFill="1" applyAlignment="1" applyProtection="1"/>
    <xf numFmtId="0" fontId="5" fillId="33" borderId="0" xfId="3" applyFont="1" applyFill="1" applyBorder="1" applyAlignment="1" applyProtection="1">
      <alignment horizontal="left"/>
    </xf>
    <xf numFmtId="0" fontId="13" fillId="33" borderId="0" xfId="2" applyFont="1" applyFill="1" applyAlignment="1">
      <alignment horizontal="left"/>
    </xf>
    <xf numFmtId="0" fontId="13" fillId="33" borderId="0" xfId="2" applyFont="1" applyFill="1"/>
    <xf numFmtId="0" fontId="71" fillId="33" borderId="0" xfId="307" applyFont="1" applyFill="1"/>
    <xf numFmtId="0" fontId="13" fillId="33" borderId="0" xfId="2" applyFont="1" applyFill="1" applyAlignment="1"/>
    <xf numFmtId="0" fontId="16" fillId="33" borderId="27" xfId="0" applyFont="1" applyFill="1" applyBorder="1" applyAlignment="1">
      <alignment horizontal="center" vertical="center"/>
    </xf>
    <xf numFmtId="0" fontId="16" fillId="33" borderId="23" xfId="0" applyFont="1" applyFill="1" applyBorder="1" applyAlignment="1">
      <alignment horizontal="center" vertical="center"/>
    </xf>
    <xf numFmtId="0" fontId="16" fillId="33" borderId="28" xfId="0" applyFont="1" applyFill="1" applyBorder="1" applyAlignment="1">
      <alignment horizontal="center" vertical="center"/>
    </xf>
    <xf numFmtId="0" fontId="16" fillId="33" borderId="25" xfId="0" applyFont="1" applyFill="1" applyBorder="1" applyAlignment="1">
      <alignment horizontal="center"/>
    </xf>
    <xf numFmtId="0" fontId="16" fillId="33" borderId="14" xfId="0" applyFont="1" applyFill="1" applyBorder="1" applyAlignment="1">
      <alignment horizontal="center"/>
    </xf>
    <xf numFmtId="0" fontId="13" fillId="33" borderId="0" xfId="0" applyFont="1" applyFill="1" applyAlignment="1"/>
    <xf numFmtId="0" fontId="59" fillId="33" borderId="0" xfId="0" applyFont="1" applyFill="1" applyAlignment="1">
      <alignment horizontal="left"/>
    </xf>
    <xf numFmtId="0" fontId="66" fillId="33" borderId="0" xfId="0" applyFont="1" applyFill="1" applyAlignment="1">
      <alignment horizontal="left"/>
    </xf>
    <xf numFmtId="0" fontId="59" fillId="0" borderId="0" xfId="0" applyFont="1" applyAlignment="1">
      <alignment horizontal="left"/>
    </xf>
    <xf numFmtId="0" fontId="16" fillId="33" borderId="27" xfId="0" applyFont="1" applyFill="1" applyBorder="1" applyAlignment="1">
      <alignment horizontal="center"/>
    </xf>
    <xf numFmtId="0" fontId="16" fillId="33" borderId="23" xfId="0" applyFont="1" applyFill="1" applyBorder="1" applyAlignment="1">
      <alignment horizontal="center"/>
    </xf>
    <xf numFmtId="0" fontId="16" fillId="33" borderId="28" xfId="0" applyFont="1" applyFill="1" applyBorder="1" applyAlignment="1">
      <alignment horizontal="center"/>
    </xf>
  </cellXfs>
  <cellStyles count="308">
    <cellStyle name="% 2" xfId="6"/>
    <cellStyle name="20% - Accent1 2" xfId="7"/>
    <cellStyle name="20% - Accent1 2 2" xfId="8"/>
    <cellStyle name="20% - Accent1 2 2 2" xfId="9"/>
    <cellStyle name="20% - Accent1 2 3" xfId="10"/>
    <cellStyle name="20% - Accent1 3" xfId="11"/>
    <cellStyle name="20% - Accent2 2" xfId="12"/>
    <cellStyle name="20% - Accent2 2 2" xfId="13"/>
    <cellStyle name="20% - Accent2 2 2 2" xfId="14"/>
    <cellStyle name="20% - Accent2 2 3" xfId="15"/>
    <cellStyle name="20% - Accent2 3" xfId="16"/>
    <cellStyle name="20% - Accent3 2" xfId="17"/>
    <cellStyle name="20% - Accent3 2 2" xfId="18"/>
    <cellStyle name="20% - Accent3 2 2 2" xfId="19"/>
    <cellStyle name="20% - Accent3 2 3" xfId="20"/>
    <cellStyle name="20% - Accent3 3" xfId="21"/>
    <cellStyle name="20% - Accent4 2" xfId="22"/>
    <cellStyle name="20% - Accent4 2 2" xfId="23"/>
    <cellStyle name="20% - Accent4 2 2 2" xfId="24"/>
    <cellStyle name="20% - Accent4 2 3" xfId="25"/>
    <cellStyle name="20% - Accent4 3" xfId="26"/>
    <cellStyle name="20% - Accent5 2" xfId="27"/>
    <cellStyle name="20% - Accent5 2 2" xfId="28"/>
    <cellStyle name="20% - Accent5 2 2 2" xfId="29"/>
    <cellStyle name="20% - Accent5 2 3" xfId="30"/>
    <cellStyle name="20% - Accent5 3" xfId="31"/>
    <cellStyle name="20% - Accent6 2" xfId="32"/>
    <cellStyle name="20% - Accent6 2 2" xfId="33"/>
    <cellStyle name="20% - Accent6 2 2 2" xfId="34"/>
    <cellStyle name="20% - Accent6 2 3" xfId="35"/>
    <cellStyle name="20% - Accent6 3" xfId="36"/>
    <cellStyle name="40% - Accent1 2" xfId="37"/>
    <cellStyle name="40% - Accent1 2 2" xfId="38"/>
    <cellStyle name="40% - Accent1 2 2 2" xfId="39"/>
    <cellStyle name="40% - Accent1 2 3" xfId="40"/>
    <cellStyle name="40% - Accent1 3" xfId="41"/>
    <cellStyle name="40% - Accent2 2" xfId="42"/>
    <cellStyle name="40% - Accent2 2 2" xfId="43"/>
    <cellStyle name="40% - Accent2 2 2 2" xfId="44"/>
    <cellStyle name="40% - Accent2 2 3" xfId="45"/>
    <cellStyle name="40% - Accent2 3" xfId="46"/>
    <cellStyle name="40% - Accent3 2" xfId="47"/>
    <cellStyle name="40% - Accent3 2 2" xfId="48"/>
    <cellStyle name="40% - Accent3 2 2 2" xfId="49"/>
    <cellStyle name="40% - Accent3 2 3" xfId="50"/>
    <cellStyle name="40% - Accent3 3" xfId="51"/>
    <cellStyle name="40% - Accent4 2" xfId="52"/>
    <cellStyle name="40% - Accent4 2 2" xfId="53"/>
    <cellStyle name="40% - Accent4 2 2 2" xfId="54"/>
    <cellStyle name="40% - Accent4 2 3" xfId="55"/>
    <cellStyle name="40% - Accent4 3" xfId="56"/>
    <cellStyle name="40% - Accent5 2" xfId="57"/>
    <cellStyle name="40% - Accent5 2 2" xfId="58"/>
    <cellStyle name="40% - Accent5 2 2 2" xfId="59"/>
    <cellStyle name="40% - Accent5 2 3" xfId="60"/>
    <cellStyle name="40% - Accent5 3" xfId="61"/>
    <cellStyle name="40% - Accent6 2" xfId="62"/>
    <cellStyle name="40% - Accent6 2 2" xfId="63"/>
    <cellStyle name="40% - Accent6 2 2 2" xfId="64"/>
    <cellStyle name="40% - Accent6 2 3" xfId="65"/>
    <cellStyle name="40% - Accent6 3" xfId="66"/>
    <cellStyle name="60% - Accent1 2" xfId="67"/>
    <cellStyle name="60% - Accent1 3" xfId="68"/>
    <cellStyle name="60% - Accent2 2" xfId="69"/>
    <cellStyle name="60% - Accent2 3" xfId="70"/>
    <cellStyle name="60% - Accent3 2" xfId="71"/>
    <cellStyle name="60% - Accent3 3" xfId="72"/>
    <cellStyle name="60% - Accent4 2" xfId="73"/>
    <cellStyle name="60% - Accent4 3" xfId="74"/>
    <cellStyle name="60% - Accent5 2" xfId="75"/>
    <cellStyle name="60% - Accent5 3" xfId="76"/>
    <cellStyle name="60% - Accent6 2" xfId="77"/>
    <cellStyle name="60% - Accent6 3" xfId="78"/>
    <cellStyle name="Accent1 2" xfId="79"/>
    <cellStyle name="Accent1 3" xfId="80"/>
    <cellStyle name="Accent2 2" xfId="81"/>
    <cellStyle name="Accent2 3" xfId="82"/>
    <cellStyle name="Accent3 2" xfId="83"/>
    <cellStyle name="Accent3 3" xfId="84"/>
    <cellStyle name="Accent4 2" xfId="85"/>
    <cellStyle name="Accent4 3" xfId="86"/>
    <cellStyle name="Accent5 2" xfId="87"/>
    <cellStyle name="Accent5 3" xfId="88"/>
    <cellStyle name="Accent6 2" xfId="89"/>
    <cellStyle name="Accent6 3" xfId="90"/>
    <cellStyle name="Bad 2" xfId="91"/>
    <cellStyle name="Bad 3" xfId="92"/>
    <cellStyle name="Bulletin Cells" xfId="93"/>
    <cellStyle name="Bulletin Cells 2" xfId="94"/>
    <cellStyle name="Calculation 2" xfId="95"/>
    <cellStyle name="Calculation 3" xfId="96"/>
    <cellStyle name="Calculation 4" xfId="97"/>
    <cellStyle name="cells" xfId="98"/>
    <cellStyle name="Check Cell 2" xfId="99"/>
    <cellStyle name="Check Cell 3" xfId="100"/>
    <cellStyle name="column field" xfId="101"/>
    <cellStyle name="Comma 2" xfId="102"/>
    <cellStyle name="Comma 2 2" xfId="103"/>
    <cellStyle name="Comma 2 2 2" xfId="104"/>
    <cellStyle name="Comma 2 3" xfId="105"/>
    <cellStyle name="Comma 2 4" xfId="106"/>
    <cellStyle name="Comma 3" xfId="107"/>
    <cellStyle name="Comma 4" xfId="108"/>
    <cellStyle name="Comma 4 2" xfId="109"/>
    <cellStyle name="Comma 4 2 2" xfId="110"/>
    <cellStyle name="Comma 4 3" xfId="111"/>
    <cellStyle name="Comma 4 3 2" xfId="112"/>
    <cellStyle name="Comma 5" xfId="113"/>
    <cellStyle name="Comma 5 2" xfId="114"/>
    <cellStyle name="Comma 5 2 2" xfId="115"/>
    <cellStyle name="Comma 5 3" xfId="116"/>
    <cellStyle name="Comma 6" xfId="117"/>
    <cellStyle name="Comma 6 2" xfId="118"/>
    <cellStyle name="Comma 6 2 2" xfId="119"/>
    <cellStyle name="Comma 6 3" xfId="120"/>
    <cellStyle name="Comma 7" xfId="121"/>
    <cellStyle name="Comma 7 2" xfId="122"/>
    <cellStyle name="Comma 8" xfId="123"/>
    <cellStyle name="Comma 9" xfId="124"/>
    <cellStyle name="Explanatory Text 2" xfId="125"/>
    <cellStyle name="Explanatory Text 3" xfId="126"/>
    <cellStyle name="field names" xfId="127"/>
    <cellStyle name="footer" xfId="128"/>
    <cellStyle name="Good 2" xfId="129"/>
    <cellStyle name="Good 3" xfId="130"/>
    <cellStyle name="Heading" xfId="131"/>
    <cellStyle name="Heading 1 1" xfId="132"/>
    <cellStyle name="Heading 1 2" xfId="133"/>
    <cellStyle name="Heading 1 3" xfId="134"/>
    <cellStyle name="Heading 2 2" xfId="135"/>
    <cellStyle name="Heading 2 3" xfId="136"/>
    <cellStyle name="Heading 3 2" xfId="137"/>
    <cellStyle name="Heading 3 3" xfId="138"/>
    <cellStyle name="Heading 4 2" xfId="139"/>
    <cellStyle name="Heading 4 3" xfId="140"/>
    <cellStyle name="Headings" xfId="141"/>
    <cellStyle name="Headings 2" xfId="142"/>
    <cellStyle name="Hyperlink" xfId="307" builtinId="8"/>
    <cellStyle name="Hyperlink 2" xfId="143"/>
    <cellStyle name="Hyperlink 2 2" xfId="3"/>
    <cellStyle name="Hyperlink 2 3" xfId="144"/>
    <cellStyle name="Hyperlink 2 4" xfId="145"/>
    <cellStyle name="Hyperlink 3" xfId="146"/>
    <cellStyle name="Hyperlink 3 2" xfId="147"/>
    <cellStyle name="Hyperlink 4" xfId="148"/>
    <cellStyle name="Hyperlink 5" xfId="149"/>
    <cellStyle name="Input 2" xfId="150"/>
    <cellStyle name="Input 3" xfId="151"/>
    <cellStyle name="Input 4" xfId="152"/>
    <cellStyle name="Linked Cell 2" xfId="153"/>
    <cellStyle name="Linked Cell 3" xfId="154"/>
    <cellStyle name="Neutral 2" xfId="155"/>
    <cellStyle name="Neutral 3" xfId="156"/>
    <cellStyle name="Normal" xfId="0" builtinId="0"/>
    <cellStyle name="Normal 10" xfId="157"/>
    <cellStyle name="Normal 10 2" xfId="158"/>
    <cellStyle name="Normal 10 2 2" xfId="159"/>
    <cellStyle name="Normal 10 2 3" xfId="160"/>
    <cellStyle name="Normal 10 3" xfId="161"/>
    <cellStyle name="Normal 11" xfId="162"/>
    <cellStyle name="Normal 12" xfId="163"/>
    <cellStyle name="Normal 13" xfId="164"/>
    <cellStyle name="Normal 14" xfId="165"/>
    <cellStyle name="Normal 15" xfId="166"/>
    <cellStyle name="Normal 16" xfId="167"/>
    <cellStyle name="Normal 16 2" xfId="168"/>
    <cellStyle name="Normal 17" xfId="169"/>
    <cellStyle name="Normal 18" xfId="170"/>
    <cellStyle name="Normal 19" xfId="171"/>
    <cellStyle name="Normal 2" xfId="172"/>
    <cellStyle name="Normal 2 2" xfId="173"/>
    <cellStyle name="Normal 2 2 2" xfId="174"/>
    <cellStyle name="Normal 2 2 2 2" xfId="2"/>
    <cellStyle name="Normal 2 2 2 2 2" xfId="175"/>
    <cellStyle name="Normal 2 2 2 2 2 2" xfId="176"/>
    <cellStyle name="Normal 2 2 2 2 3" xfId="177"/>
    <cellStyle name="Normal 2 2 2 2 3 2" xfId="178"/>
    <cellStyle name="Normal 2 2 2 2 4" xfId="179"/>
    <cellStyle name="Normal 2 2 2 3" xfId="180"/>
    <cellStyle name="Normal 2 2 2 3 2" xfId="181"/>
    <cellStyle name="Normal 2 2 2 4" xfId="182"/>
    <cellStyle name="Normal 2 2 3" xfId="183"/>
    <cellStyle name="Normal 2 2 4" xfId="184"/>
    <cellStyle name="Normal 2 2 4 2" xfId="185"/>
    <cellStyle name="Normal 2 2 5" xfId="186"/>
    <cellStyle name="Normal 2 2 6" xfId="187"/>
    <cellStyle name="Normal 2 2 7" xfId="188"/>
    <cellStyle name="Normal 2 3" xfId="189"/>
    <cellStyle name="Normal 2 3 2" xfId="190"/>
    <cellStyle name="Normal 2 3 3" xfId="191"/>
    <cellStyle name="Normal 2 4" xfId="192"/>
    <cellStyle name="Normal 2 5" xfId="193"/>
    <cellStyle name="Normal 2 6" xfId="194"/>
    <cellStyle name="Normal 2 7" xfId="195"/>
    <cellStyle name="Normal 20" xfId="196"/>
    <cellStyle name="Normal 21" xfId="5"/>
    <cellStyle name="Normal 3" xfId="197"/>
    <cellStyle name="Normal 3 2" xfId="198"/>
    <cellStyle name="Normal 3 3" xfId="199"/>
    <cellStyle name="Normal 3 3 2" xfId="200"/>
    <cellStyle name="Normal 3 3 2 2" xfId="201"/>
    <cellStyle name="Normal 3 3 3" xfId="202"/>
    <cellStyle name="Normal 3 4" xfId="203"/>
    <cellStyle name="Normal 3 4 2" xfId="204"/>
    <cellStyle name="Normal 3 4 2 2" xfId="205"/>
    <cellStyle name="Normal 3 4 3" xfId="206"/>
    <cellStyle name="Normal 3 5" xfId="207"/>
    <cellStyle name="Normal 3 5 2" xfId="208"/>
    <cellStyle name="Normal 3 6" xfId="209"/>
    <cellStyle name="Normal 3 7" xfId="210"/>
    <cellStyle name="Normal 3 8" xfId="211"/>
    <cellStyle name="Normal 3 9" xfId="212"/>
    <cellStyle name="Normal 4" xfId="213"/>
    <cellStyle name="Normal 4 2" xfId="214"/>
    <cellStyle name="Normal 4 2 2" xfId="215"/>
    <cellStyle name="Normal 4 2 2 2" xfId="216"/>
    <cellStyle name="Normal 4 2 3" xfId="217"/>
    <cellStyle name="Normal 4 3" xfId="218"/>
    <cellStyle name="Normal 4 3 2" xfId="219"/>
    <cellStyle name="Normal 4 3 2 2" xfId="220"/>
    <cellStyle name="Normal 4 4" xfId="221"/>
    <cellStyle name="Normal 4 5" xfId="222"/>
    <cellStyle name="Normal 5" xfId="223"/>
    <cellStyle name="Normal 5 2" xfId="224"/>
    <cellStyle name="Normal 5 2 2" xfId="225"/>
    <cellStyle name="Normal 5 3" xfId="226"/>
    <cellStyle name="Normal 6" xfId="227"/>
    <cellStyle name="Normal 6 2" xfId="228"/>
    <cellStyle name="Normal 6 2 2" xfId="229"/>
    <cellStyle name="Normal 6 3" xfId="230"/>
    <cellStyle name="Normal 7" xfId="231"/>
    <cellStyle name="Normal 7 2" xfId="232"/>
    <cellStyle name="Normal 8" xfId="233"/>
    <cellStyle name="Normal 8 2" xfId="234"/>
    <cellStyle name="Normal 9" xfId="235"/>
    <cellStyle name="Normal 9 2" xfId="236"/>
    <cellStyle name="Normal_WebframesSingYear" xfId="4"/>
    <cellStyle name="Normal10" xfId="237"/>
    <cellStyle name="Normal10 2" xfId="238"/>
    <cellStyle name="Normal10 2 2" xfId="239"/>
    <cellStyle name="Normal10 3" xfId="240"/>
    <cellStyle name="Normal10 3 2" xfId="241"/>
    <cellStyle name="Normal10 4" xfId="242"/>
    <cellStyle name="Note 2" xfId="243"/>
    <cellStyle name="Note 2 2" xfId="244"/>
    <cellStyle name="Note 2 2 2" xfId="245"/>
    <cellStyle name="Note 2 3" xfId="246"/>
    <cellStyle name="Note 2 4" xfId="247"/>
    <cellStyle name="Note 3" xfId="248"/>
    <cellStyle name="Note 4" xfId="249"/>
    <cellStyle name="Output 2" xfId="250"/>
    <cellStyle name="Output 3" xfId="251"/>
    <cellStyle name="Percent" xfId="1" builtinId="5"/>
    <cellStyle name="Percent 2" xfId="252"/>
    <cellStyle name="Percent 2 2" xfId="253"/>
    <cellStyle name="Percent 2 2 2" xfId="254"/>
    <cellStyle name="Percent 2 3" xfId="255"/>
    <cellStyle name="Percent 2 3 2" xfId="256"/>
    <cellStyle name="Percent 2 4" xfId="257"/>
    <cellStyle name="Percent 3" xfId="258"/>
    <cellStyle name="Percent 3 2" xfId="259"/>
    <cellStyle name="Percent 3 2 2" xfId="260"/>
    <cellStyle name="Percent 3 2 2 2" xfId="261"/>
    <cellStyle name="Percent 3 2 3" xfId="262"/>
    <cellStyle name="Percent 3 3" xfId="263"/>
    <cellStyle name="Percent 3 3 2" xfId="264"/>
    <cellStyle name="Percent 3 4" xfId="265"/>
    <cellStyle name="Percent 4" xfId="266"/>
    <cellStyle name="Percent 4 2" xfId="267"/>
    <cellStyle name="Percent 5" xfId="268"/>
    <cellStyle name="Percent 5 2" xfId="269"/>
    <cellStyle name="Percent 5 2 2" xfId="270"/>
    <cellStyle name="Percent 5 3" xfId="271"/>
    <cellStyle name="Percent 6" xfId="272"/>
    <cellStyle name="Percent 6 2" xfId="273"/>
    <cellStyle name="Percent 7" xfId="274"/>
    <cellStyle name="Percent 7 2" xfId="275"/>
    <cellStyle name="Percent 8" xfId="276"/>
    <cellStyle name="Percent 8 2" xfId="277"/>
    <cellStyle name="Percent 9" xfId="278"/>
    <cellStyle name="rowfield" xfId="279"/>
    <cellStyle name="Style1" xfId="280"/>
    <cellStyle name="Style2" xfId="281"/>
    <cellStyle name="Style3" xfId="282"/>
    <cellStyle name="Style4" xfId="283"/>
    <cellStyle name="Style5" xfId="284"/>
    <cellStyle name="Style6" xfId="285"/>
    <cellStyle name="Style6 2" xfId="286"/>
    <cellStyle name="Style7" xfId="287"/>
    <cellStyle name="Style7 2" xfId="288"/>
    <cellStyle name="Table Cells" xfId="289"/>
    <cellStyle name="Table Cells 2" xfId="290"/>
    <cellStyle name="Table Column Headings" xfId="291"/>
    <cellStyle name="Table Number" xfId="292"/>
    <cellStyle name="Table Number 2" xfId="293"/>
    <cellStyle name="Table Row Headings" xfId="294"/>
    <cellStyle name="Table Row Headings 2" xfId="295"/>
    <cellStyle name="Table Title" xfId="296"/>
    <cellStyle name="Title 2" xfId="297"/>
    <cellStyle name="Title 3" xfId="298"/>
    <cellStyle name="Total 2" xfId="299"/>
    <cellStyle name="Total 3" xfId="300"/>
    <cellStyle name="Warning Text 2" xfId="301"/>
    <cellStyle name="Warning Text 3" xfId="302"/>
    <cellStyle name="whole number" xfId="303"/>
    <cellStyle name="whole number 2" xfId="304"/>
    <cellStyle name="whole number 2 2" xfId="305"/>
    <cellStyle name="whole number 3" xfId="306"/>
  </cellStyles>
  <dxfs count="0"/>
  <tableStyles count="0" defaultTableStyle="TableStyleMedium2" defaultPivotStyle="PivotStyleLight16"/>
  <colors>
    <mruColors>
      <color rgb="FF3F3FFF"/>
      <color rgb="FF250165"/>
      <color rgb="FF6666FF"/>
      <color rgb="FF660066"/>
      <color rgb="FF003399"/>
      <color rgb="FF70B3FC"/>
      <color rgb="FFA342CE"/>
      <color rgb="FFCC98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4.xml"/><Relationship Id="rId13" Type="http://schemas.openxmlformats.org/officeDocument/2006/relationships/chartsheet" Target="chartsheets/sheet7.xml"/><Relationship Id="rId18" Type="http://schemas.openxmlformats.org/officeDocument/2006/relationships/worksheet" Target="worksheets/sheet9.xml"/><Relationship Id="rId26" Type="http://schemas.openxmlformats.org/officeDocument/2006/relationships/customXml" Target="../customXml/item4.xml"/><Relationship Id="rId3" Type="http://schemas.openxmlformats.org/officeDocument/2006/relationships/worksheet" Target="worksheets/sheet2.xml"/><Relationship Id="rId21" Type="http://schemas.openxmlformats.org/officeDocument/2006/relationships/sharedStrings" Target="sharedStrings.xml"/><Relationship Id="rId7" Type="http://schemas.openxmlformats.org/officeDocument/2006/relationships/worksheet" Target="worksheets/sheet4.xml"/><Relationship Id="rId12" Type="http://schemas.openxmlformats.org/officeDocument/2006/relationships/worksheet" Target="worksheets/sheet6.xml"/><Relationship Id="rId17" Type="http://schemas.openxmlformats.org/officeDocument/2006/relationships/worksheet" Target="worksheets/sheet8.xml"/><Relationship Id="rId25" Type="http://schemas.openxmlformats.org/officeDocument/2006/relationships/customXml" Target="../customXml/item3.xml"/><Relationship Id="rId2" Type="http://schemas.openxmlformats.org/officeDocument/2006/relationships/chartsheet" Target="chartsheets/sheet1.xml"/><Relationship Id="rId16" Type="http://schemas.openxmlformats.org/officeDocument/2006/relationships/chartsheet" Target="chartsheets/sheet9.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chartsheet" Target="chartsheets/sheet3.xml"/><Relationship Id="rId11" Type="http://schemas.openxmlformats.org/officeDocument/2006/relationships/chartsheet" Target="chartsheets/sheet6.xml"/><Relationship Id="rId24" Type="http://schemas.openxmlformats.org/officeDocument/2006/relationships/customXml" Target="../customXml/item2.xml"/><Relationship Id="rId5" Type="http://schemas.openxmlformats.org/officeDocument/2006/relationships/worksheet" Target="worksheets/sheet3.xml"/><Relationship Id="rId15" Type="http://schemas.openxmlformats.org/officeDocument/2006/relationships/chartsheet" Target="chartsheets/sheet8.xml"/><Relationship Id="rId23" Type="http://schemas.openxmlformats.org/officeDocument/2006/relationships/customXml" Target="../customXml/item1.xml"/><Relationship Id="rId10" Type="http://schemas.openxmlformats.org/officeDocument/2006/relationships/chartsheet" Target="chartsheets/sheet5.xml"/><Relationship Id="rId19" Type="http://schemas.openxmlformats.org/officeDocument/2006/relationships/theme" Target="theme/theme1.xml"/><Relationship Id="rId4" Type="http://schemas.openxmlformats.org/officeDocument/2006/relationships/chartsheet" Target="chartsheets/sheet2.xml"/><Relationship Id="rId9" Type="http://schemas.openxmlformats.org/officeDocument/2006/relationships/worksheet" Target="worksheets/sheet5.xml"/><Relationship Id="rId14" Type="http://schemas.openxmlformats.org/officeDocument/2006/relationships/worksheet" Target="worksheets/sheet7.xml"/><Relationship Id="rId22" Type="http://schemas.openxmlformats.org/officeDocument/2006/relationships/calcChain" Target="calcChain.xml"/><Relationship Id="rId27" Type="http://schemas.openxmlformats.org/officeDocument/2006/relationships/customXml" Target="../customXml/item5.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8.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chartUserShapes" Target="../drawings/drawing10.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chartUserShapes" Target="../drawings/drawing12.xml"/><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3" Type="http://schemas.openxmlformats.org/officeDocument/2006/relationships/chartUserShapes" Target="../drawings/drawing15.xml"/><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GB"/>
              <a:t>Figure 1. Life Expectancy at Birth, Scotland, 1981-2042</a:t>
            </a:r>
            <a:r>
              <a:rPr lang="en-GB" baseline="30000"/>
              <a:t>1</a:t>
            </a:r>
            <a:endParaRPr lang="en-GB"/>
          </a:p>
        </c:rich>
      </c:tx>
      <c:overlay val="0"/>
      <c:spPr>
        <a:noFill/>
        <a:ln>
          <a:noFill/>
        </a:ln>
        <a:effectLst/>
      </c:spPr>
      <c:txPr>
        <a:bodyPr rot="0" spcFirstLastPara="1" vertOverflow="ellipsis" vert="horz" wrap="square" anchor="ctr" anchorCtr="1"/>
        <a:lstStyle/>
        <a:p>
          <a:pPr>
            <a:defRPr sz="168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6537787907792268E-2"/>
          <c:y val="0.10896274115970243"/>
          <c:w val="0.90364120524286184"/>
          <c:h val="0.66970750721887462"/>
        </c:manualLayout>
      </c:layout>
      <c:lineChart>
        <c:grouping val="standard"/>
        <c:varyColors val="0"/>
        <c:ser>
          <c:idx val="0"/>
          <c:order val="0"/>
          <c:tx>
            <c:strRef>
              <c:f>'data fig 1'!$B$3</c:f>
              <c:strCache>
                <c:ptCount val="1"/>
                <c:pt idx="0">
                  <c:v> Males</c:v>
                </c:pt>
              </c:strCache>
            </c:strRef>
          </c:tx>
          <c:spPr>
            <a:ln w="38100" cap="rnd">
              <a:solidFill>
                <a:srgbClr val="250165"/>
              </a:solidFill>
              <a:round/>
            </a:ln>
            <a:effectLst/>
          </c:spPr>
          <c:marker>
            <c:symbol val="none"/>
          </c:marker>
          <c:dPt>
            <c:idx val="0"/>
            <c:marker>
              <c:symbol val="circle"/>
              <c:size val="9"/>
              <c:spPr>
                <a:solidFill>
                  <a:schemeClr val="bg1"/>
                </a:solidFill>
                <a:ln w="38100">
                  <a:solidFill>
                    <a:srgbClr val="250165"/>
                  </a:solidFill>
                </a:ln>
                <a:effectLst/>
              </c:spPr>
            </c:marker>
            <c:bubble3D val="0"/>
            <c:extLst xmlns:c16r2="http://schemas.microsoft.com/office/drawing/2015/06/chart">
              <c:ext xmlns:c16="http://schemas.microsoft.com/office/drawing/2014/chart" uri="{C3380CC4-5D6E-409C-BE32-E72D297353CC}">
                <c16:uniqueId val="{00000004-F60B-4E5F-A0DF-DDEA9D968593}"/>
              </c:ext>
            </c:extLst>
          </c:dPt>
          <c:dPt>
            <c:idx val="35"/>
            <c:marker>
              <c:symbol val="circle"/>
              <c:size val="9"/>
              <c:spPr>
                <a:solidFill>
                  <a:schemeClr val="bg1"/>
                </a:solidFill>
                <a:ln w="38100">
                  <a:solidFill>
                    <a:srgbClr val="250165"/>
                  </a:solidFill>
                </a:ln>
                <a:effectLst/>
              </c:spPr>
            </c:marker>
            <c:bubble3D val="0"/>
            <c:extLst xmlns:c16r2="http://schemas.microsoft.com/office/drawing/2015/06/chart">
              <c:ext xmlns:c16="http://schemas.microsoft.com/office/drawing/2014/chart" uri="{C3380CC4-5D6E-409C-BE32-E72D297353CC}">
                <c16:uniqueId val="{00000007-7373-4F9C-9333-B091DC24B8D4}"/>
              </c:ext>
            </c:extLst>
          </c:dPt>
          <c:dPt>
            <c:idx val="36"/>
            <c:marker>
              <c:symbol val="none"/>
            </c:marker>
            <c:bubble3D val="0"/>
            <c:extLst xmlns:c16r2="http://schemas.microsoft.com/office/drawing/2015/06/chart">
              <c:ext xmlns:c16="http://schemas.microsoft.com/office/drawing/2014/chart" uri="{C3380CC4-5D6E-409C-BE32-E72D297353CC}">
                <c16:uniqueId val="{00000005-7373-4F9C-9333-B091DC24B8D4}"/>
              </c:ext>
            </c:extLst>
          </c:dPt>
          <c:dPt>
            <c:idx val="60"/>
            <c:marker>
              <c:symbol val="circle"/>
              <c:size val="9"/>
              <c:spPr>
                <a:solidFill>
                  <a:schemeClr val="bg1"/>
                </a:solidFill>
                <a:ln w="38100">
                  <a:solidFill>
                    <a:srgbClr val="250165"/>
                  </a:solidFill>
                </a:ln>
                <a:effectLst/>
              </c:spPr>
            </c:marker>
            <c:bubble3D val="0"/>
            <c:extLst xmlns:c16r2="http://schemas.microsoft.com/office/drawing/2015/06/chart">
              <c:ext xmlns:c16="http://schemas.microsoft.com/office/drawing/2014/chart" uri="{C3380CC4-5D6E-409C-BE32-E72D297353CC}">
                <c16:uniqueId val="{00000005-F60B-4E5F-A0DF-DDEA9D968593}"/>
              </c:ext>
            </c:extLst>
          </c:dPt>
          <c:dLbls>
            <c:dLbl>
              <c:idx val="0"/>
              <c:layout>
                <c:manualLayout>
                  <c:x val="-9.5371182712090385E-3"/>
                  <c:y val="4.796791585235341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4-F60B-4E5F-A0DF-DDEA9D968593}"/>
                </c:ext>
                <c:ext xmlns:c15="http://schemas.microsoft.com/office/drawing/2012/chart" uri="{CE6537A1-D6FC-4f65-9D91-7224C49458BB}"/>
              </c:extLst>
            </c:dLbl>
            <c:dLbl>
              <c:idx val="35"/>
              <c:layout>
                <c:manualLayout>
                  <c:x val="-4.49438202247191E-2"/>
                  <c:y val="4.7991653625456404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7-7373-4F9C-9333-B091DC24B8D4}"/>
                </c:ext>
                <c:ext xmlns:c15="http://schemas.microsoft.com/office/drawing/2012/chart" uri="{CE6537A1-D6FC-4f65-9D91-7224C49458BB}"/>
              </c:extLst>
            </c:dLbl>
            <c:dLbl>
              <c:idx val="60"/>
              <c:layout>
                <c:manualLayout>
                  <c:x val="-1.7711791075102498E-2"/>
                  <c:y val="6.2566846763939185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5-F60B-4E5F-A0DF-DDEA9D968593}"/>
                </c:ext>
                <c:ext xmlns:c15="http://schemas.microsoft.com/office/drawing/2012/chart" uri="{CE6537A1-D6FC-4f65-9D91-7224C49458BB}"/>
              </c:extLst>
            </c:dLbl>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15:showLeaderLines val="0"/>
              </c:ext>
            </c:extLst>
          </c:dLbls>
          <c:cat>
            <c:numRef>
              <c:f>'data fig 1'!$A$4:$A$64</c:f>
              <c:numCache>
                <c:formatCode>General</c:formatCode>
                <c:ptCount val="61"/>
                <c:pt idx="0">
                  <c:v>1981</c:v>
                </c:pt>
                <c:pt idx="1">
                  <c:v>1982</c:v>
                </c:pt>
                <c:pt idx="2">
                  <c:v>1983</c:v>
                </c:pt>
                <c:pt idx="3">
                  <c:v>1984</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pt idx="31">
                  <c:v>2012</c:v>
                </c:pt>
                <c:pt idx="32">
                  <c:v>2013</c:v>
                </c:pt>
                <c:pt idx="33">
                  <c:v>2014</c:v>
                </c:pt>
                <c:pt idx="34">
                  <c:v>2015</c:v>
                </c:pt>
                <c:pt idx="35">
                  <c:v>2016</c:v>
                </c:pt>
                <c:pt idx="36">
                  <c:v>2017</c:v>
                </c:pt>
                <c:pt idx="37">
                  <c:v>2018</c:v>
                </c:pt>
                <c:pt idx="38">
                  <c:v>2019</c:v>
                </c:pt>
                <c:pt idx="39">
                  <c:v>2020</c:v>
                </c:pt>
                <c:pt idx="40">
                  <c:v>2021</c:v>
                </c:pt>
                <c:pt idx="41">
                  <c:v>2022</c:v>
                </c:pt>
                <c:pt idx="42">
                  <c:v>2023</c:v>
                </c:pt>
                <c:pt idx="43">
                  <c:v>2024</c:v>
                </c:pt>
                <c:pt idx="44">
                  <c:v>2025</c:v>
                </c:pt>
                <c:pt idx="45">
                  <c:v>2026</c:v>
                </c:pt>
                <c:pt idx="46">
                  <c:v>2027</c:v>
                </c:pt>
                <c:pt idx="47">
                  <c:v>2028</c:v>
                </c:pt>
                <c:pt idx="48">
                  <c:v>2029</c:v>
                </c:pt>
                <c:pt idx="49">
                  <c:v>2030</c:v>
                </c:pt>
                <c:pt idx="50">
                  <c:v>2031</c:v>
                </c:pt>
                <c:pt idx="51">
                  <c:v>2032</c:v>
                </c:pt>
                <c:pt idx="52">
                  <c:v>2033</c:v>
                </c:pt>
                <c:pt idx="53">
                  <c:v>2034</c:v>
                </c:pt>
                <c:pt idx="54">
                  <c:v>2035</c:v>
                </c:pt>
                <c:pt idx="55">
                  <c:v>2036</c:v>
                </c:pt>
                <c:pt idx="56">
                  <c:v>2037</c:v>
                </c:pt>
                <c:pt idx="57">
                  <c:v>2038</c:v>
                </c:pt>
                <c:pt idx="58">
                  <c:v>2039</c:v>
                </c:pt>
                <c:pt idx="59">
                  <c:v>2040</c:v>
                </c:pt>
                <c:pt idx="60">
                  <c:v>2041</c:v>
                </c:pt>
              </c:numCache>
            </c:numRef>
          </c:cat>
          <c:val>
            <c:numRef>
              <c:f>'data fig 1'!$B$4:$B$64</c:f>
              <c:numCache>
                <c:formatCode>0.0</c:formatCode>
                <c:ptCount val="61"/>
                <c:pt idx="0">
                  <c:v>69.099999999999994</c:v>
                </c:pt>
                <c:pt idx="1">
                  <c:v>69.3</c:v>
                </c:pt>
                <c:pt idx="2">
                  <c:v>69.599999999999994</c:v>
                </c:pt>
                <c:pt idx="3">
                  <c:v>69.900000000000006</c:v>
                </c:pt>
                <c:pt idx="4">
                  <c:v>70</c:v>
                </c:pt>
                <c:pt idx="5">
                  <c:v>70.2</c:v>
                </c:pt>
                <c:pt idx="6">
                  <c:v>70.400000000000006</c:v>
                </c:pt>
                <c:pt idx="7">
                  <c:v>70.599999999999994</c:v>
                </c:pt>
                <c:pt idx="8">
                  <c:v>70.8</c:v>
                </c:pt>
                <c:pt idx="9">
                  <c:v>71.099999999999994</c:v>
                </c:pt>
                <c:pt idx="10">
                  <c:v>71.400000000000006</c:v>
                </c:pt>
                <c:pt idx="11">
                  <c:v>71.5</c:v>
                </c:pt>
                <c:pt idx="12">
                  <c:v>71.7</c:v>
                </c:pt>
                <c:pt idx="13">
                  <c:v>71.900000000000006</c:v>
                </c:pt>
                <c:pt idx="14">
                  <c:v>72.099999999999994</c:v>
                </c:pt>
                <c:pt idx="15">
                  <c:v>72.2</c:v>
                </c:pt>
                <c:pt idx="16">
                  <c:v>72.400000000000006</c:v>
                </c:pt>
                <c:pt idx="17">
                  <c:v>72.599999999999994</c:v>
                </c:pt>
                <c:pt idx="18">
                  <c:v>72.8</c:v>
                </c:pt>
                <c:pt idx="19">
                  <c:v>73.099999999999994</c:v>
                </c:pt>
                <c:pt idx="20">
                  <c:v>73.3</c:v>
                </c:pt>
                <c:pt idx="21">
                  <c:v>73.5</c:v>
                </c:pt>
                <c:pt idx="22">
                  <c:v>73.8</c:v>
                </c:pt>
                <c:pt idx="23">
                  <c:v>74.2</c:v>
                </c:pt>
                <c:pt idx="24">
                  <c:v>74.599999999999994</c:v>
                </c:pt>
                <c:pt idx="25">
                  <c:v>74.8</c:v>
                </c:pt>
                <c:pt idx="26">
                  <c:v>75</c:v>
                </c:pt>
                <c:pt idx="27">
                  <c:v>75.3</c:v>
                </c:pt>
                <c:pt idx="28">
                  <c:v>75.8</c:v>
                </c:pt>
                <c:pt idx="29">
                  <c:v>76.2</c:v>
                </c:pt>
                <c:pt idx="30">
                  <c:v>76.5</c:v>
                </c:pt>
                <c:pt idx="31">
                  <c:v>76.8</c:v>
                </c:pt>
                <c:pt idx="32">
                  <c:v>77.099999999999994</c:v>
                </c:pt>
                <c:pt idx="33">
                  <c:v>77.099999999999994</c:v>
                </c:pt>
                <c:pt idx="34">
                  <c:v>77.099999999999994</c:v>
                </c:pt>
                <c:pt idx="35">
                  <c:v>77.02</c:v>
                </c:pt>
                <c:pt idx="36">
                  <c:v>77.400000000000006</c:v>
                </c:pt>
                <c:pt idx="37">
                  <c:v>77.900000000000006</c:v>
                </c:pt>
                <c:pt idx="38">
                  <c:v>78.099999999999994</c:v>
                </c:pt>
                <c:pt idx="39">
                  <c:v>78.3</c:v>
                </c:pt>
                <c:pt idx="40">
                  <c:v>78.5</c:v>
                </c:pt>
                <c:pt idx="41">
                  <c:v>78.7</c:v>
                </c:pt>
                <c:pt idx="42">
                  <c:v>78.900000000000006</c:v>
                </c:pt>
                <c:pt idx="43">
                  <c:v>79.099999999999994</c:v>
                </c:pt>
                <c:pt idx="44">
                  <c:v>79.3</c:v>
                </c:pt>
                <c:pt idx="45">
                  <c:v>79.400000000000006</c:v>
                </c:pt>
                <c:pt idx="46">
                  <c:v>79.599999999999994</c:v>
                </c:pt>
                <c:pt idx="47">
                  <c:v>79.8</c:v>
                </c:pt>
                <c:pt idx="48">
                  <c:v>80</c:v>
                </c:pt>
                <c:pt idx="49">
                  <c:v>80.099999999999994</c:v>
                </c:pt>
                <c:pt idx="50">
                  <c:v>80.3</c:v>
                </c:pt>
                <c:pt idx="51">
                  <c:v>80.400000000000006</c:v>
                </c:pt>
                <c:pt idx="52">
                  <c:v>80.599999999999994</c:v>
                </c:pt>
                <c:pt idx="53">
                  <c:v>80.8</c:v>
                </c:pt>
                <c:pt idx="54">
                  <c:v>80.900000000000006</c:v>
                </c:pt>
                <c:pt idx="55">
                  <c:v>81</c:v>
                </c:pt>
                <c:pt idx="56">
                  <c:v>81.2</c:v>
                </c:pt>
                <c:pt idx="57">
                  <c:v>81.3</c:v>
                </c:pt>
                <c:pt idx="58">
                  <c:v>81.5</c:v>
                </c:pt>
                <c:pt idx="59">
                  <c:v>81.599999999999994</c:v>
                </c:pt>
                <c:pt idx="60">
                  <c:v>81.7</c:v>
                </c:pt>
              </c:numCache>
            </c:numRef>
          </c:val>
          <c:smooth val="0"/>
          <c:extLst xmlns:c16r2="http://schemas.microsoft.com/office/drawing/2015/06/chart">
            <c:ext xmlns:c16="http://schemas.microsoft.com/office/drawing/2014/chart" uri="{C3380CC4-5D6E-409C-BE32-E72D297353CC}">
              <c16:uniqueId val="{00000000-F60B-4E5F-A0DF-DDEA9D968593}"/>
            </c:ext>
          </c:extLst>
        </c:ser>
        <c:ser>
          <c:idx val="1"/>
          <c:order val="1"/>
          <c:tx>
            <c:strRef>
              <c:f>'data fig 1'!$C$3</c:f>
              <c:strCache>
                <c:ptCount val="1"/>
                <c:pt idx="0">
                  <c:v> Females</c:v>
                </c:pt>
              </c:strCache>
            </c:strRef>
          </c:tx>
          <c:spPr>
            <a:ln w="38100" cap="rnd">
              <a:solidFill>
                <a:srgbClr val="6666FF"/>
              </a:solidFill>
              <a:round/>
            </a:ln>
            <a:effectLst/>
          </c:spPr>
          <c:marker>
            <c:symbol val="none"/>
          </c:marker>
          <c:dPt>
            <c:idx val="0"/>
            <c:marker>
              <c:symbol val="circle"/>
              <c:size val="9"/>
              <c:spPr>
                <a:solidFill>
                  <a:schemeClr val="bg1"/>
                </a:solidFill>
                <a:ln w="38100">
                  <a:solidFill>
                    <a:srgbClr val="6666FF"/>
                  </a:solidFill>
                </a:ln>
                <a:effectLst/>
              </c:spPr>
            </c:marker>
            <c:bubble3D val="0"/>
            <c:extLst xmlns:c16r2="http://schemas.microsoft.com/office/drawing/2015/06/chart">
              <c:ext xmlns:c16="http://schemas.microsoft.com/office/drawing/2014/chart" uri="{C3380CC4-5D6E-409C-BE32-E72D297353CC}">
                <c16:uniqueId val="{00000002-F60B-4E5F-A0DF-DDEA9D968593}"/>
              </c:ext>
            </c:extLst>
          </c:dPt>
          <c:dPt>
            <c:idx val="35"/>
            <c:marker>
              <c:symbol val="circle"/>
              <c:size val="9"/>
              <c:spPr>
                <a:solidFill>
                  <a:schemeClr val="bg1"/>
                </a:solidFill>
                <a:ln w="38100">
                  <a:solidFill>
                    <a:srgbClr val="6666FF"/>
                  </a:solidFill>
                </a:ln>
                <a:effectLst/>
              </c:spPr>
            </c:marker>
            <c:bubble3D val="0"/>
            <c:extLst xmlns:c16r2="http://schemas.microsoft.com/office/drawing/2015/06/chart">
              <c:ext xmlns:c16="http://schemas.microsoft.com/office/drawing/2014/chart" uri="{C3380CC4-5D6E-409C-BE32-E72D297353CC}">
                <c16:uniqueId val="{00000006-7373-4F9C-9333-B091DC24B8D4}"/>
              </c:ext>
            </c:extLst>
          </c:dPt>
          <c:dPt>
            <c:idx val="36"/>
            <c:marker>
              <c:symbol val="none"/>
            </c:marker>
            <c:bubble3D val="0"/>
            <c:extLst xmlns:c16r2="http://schemas.microsoft.com/office/drawing/2015/06/chart">
              <c:ext xmlns:c16="http://schemas.microsoft.com/office/drawing/2014/chart" uri="{C3380CC4-5D6E-409C-BE32-E72D297353CC}">
                <c16:uniqueId val="{00000004-7373-4F9C-9333-B091DC24B8D4}"/>
              </c:ext>
            </c:extLst>
          </c:dPt>
          <c:dPt>
            <c:idx val="60"/>
            <c:marker>
              <c:symbol val="circle"/>
              <c:size val="9"/>
              <c:spPr>
                <a:solidFill>
                  <a:schemeClr val="bg1"/>
                </a:solidFill>
                <a:ln w="38100">
                  <a:solidFill>
                    <a:srgbClr val="6666FF"/>
                  </a:solidFill>
                </a:ln>
                <a:effectLst/>
              </c:spPr>
            </c:marker>
            <c:bubble3D val="0"/>
            <c:extLst xmlns:c16r2="http://schemas.microsoft.com/office/drawing/2015/06/chart">
              <c:ext xmlns:c16="http://schemas.microsoft.com/office/drawing/2014/chart" uri="{C3380CC4-5D6E-409C-BE32-E72D297353CC}">
                <c16:uniqueId val="{00000003-F60B-4E5F-A0DF-DDEA9D968593}"/>
              </c:ext>
            </c:extLst>
          </c:dPt>
          <c:dLbls>
            <c:dLbl>
              <c:idx val="0"/>
              <c:layout>
                <c:manualLayout>
                  <c:x val="-2.723867892407218E-3"/>
                  <c:y val="-5.4251434533124671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2-F60B-4E5F-A0DF-DDEA9D968593}"/>
                </c:ext>
                <c:ext xmlns:c15="http://schemas.microsoft.com/office/drawing/2012/chart" uri="{CE6537A1-D6FC-4f65-9D91-7224C49458BB}"/>
              </c:extLst>
            </c:dLbl>
            <c:dLbl>
              <c:idx val="35"/>
              <c:layout>
                <c:manualLayout>
                  <c:x val="-4.0858018386108273E-2"/>
                  <c:y val="-4.1731872717788249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6-7373-4F9C-9333-B091DC24B8D4}"/>
                </c:ext>
                <c:ext xmlns:c15="http://schemas.microsoft.com/office/drawing/2012/chart" uri="{CE6537A1-D6FC-4f65-9D91-7224C49458BB}"/>
              </c:extLst>
            </c:dLbl>
            <c:dLbl>
              <c:idx val="60"/>
              <c:layout>
                <c:manualLayout>
                  <c:x val="-1.6343207354443508E-2"/>
                  <c:y val="-6.2597809076682331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3-F60B-4E5F-A0DF-DDEA9D968593}"/>
                </c:ex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15:showLeaderLines val="0"/>
              </c:ext>
            </c:extLst>
          </c:dLbls>
          <c:cat>
            <c:numRef>
              <c:f>'data fig 1'!$A$4:$A$64</c:f>
              <c:numCache>
                <c:formatCode>General</c:formatCode>
                <c:ptCount val="61"/>
                <c:pt idx="0">
                  <c:v>1981</c:v>
                </c:pt>
                <c:pt idx="1">
                  <c:v>1982</c:v>
                </c:pt>
                <c:pt idx="2">
                  <c:v>1983</c:v>
                </c:pt>
                <c:pt idx="3">
                  <c:v>1984</c:v>
                </c:pt>
                <c:pt idx="4">
                  <c:v>1985</c:v>
                </c:pt>
                <c:pt idx="5">
                  <c:v>1986</c:v>
                </c:pt>
                <c:pt idx="6">
                  <c:v>1987</c:v>
                </c:pt>
                <c:pt idx="7">
                  <c:v>1988</c:v>
                </c:pt>
                <c:pt idx="8">
                  <c:v>1989</c:v>
                </c:pt>
                <c:pt idx="9">
                  <c:v>1990</c:v>
                </c:pt>
                <c:pt idx="10">
                  <c:v>1991</c:v>
                </c:pt>
                <c:pt idx="11">
                  <c:v>1992</c:v>
                </c:pt>
                <c:pt idx="12">
                  <c:v>1993</c:v>
                </c:pt>
                <c:pt idx="13">
                  <c:v>1994</c:v>
                </c:pt>
                <c:pt idx="14">
                  <c:v>1995</c:v>
                </c:pt>
                <c:pt idx="15">
                  <c:v>1996</c:v>
                </c:pt>
                <c:pt idx="16">
                  <c:v>1997</c:v>
                </c:pt>
                <c:pt idx="17">
                  <c:v>1998</c:v>
                </c:pt>
                <c:pt idx="18">
                  <c:v>1999</c:v>
                </c:pt>
                <c:pt idx="19">
                  <c:v>2000</c:v>
                </c:pt>
                <c:pt idx="20">
                  <c:v>2001</c:v>
                </c:pt>
                <c:pt idx="21">
                  <c:v>2002</c:v>
                </c:pt>
                <c:pt idx="22">
                  <c:v>2003</c:v>
                </c:pt>
                <c:pt idx="23">
                  <c:v>2004</c:v>
                </c:pt>
                <c:pt idx="24">
                  <c:v>2005</c:v>
                </c:pt>
                <c:pt idx="25">
                  <c:v>2006</c:v>
                </c:pt>
                <c:pt idx="26">
                  <c:v>2007</c:v>
                </c:pt>
                <c:pt idx="27">
                  <c:v>2008</c:v>
                </c:pt>
                <c:pt idx="28">
                  <c:v>2009</c:v>
                </c:pt>
                <c:pt idx="29">
                  <c:v>2010</c:v>
                </c:pt>
                <c:pt idx="30">
                  <c:v>2011</c:v>
                </c:pt>
                <c:pt idx="31">
                  <c:v>2012</c:v>
                </c:pt>
                <c:pt idx="32">
                  <c:v>2013</c:v>
                </c:pt>
                <c:pt idx="33">
                  <c:v>2014</c:v>
                </c:pt>
                <c:pt idx="34">
                  <c:v>2015</c:v>
                </c:pt>
                <c:pt idx="35">
                  <c:v>2016</c:v>
                </c:pt>
                <c:pt idx="36">
                  <c:v>2017</c:v>
                </c:pt>
                <c:pt idx="37">
                  <c:v>2018</c:v>
                </c:pt>
                <c:pt idx="38">
                  <c:v>2019</c:v>
                </c:pt>
                <c:pt idx="39">
                  <c:v>2020</c:v>
                </c:pt>
                <c:pt idx="40">
                  <c:v>2021</c:v>
                </c:pt>
                <c:pt idx="41">
                  <c:v>2022</c:v>
                </c:pt>
                <c:pt idx="42">
                  <c:v>2023</c:v>
                </c:pt>
                <c:pt idx="43">
                  <c:v>2024</c:v>
                </c:pt>
                <c:pt idx="44">
                  <c:v>2025</c:v>
                </c:pt>
                <c:pt idx="45">
                  <c:v>2026</c:v>
                </c:pt>
                <c:pt idx="46">
                  <c:v>2027</c:v>
                </c:pt>
                <c:pt idx="47">
                  <c:v>2028</c:v>
                </c:pt>
                <c:pt idx="48">
                  <c:v>2029</c:v>
                </c:pt>
                <c:pt idx="49">
                  <c:v>2030</c:v>
                </c:pt>
                <c:pt idx="50">
                  <c:v>2031</c:v>
                </c:pt>
                <c:pt idx="51">
                  <c:v>2032</c:v>
                </c:pt>
                <c:pt idx="52">
                  <c:v>2033</c:v>
                </c:pt>
                <c:pt idx="53">
                  <c:v>2034</c:v>
                </c:pt>
                <c:pt idx="54">
                  <c:v>2035</c:v>
                </c:pt>
                <c:pt idx="55">
                  <c:v>2036</c:v>
                </c:pt>
                <c:pt idx="56">
                  <c:v>2037</c:v>
                </c:pt>
                <c:pt idx="57">
                  <c:v>2038</c:v>
                </c:pt>
                <c:pt idx="58">
                  <c:v>2039</c:v>
                </c:pt>
                <c:pt idx="59">
                  <c:v>2040</c:v>
                </c:pt>
                <c:pt idx="60">
                  <c:v>2041</c:v>
                </c:pt>
              </c:numCache>
            </c:numRef>
          </c:cat>
          <c:val>
            <c:numRef>
              <c:f>'data fig 1'!$C$4:$C$64</c:f>
              <c:numCache>
                <c:formatCode>0.0</c:formatCode>
                <c:ptCount val="61"/>
                <c:pt idx="0">
                  <c:v>75.3</c:v>
                </c:pt>
                <c:pt idx="1">
                  <c:v>75.5</c:v>
                </c:pt>
                <c:pt idx="2">
                  <c:v>75.599999999999994</c:v>
                </c:pt>
                <c:pt idx="3">
                  <c:v>75.8</c:v>
                </c:pt>
                <c:pt idx="4">
                  <c:v>76</c:v>
                </c:pt>
                <c:pt idx="5">
                  <c:v>76.2</c:v>
                </c:pt>
                <c:pt idx="6">
                  <c:v>76.5</c:v>
                </c:pt>
                <c:pt idx="7">
                  <c:v>76.5</c:v>
                </c:pt>
                <c:pt idx="8">
                  <c:v>76.599999999999994</c:v>
                </c:pt>
                <c:pt idx="9">
                  <c:v>76.7</c:v>
                </c:pt>
                <c:pt idx="10">
                  <c:v>77.099999999999994</c:v>
                </c:pt>
                <c:pt idx="11">
                  <c:v>77.099999999999994</c:v>
                </c:pt>
                <c:pt idx="12">
                  <c:v>77.3</c:v>
                </c:pt>
                <c:pt idx="13">
                  <c:v>77.400000000000006</c:v>
                </c:pt>
                <c:pt idx="14">
                  <c:v>77.7</c:v>
                </c:pt>
                <c:pt idx="15">
                  <c:v>77.900000000000006</c:v>
                </c:pt>
                <c:pt idx="16">
                  <c:v>78</c:v>
                </c:pt>
                <c:pt idx="17">
                  <c:v>78.2</c:v>
                </c:pt>
                <c:pt idx="18">
                  <c:v>78.400000000000006</c:v>
                </c:pt>
                <c:pt idx="19">
                  <c:v>78.599999999999994</c:v>
                </c:pt>
                <c:pt idx="20">
                  <c:v>78.8</c:v>
                </c:pt>
                <c:pt idx="21">
                  <c:v>78.900000000000006</c:v>
                </c:pt>
                <c:pt idx="22">
                  <c:v>79.099999999999994</c:v>
                </c:pt>
                <c:pt idx="23">
                  <c:v>79.2</c:v>
                </c:pt>
                <c:pt idx="24">
                  <c:v>79.5</c:v>
                </c:pt>
                <c:pt idx="25">
                  <c:v>79.7</c:v>
                </c:pt>
                <c:pt idx="26">
                  <c:v>79.8</c:v>
                </c:pt>
                <c:pt idx="27">
                  <c:v>80.099999999999994</c:v>
                </c:pt>
                <c:pt idx="28">
                  <c:v>80.3</c:v>
                </c:pt>
                <c:pt idx="29">
                  <c:v>80.599999999999994</c:v>
                </c:pt>
                <c:pt idx="30">
                  <c:v>80.8</c:v>
                </c:pt>
                <c:pt idx="31">
                  <c:v>80.900000000000006</c:v>
                </c:pt>
                <c:pt idx="32">
                  <c:v>81.099999999999994</c:v>
                </c:pt>
                <c:pt idx="33">
                  <c:v>81.099999999999994</c:v>
                </c:pt>
                <c:pt idx="34">
                  <c:v>81.2</c:v>
                </c:pt>
                <c:pt idx="35">
                  <c:v>81.09</c:v>
                </c:pt>
                <c:pt idx="36">
                  <c:v>81.3</c:v>
                </c:pt>
                <c:pt idx="37">
                  <c:v>81.599999999999994</c:v>
                </c:pt>
                <c:pt idx="38">
                  <c:v>81.8</c:v>
                </c:pt>
                <c:pt idx="39">
                  <c:v>81.900000000000006</c:v>
                </c:pt>
                <c:pt idx="40">
                  <c:v>82</c:v>
                </c:pt>
                <c:pt idx="41">
                  <c:v>82.2</c:v>
                </c:pt>
                <c:pt idx="42">
                  <c:v>82.3</c:v>
                </c:pt>
                <c:pt idx="43">
                  <c:v>82.4</c:v>
                </c:pt>
                <c:pt idx="44">
                  <c:v>82.6</c:v>
                </c:pt>
                <c:pt idx="45">
                  <c:v>82.7</c:v>
                </c:pt>
                <c:pt idx="46">
                  <c:v>82.8</c:v>
                </c:pt>
                <c:pt idx="47">
                  <c:v>82.9</c:v>
                </c:pt>
                <c:pt idx="48">
                  <c:v>83.1</c:v>
                </c:pt>
                <c:pt idx="49">
                  <c:v>83.2</c:v>
                </c:pt>
                <c:pt idx="50">
                  <c:v>83.3</c:v>
                </c:pt>
                <c:pt idx="51">
                  <c:v>83.5</c:v>
                </c:pt>
                <c:pt idx="52">
                  <c:v>83.6</c:v>
                </c:pt>
                <c:pt idx="53">
                  <c:v>83.7</c:v>
                </c:pt>
                <c:pt idx="54">
                  <c:v>83.8</c:v>
                </c:pt>
                <c:pt idx="55">
                  <c:v>83.9</c:v>
                </c:pt>
                <c:pt idx="56">
                  <c:v>84.1</c:v>
                </c:pt>
                <c:pt idx="57">
                  <c:v>84.2</c:v>
                </c:pt>
                <c:pt idx="58">
                  <c:v>84.3</c:v>
                </c:pt>
                <c:pt idx="59">
                  <c:v>84.4</c:v>
                </c:pt>
                <c:pt idx="60">
                  <c:v>84.5</c:v>
                </c:pt>
              </c:numCache>
            </c:numRef>
          </c:val>
          <c:smooth val="0"/>
          <c:extLst xmlns:c16r2="http://schemas.microsoft.com/office/drawing/2015/06/chart">
            <c:ext xmlns:c16="http://schemas.microsoft.com/office/drawing/2014/chart" uri="{C3380CC4-5D6E-409C-BE32-E72D297353CC}">
              <c16:uniqueId val="{00000001-F60B-4E5F-A0DF-DDEA9D968593}"/>
            </c:ext>
          </c:extLst>
        </c:ser>
        <c:dLbls>
          <c:showLegendKey val="0"/>
          <c:showVal val="0"/>
          <c:showCatName val="0"/>
          <c:showSerName val="0"/>
          <c:showPercent val="0"/>
          <c:showBubbleSize val="0"/>
        </c:dLbls>
        <c:smooth val="0"/>
        <c:axId val="291920384"/>
        <c:axId val="291920776"/>
      </c:lineChart>
      <c:catAx>
        <c:axId val="291920384"/>
        <c:scaling>
          <c:orientation val="minMax"/>
        </c:scaling>
        <c:delete val="0"/>
        <c:axPos val="b"/>
        <c:title>
          <c:tx>
            <c:rich>
              <a:bodyPr rot="0" spcFirstLastPara="1" vertOverflow="ellipsis" vert="horz" wrap="square" anchor="ctr" anchorCtr="1"/>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Year</a:t>
                </a:r>
              </a:p>
            </c:rich>
          </c:tx>
          <c:overlay val="0"/>
          <c:spPr>
            <a:noFill/>
            <a:ln>
              <a:noFill/>
            </a:ln>
            <a:effectLst/>
          </c:spPr>
          <c:txPr>
            <a:bodyPr rot="0" spcFirstLastPara="1" vertOverflow="ellipsis" vert="horz" wrap="square" anchor="ctr" anchorCtr="1"/>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out"/>
        <c:tickLblPos val="nextTo"/>
        <c:spPr>
          <a:noFill/>
          <a:ln w="9525" cap="flat" cmpd="sng" algn="ctr">
            <a:solidFill>
              <a:schemeClr val="tx1">
                <a:lumMod val="50000"/>
                <a:lumOff val="50000"/>
              </a:schemeClr>
            </a:solidFill>
            <a:round/>
          </a:ln>
          <a:effectLst/>
        </c:spPr>
        <c:txPr>
          <a:bodyPr rot="-5400000" spcFirstLastPara="1" vertOverflow="ellipsis" wrap="square" anchor="ctr" anchorCtr="1"/>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291920776"/>
        <c:crosses val="autoZero"/>
        <c:auto val="1"/>
        <c:lblAlgn val="ctr"/>
        <c:lblOffset val="100"/>
        <c:noMultiLvlLbl val="0"/>
      </c:catAx>
      <c:valAx>
        <c:axId val="291920776"/>
        <c:scaling>
          <c:orientation val="minMax"/>
        </c:scaling>
        <c:delete val="0"/>
        <c:axPos val="l"/>
        <c:title>
          <c:tx>
            <c:rich>
              <a:bodyPr rot="-5400000" spcFirstLastPara="1" vertOverflow="ellipsis" vert="horz" wrap="square" anchor="ctr" anchorCtr="1"/>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Life expectancy in years</a:t>
                </a:r>
              </a:p>
            </c:rich>
          </c:tx>
          <c:layout>
            <c:manualLayout>
              <c:xMode val="edge"/>
              <c:yMode val="edge"/>
              <c:x val="4.3529596284879414E-3"/>
              <c:y val="0.35026136027550431"/>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0"/>
        <c:majorTickMark val="out"/>
        <c:minorTickMark val="none"/>
        <c:tickLblPos val="nextTo"/>
        <c:spPr>
          <a:noFill/>
          <a:ln>
            <a:solidFill>
              <a:schemeClr val="tx1">
                <a:lumMod val="50000"/>
                <a:lumOff val="50000"/>
              </a:schemeClr>
            </a:solid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29192038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4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400" b="0" i="0" baseline="0">
                <a:effectLst/>
              </a:rPr>
              <a:t>Figure 7b. Percent of female population aged 65 years or older and with 15 or fewer years of remaining life expectancy. 1981-83 to 2015-17</a:t>
            </a:r>
            <a:endParaRPr lang="en-GB" sz="1400">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6911839341709179E-2"/>
          <c:y val="9.5320673153584196E-2"/>
          <c:w val="0.89947559465208371"/>
          <c:h val="0.75830903325682442"/>
        </c:manualLayout>
      </c:layout>
      <c:lineChart>
        <c:grouping val="standard"/>
        <c:varyColors val="0"/>
        <c:ser>
          <c:idx val="0"/>
          <c:order val="0"/>
          <c:tx>
            <c:strRef>
              <c:f>'data fig 7'!$D$3</c:f>
              <c:strCache>
                <c:ptCount val="1"/>
                <c:pt idx="0">
                  <c:v>% of female population aged 65+</c:v>
                </c:pt>
              </c:strCache>
            </c:strRef>
          </c:tx>
          <c:spPr>
            <a:ln w="28575" cap="rnd">
              <a:solidFill>
                <a:srgbClr val="6666FF"/>
              </a:solidFill>
              <a:prstDash val="sysDash"/>
              <a:round/>
            </a:ln>
            <a:effectLst/>
          </c:spPr>
          <c:marker>
            <c:symbol val="none"/>
          </c:marker>
          <c:dPt>
            <c:idx val="0"/>
            <c:marker>
              <c:symbol val="circle"/>
              <c:size val="9"/>
              <c:spPr>
                <a:solidFill>
                  <a:srgbClr val="6666FF"/>
                </a:solidFill>
                <a:ln w="9525">
                  <a:solidFill>
                    <a:srgbClr val="6666FF"/>
                  </a:solidFill>
                  <a:prstDash val="sysDash"/>
                </a:ln>
                <a:effectLst/>
              </c:spPr>
            </c:marker>
            <c:bubble3D val="0"/>
            <c:extLst xmlns:c16r2="http://schemas.microsoft.com/office/drawing/2015/06/chart">
              <c:ext xmlns:c16="http://schemas.microsoft.com/office/drawing/2014/chart" uri="{C3380CC4-5D6E-409C-BE32-E72D297353CC}">
                <c16:uniqueId val="{00000000-12BC-429A-8393-55BC748529EF}"/>
              </c:ext>
            </c:extLst>
          </c:dPt>
          <c:dPt>
            <c:idx val="33"/>
            <c:marker>
              <c:symbol val="none"/>
            </c:marker>
            <c:bubble3D val="0"/>
            <c:extLst xmlns:c16r2="http://schemas.microsoft.com/office/drawing/2015/06/chart">
              <c:ext xmlns:c16="http://schemas.microsoft.com/office/drawing/2014/chart" uri="{C3380CC4-5D6E-409C-BE32-E72D297353CC}">
                <c16:uniqueId val="{00000001-12BC-429A-8393-55BC748529EF}"/>
              </c:ext>
            </c:extLst>
          </c:dPt>
          <c:dPt>
            <c:idx val="34"/>
            <c:marker>
              <c:symbol val="circle"/>
              <c:size val="9"/>
              <c:spPr>
                <a:solidFill>
                  <a:srgbClr val="6666FF"/>
                </a:solidFill>
                <a:ln w="9525">
                  <a:solidFill>
                    <a:srgbClr val="6666FF"/>
                  </a:solidFill>
                </a:ln>
                <a:effectLst/>
              </c:spPr>
            </c:marker>
            <c:bubble3D val="0"/>
            <c:extLst xmlns:c16r2="http://schemas.microsoft.com/office/drawing/2015/06/chart">
              <c:ext xmlns:c16="http://schemas.microsoft.com/office/drawing/2014/chart" uri="{C3380CC4-5D6E-409C-BE32-E72D297353CC}">
                <c16:uniqueId val="{00000004-ED0A-486D-A307-BBC669B28569}"/>
              </c:ext>
            </c:extLst>
          </c:dPt>
          <c:dLbls>
            <c:dLbl>
              <c:idx val="0"/>
              <c:layout>
                <c:manualLayout>
                  <c:x val="-9.5287962043449932E-3"/>
                  <c:y val="-4.5882354293555437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0-12BC-429A-8393-55BC748529EF}"/>
                </c:ext>
                <c:ext xmlns:c15="http://schemas.microsoft.com/office/drawing/2012/chart" uri="{CE6537A1-D6FC-4f65-9D91-7224C49458BB}"/>
              </c:extLst>
            </c:dLbl>
            <c:dLbl>
              <c:idx val="34"/>
              <c:layout>
                <c:manualLayout>
                  <c:x val="-6.806283003103558E-3"/>
                  <c:y val="6.4652408322737165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4-ED0A-486D-A307-BBC669B28569}"/>
                </c:ex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3F3FFF"/>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15:showLeaderLines val="0"/>
              </c:ext>
            </c:extLst>
          </c:dLbls>
          <c:cat>
            <c:strRef>
              <c:f>'data fig 7'!$A$4:$A$38</c:f>
              <c:strCache>
                <c:ptCount val="35"/>
                <c:pt idx="0">
                  <c:v>1981-83</c:v>
                </c:pt>
                <c:pt idx="1">
                  <c:v>1982-84</c:v>
                </c:pt>
                <c:pt idx="2">
                  <c:v>1983-85</c:v>
                </c:pt>
                <c:pt idx="3">
                  <c:v>1984-86</c:v>
                </c:pt>
                <c:pt idx="4">
                  <c:v>1985-87</c:v>
                </c:pt>
                <c:pt idx="5">
                  <c:v>1986-88</c:v>
                </c:pt>
                <c:pt idx="6">
                  <c:v>1987-89</c:v>
                </c:pt>
                <c:pt idx="7">
                  <c:v>1988-90</c:v>
                </c:pt>
                <c:pt idx="8">
                  <c:v>1989-91</c:v>
                </c:pt>
                <c:pt idx="9">
                  <c:v>1990-92</c:v>
                </c:pt>
                <c:pt idx="10">
                  <c:v>1991-93</c:v>
                </c:pt>
                <c:pt idx="11">
                  <c:v>1992-94</c:v>
                </c:pt>
                <c:pt idx="12">
                  <c:v>1993-95</c:v>
                </c:pt>
                <c:pt idx="13">
                  <c:v>1994-96</c:v>
                </c:pt>
                <c:pt idx="14">
                  <c:v>1995-97</c:v>
                </c:pt>
                <c:pt idx="15">
                  <c:v>1996-98</c:v>
                </c:pt>
                <c:pt idx="16">
                  <c:v>1997-99</c:v>
                </c:pt>
                <c:pt idx="17">
                  <c:v>1998-00</c:v>
                </c:pt>
                <c:pt idx="18">
                  <c:v>1999-01</c:v>
                </c:pt>
                <c:pt idx="19">
                  <c:v>2000-02</c:v>
                </c:pt>
                <c:pt idx="20">
                  <c:v>2001-03</c:v>
                </c:pt>
                <c:pt idx="21">
                  <c:v>2002-04</c:v>
                </c:pt>
                <c:pt idx="22">
                  <c:v>2003-05</c:v>
                </c:pt>
                <c:pt idx="23">
                  <c:v>2004-06</c:v>
                </c:pt>
                <c:pt idx="24">
                  <c:v>2005-07</c:v>
                </c:pt>
                <c:pt idx="25">
                  <c:v>2006-08</c:v>
                </c:pt>
                <c:pt idx="26">
                  <c:v>2007-09</c:v>
                </c:pt>
                <c:pt idx="27">
                  <c:v>2008-10</c:v>
                </c:pt>
                <c:pt idx="28">
                  <c:v>2009-11</c:v>
                </c:pt>
                <c:pt idx="29">
                  <c:v>2010-12</c:v>
                </c:pt>
                <c:pt idx="30">
                  <c:v>2011-13</c:v>
                </c:pt>
                <c:pt idx="31">
                  <c:v>2012-14</c:v>
                </c:pt>
                <c:pt idx="32">
                  <c:v>2013-15</c:v>
                </c:pt>
                <c:pt idx="33">
                  <c:v>2014-16</c:v>
                </c:pt>
                <c:pt idx="34">
                  <c:v>2015-17</c:v>
                </c:pt>
              </c:strCache>
            </c:strRef>
          </c:cat>
          <c:val>
            <c:numRef>
              <c:f>'data fig 7'!$D$4:$D$38</c:f>
              <c:numCache>
                <c:formatCode>0.0%</c:formatCode>
                <c:ptCount val="35"/>
                <c:pt idx="0">
                  <c:v>0.17007167945574911</c:v>
                </c:pt>
                <c:pt idx="1">
                  <c:v>0.16956829324286216</c:v>
                </c:pt>
                <c:pt idx="2">
                  <c:v>0.17020818406347202</c:v>
                </c:pt>
                <c:pt idx="3">
                  <c:v>0.17164750688715946</c:v>
                </c:pt>
                <c:pt idx="4">
                  <c:v>0.17390267073569801</c:v>
                </c:pt>
                <c:pt idx="5">
                  <c:v>0.17561786013880318</c:v>
                </c:pt>
                <c:pt idx="6">
                  <c:v>0.17708695268045821</c:v>
                </c:pt>
                <c:pt idx="7">
                  <c:v>0.17778431889187737</c:v>
                </c:pt>
                <c:pt idx="8">
                  <c:v>0.17822024219955265</c:v>
                </c:pt>
                <c:pt idx="9">
                  <c:v>0.17844449766616038</c:v>
                </c:pt>
                <c:pt idx="10">
                  <c:v>0.1786914738027697</c:v>
                </c:pt>
                <c:pt idx="11">
                  <c:v>0.17863432383446043</c:v>
                </c:pt>
                <c:pt idx="12">
                  <c:v>0.17865441911279092</c:v>
                </c:pt>
                <c:pt idx="13">
                  <c:v>0.17893931240657698</c:v>
                </c:pt>
                <c:pt idx="14">
                  <c:v>0.17956700193094585</c:v>
                </c:pt>
                <c:pt idx="15">
                  <c:v>0.1801791888132997</c:v>
                </c:pt>
                <c:pt idx="16">
                  <c:v>0.18063678468110225</c:v>
                </c:pt>
                <c:pt idx="17">
                  <c:v>0.18106313511226757</c:v>
                </c:pt>
                <c:pt idx="18">
                  <c:v>0.1816984800103737</c:v>
                </c:pt>
                <c:pt idx="19">
                  <c:v>0.18246656105555026</c:v>
                </c:pt>
                <c:pt idx="20">
                  <c:v>0.18315844751473911</c:v>
                </c:pt>
                <c:pt idx="21">
                  <c:v>0.18353304701642367</c:v>
                </c:pt>
                <c:pt idx="22">
                  <c:v>0.18372698870220985</c:v>
                </c:pt>
                <c:pt idx="23">
                  <c:v>0.18374248337761731</c:v>
                </c:pt>
                <c:pt idx="24">
                  <c:v>0.18366495607998845</c:v>
                </c:pt>
                <c:pt idx="25">
                  <c:v>0.18381754086149871</c:v>
                </c:pt>
                <c:pt idx="26">
                  <c:v>0.18428629096186144</c:v>
                </c:pt>
                <c:pt idx="27">
                  <c:v>0.18500440966905574</c:v>
                </c:pt>
                <c:pt idx="28">
                  <c:v>0.18578984278652222</c:v>
                </c:pt>
                <c:pt idx="29">
                  <c:v>0.18778597565835833</c:v>
                </c:pt>
                <c:pt idx="30">
                  <c:v>0.19053507218899149</c:v>
                </c:pt>
                <c:pt idx="31">
                  <c:v>0.19394742598804141</c:v>
                </c:pt>
                <c:pt idx="32">
                  <c:v>0.19630495452183691</c:v>
                </c:pt>
                <c:pt idx="33">
                  <c:v>0.1982062522811435</c:v>
                </c:pt>
                <c:pt idx="34">
                  <c:v>0.19967725535629199</c:v>
                </c:pt>
              </c:numCache>
            </c:numRef>
          </c:val>
          <c:smooth val="0"/>
          <c:extLst xmlns:c16r2="http://schemas.microsoft.com/office/drawing/2015/06/chart">
            <c:ext xmlns:c16="http://schemas.microsoft.com/office/drawing/2014/chart" uri="{C3380CC4-5D6E-409C-BE32-E72D297353CC}">
              <c16:uniqueId val="{00000002-12BC-429A-8393-55BC748529EF}"/>
            </c:ext>
          </c:extLst>
        </c:ser>
        <c:ser>
          <c:idx val="1"/>
          <c:order val="1"/>
          <c:tx>
            <c:strRef>
              <c:f>'data fig 7'!$E$3</c:f>
              <c:strCache>
                <c:ptCount val="1"/>
                <c:pt idx="0">
                  <c:v>% of female population with 15 or fewer yearsRLE</c:v>
                </c:pt>
              </c:strCache>
            </c:strRef>
          </c:tx>
          <c:spPr>
            <a:ln w="28575" cap="rnd">
              <a:solidFill>
                <a:srgbClr val="6666FF"/>
              </a:solidFill>
              <a:round/>
            </a:ln>
            <a:effectLst/>
          </c:spPr>
          <c:marker>
            <c:symbol val="none"/>
          </c:marker>
          <c:dPt>
            <c:idx val="0"/>
            <c:marker>
              <c:symbol val="circle"/>
              <c:size val="9"/>
              <c:spPr>
                <a:solidFill>
                  <a:srgbClr val="6666FF"/>
                </a:solidFill>
                <a:ln w="9525">
                  <a:solidFill>
                    <a:srgbClr val="6666FF"/>
                  </a:solidFill>
                </a:ln>
                <a:effectLst/>
              </c:spPr>
            </c:marker>
            <c:bubble3D val="0"/>
            <c:extLst xmlns:c16r2="http://schemas.microsoft.com/office/drawing/2015/06/chart">
              <c:ext xmlns:c16="http://schemas.microsoft.com/office/drawing/2014/chart" uri="{C3380CC4-5D6E-409C-BE32-E72D297353CC}">
                <c16:uniqueId val="{00000003-12BC-429A-8393-55BC748529EF}"/>
              </c:ext>
            </c:extLst>
          </c:dPt>
          <c:dPt>
            <c:idx val="33"/>
            <c:marker>
              <c:symbol val="none"/>
            </c:marker>
            <c:bubble3D val="0"/>
            <c:extLst xmlns:c16r2="http://schemas.microsoft.com/office/drawing/2015/06/chart">
              <c:ext xmlns:c16="http://schemas.microsoft.com/office/drawing/2014/chart" uri="{C3380CC4-5D6E-409C-BE32-E72D297353CC}">
                <c16:uniqueId val="{00000004-12BC-429A-8393-55BC748529EF}"/>
              </c:ext>
            </c:extLst>
          </c:dPt>
          <c:dPt>
            <c:idx val="34"/>
            <c:marker>
              <c:symbol val="circle"/>
              <c:size val="9"/>
              <c:spPr>
                <a:solidFill>
                  <a:srgbClr val="6666FF"/>
                </a:solidFill>
                <a:ln w="9525">
                  <a:solidFill>
                    <a:srgbClr val="6666FF"/>
                  </a:solidFill>
                </a:ln>
                <a:effectLst/>
              </c:spPr>
            </c:marker>
            <c:bubble3D val="0"/>
            <c:extLst xmlns:c16r2="http://schemas.microsoft.com/office/drawing/2015/06/chart">
              <c:ext xmlns:c16="http://schemas.microsoft.com/office/drawing/2014/chart" uri="{C3380CC4-5D6E-409C-BE32-E72D297353CC}">
                <c16:uniqueId val="{00000005-ED0A-486D-A307-BBC669B28569}"/>
              </c:ext>
            </c:extLst>
          </c:dPt>
          <c:dLbls>
            <c:dLbl>
              <c:idx val="0"/>
              <c:layout>
                <c:manualLayout>
                  <c:x val="-2.4502618811172813E-2"/>
                  <c:y val="5.4224600528747328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3-12BC-429A-8393-55BC748529EF}"/>
                </c:ext>
                <c:ext xmlns:c15="http://schemas.microsoft.com/office/drawing/2012/chart" uri="{CE6537A1-D6FC-4f65-9D91-7224C49458BB}"/>
              </c:extLst>
            </c:dLbl>
            <c:dLbl>
              <c:idx val="34"/>
              <c:layout>
                <c:manualLayout>
                  <c:x val="-1.9964866173266067E-16"/>
                  <c:y val="5.6310162087545308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5-ED0A-486D-A307-BBC669B28569}"/>
                </c:ex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3F3FFF"/>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15:showLeaderLines val="0"/>
              </c:ext>
            </c:extLst>
          </c:dLbls>
          <c:cat>
            <c:strRef>
              <c:f>'data fig 7'!$A$4:$A$38</c:f>
              <c:strCache>
                <c:ptCount val="35"/>
                <c:pt idx="0">
                  <c:v>1981-83</c:v>
                </c:pt>
                <c:pt idx="1">
                  <c:v>1982-84</c:v>
                </c:pt>
                <c:pt idx="2">
                  <c:v>1983-85</c:v>
                </c:pt>
                <c:pt idx="3">
                  <c:v>1984-86</c:v>
                </c:pt>
                <c:pt idx="4">
                  <c:v>1985-87</c:v>
                </c:pt>
                <c:pt idx="5">
                  <c:v>1986-88</c:v>
                </c:pt>
                <c:pt idx="6">
                  <c:v>1987-89</c:v>
                </c:pt>
                <c:pt idx="7">
                  <c:v>1988-90</c:v>
                </c:pt>
                <c:pt idx="8">
                  <c:v>1989-91</c:v>
                </c:pt>
                <c:pt idx="9">
                  <c:v>1990-92</c:v>
                </c:pt>
                <c:pt idx="10">
                  <c:v>1991-93</c:v>
                </c:pt>
                <c:pt idx="11">
                  <c:v>1992-94</c:v>
                </c:pt>
                <c:pt idx="12">
                  <c:v>1993-95</c:v>
                </c:pt>
                <c:pt idx="13">
                  <c:v>1994-96</c:v>
                </c:pt>
                <c:pt idx="14">
                  <c:v>1995-97</c:v>
                </c:pt>
                <c:pt idx="15">
                  <c:v>1996-98</c:v>
                </c:pt>
                <c:pt idx="16">
                  <c:v>1997-99</c:v>
                </c:pt>
                <c:pt idx="17">
                  <c:v>1998-00</c:v>
                </c:pt>
                <c:pt idx="18">
                  <c:v>1999-01</c:v>
                </c:pt>
                <c:pt idx="19">
                  <c:v>2000-02</c:v>
                </c:pt>
                <c:pt idx="20">
                  <c:v>2001-03</c:v>
                </c:pt>
                <c:pt idx="21">
                  <c:v>2002-04</c:v>
                </c:pt>
                <c:pt idx="22">
                  <c:v>2003-05</c:v>
                </c:pt>
                <c:pt idx="23">
                  <c:v>2004-06</c:v>
                </c:pt>
                <c:pt idx="24">
                  <c:v>2005-07</c:v>
                </c:pt>
                <c:pt idx="25">
                  <c:v>2006-08</c:v>
                </c:pt>
                <c:pt idx="26">
                  <c:v>2007-09</c:v>
                </c:pt>
                <c:pt idx="27">
                  <c:v>2008-10</c:v>
                </c:pt>
                <c:pt idx="28">
                  <c:v>2009-11</c:v>
                </c:pt>
                <c:pt idx="29">
                  <c:v>2010-12</c:v>
                </c:pt>
                <c:pt idx="30">
                  <c:v>2011-13</c:v>
                </c:pt>
                <c:pt idx="31">
                  <c:v>2012-14</c:v>
                </c:pt>
                <c:pt idx="32">
                  <c:v>2013-15</c:v>
                </c:pt>
                <c:pt idx="33">
                  <c:v>2014-16</c:v>
                </c:pt>
                <c:pt idx="34">
                  <c:v>2015-17</c:v>
                </c:pt>
              </c:strCache>
            </c:strRef>
          </c:cat>
          <c:val>
            <c:numRef>
              <c:f>'data fig 7'!$E$4:$E$38</c:f>
              <c:numCache>
                <c:formatCode>0.0%</c:formatCode>
                <c:ptCount val="35"/>
                <c:pt idx="0">
                  <c:v>0.15566679444110321</c:v>
                </c:pt>
                <c:pt idx="1">
                  <c:v>0.15411809250319988</c:v>
                </c:pt>
                <c:pt idx="2">
                  <c:v>0.15273934298389147</c:v>
                </c:pt>
                <c:pt idx="3">
                  <c:v>0.15179102795720489</c:v>
                </c:pt>
                <c:pt idx="4">
                  <c:v>0.15180426689013263</c:v>
                </c:pt>
                <c:pt idx="5">
                  <c:v>0.15084608383031084</c:v>
                </c:pt>
                <c:pt idx="6">
                  <c:v>0.15328750145232359</c:v>
                </c:pt>
                <c:pt idx="7">
                  <c:v>0.15381477463804233</c:v>
                </c:pt>
                <c:pt idx="8">
                  <c:v>0.15343925751554024</c:v>
                </c:pt>
                <c:pt idx="9">
                  <c:v>0.15055170669024884</c:v>
                </c:pt>
                <c:pt idx="10">
                  <c:v>0.15209478753614195</c:v>
                </c:pt>
                <c:pt idx="11">
                  <c:v>0.15069773607047143</c:v>
                </c:pt>
                <c:pt idx="12">
                  <c:v>0.15016772411593951</c:v>
                </c:pt>
                <c:pt idx="13">
                  <c:v>0.147132557181052</c:v>
                </c:pt>
                <c:pt idx="14">
                  <c:v>0.14711928873700769</c:v>
                </c:pt>
                <c:pt idx="15">
                  <c:v>0.14611393079006552</c:v>
                </c:pt>
                <c:pt idx="16">
                  <c:v>0.14646916954576605</c:v>
                </c:pt>
                <c:pt idx="17">
                  <c:v>0.14560496436132395</c:v>
                </c:pt>
                <c:pt idx="18">
                  <c:v>0.14441097419092769</c:v>
                </c:pt>
                <c:pt idx="19">
                  <c:v>0.14269627156941481</c:v>
                </c:pt>
                <c:pt idx="20">
                  <c:v>0.14243103932751794</c:v>
                </c:pt>
                <c:pt idx="21">
                  <c:v>0.14131941815596277</c:v>
                </c:pt>
                <c:pt idx="22">
                  <c:v>0.13935945007640108</c:v>
                </c:pt>
                <c:pt idx="23">
                  <c:v>0.13687542189124152</c:v>
                </c:pt>
                <c:pt idx="24">
                  <c:v>0.13551906728078872</c:v>
                </c:pt>
                <c:pt idx="25">
                  <c:v>0.13484771565058346</c:v>
                </c:pt>
                <c:pt idx="26">
                  <c:v>0.13303850691063884</c:v>
                </c:pt>
                <c:pt idx="27">
                  <c:v>0.13138901747270851</c:v>
                </c:pt>
                <c:pt idx="28">
                  <c:v>0.12878333890061328</c:v>
                </c:pt>
                <c:pt idx="29">
                  <c:v>0.12926306914632615</c:v>
                </c:pt>
                <c:pt idx="30">
                  <c:v>0.12923605828047516</c:v>
                </c:pt>
                <c:pt idx="31">
                  <c:v>0.1293331631908998</c:v>
                </c:pt>
                <c:pt idx="32">
                  <c:v>0.12969066417464836</c:v>
                </c:pt>
                <c:pt idx="33">
                  <c:v>0.12972404953189789</c:v>
                </c:pt>
                <c:pt idx="34">
                  <c:v>0.13099617165699901</c:v>
                </c:pt>
              </c:numCache>
            </c:numRef>
          </c:val>
          <c:smooth val="0"/>
          <c:extLst xmlns:c16r2="http://schemas.microsoft.com/office/drawing/2015/06/chart">
            <c:ext xmlns:c16="http://schemas.microsoft.com/office/drawing/2014/chart" uri="{C3380CC4-5D6E-409C-BE32-E72D297353CC}">
              <c16:uniqueId val="{00000005-12BC-429A-8393-55BC748529EF}"/>
            </c:ext>
          </c:extLst>
        </c:ser>
        <c:dLbls>
          <c:showLegendKey val="0"/>
          <c:showVal val="0"/>
          <c:showCatName val="0"/>
          <c:showSerName val="0"/>
          <c:showPercent val="0"/>
          <c:showBubbleSize val="0"/>
        </c:dLbls>
        <c:smooth val="0"/>
        <c:axId val="489016712"/>
        <c:axId val="489017104"/>
      </c:lineChart>
      <c:catAx>
        <c:axId val="489016712"/>
        <c:scaling>
          <c:orientation val="minMax"/>
        </c:scaling>
        <c:delete val="0"/>
        <c:axPos val="b"/>
        <c:numFmt formatCode="General" sourceLinked="1"/>
        <c:majorTickMark val="none"/>
        <c:minorTickMark val="out"/>
        <c:tickLblPos val="nextTo"/>
        <c:spPr>
          <a:noFill/>
          <a:ln w="6350" cap="flat" cmpd="sng" algn="ctr">
            <a:solidFill>
              <a:schemeClr val="tx1">
                <a:lumMod val="50000"/>
                <a:lumOff val="50000"/>
              </a:schemeClr>
            </a:solidFill>
            <a:prstDash val="solid"/>
            <a:miter lim="800000"/>
          </a:ln>
          <a:effectLst/>
        </c:spPr>
        <c:txPr>
          <a:bodyPr rot="-3420000" spcFirstLastPara="1" vertOverflow="ellipsis"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89017104"/>
        <c:crosses val="autoZero"/>
        <c:auto val="1"/>
        <c:lblAlgn val="ctr"/>
        <c:lblOffset val="100"/>
        <c:noMultiLvlLbl val="0"/>
      </c:catAx>
      <c:valAx>
        <c:axId val="489017104"/>
        <c:scaling>
          <c:orientation val="minMax"/>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percent of female population</a:t>
                </a:r>
              </a:p>
            </c:rich>
          </c:tx>
          <c:layout>
            <c:manualLayout>
              <c:xMode val="edge"/>
              <c:yMode val="edge"/>
              <c:x val="1.1155444249307176E-2"/>
              <c:y val="0.33009693591594824"/>
            </c:manualLayout>
          </c:layout>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0"/>
        <c:majorTickMark val="out"/>
        <c:minorTickMark val="none"/>
        <c:tickLblPos val="nextTo"/>
        <c:spPr>
          <a:noFill/>
          <a:ln w="6350" cap="flat" cmpd="sng" algn="ctr">
            <a:solidFill>
              <a:schemeClr val="tx1">
                <a:lumMod val="50000"/>
                <a:lumOff val="50000"/>
              </a:schemeClr>
            </a:solidFill>
            <a:prstDash val="solid"/>
            <a:miter lim="800000"/>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89016712"/>
        <c:crosses val="autoZero"/>
        <c:crossBetween val="between"/>
        <c:majorUnit val="2.0000000000000004E-2"/>
      </c:valAx>
      <c:spPr>
        <a:noFill/>
        <a:ln>
          <a:noFill/>
        </a:ln>
        <a:effectLst/>
      </c:spPr>
    </c:plotArea>
    <c:legend>
      <c:legendPos val="r"/>
      <c:layout>
        <c:manualLayout>
          <c:xMode val="edge"/>
          <c:yMode val="edge"/>
          <c:x val="0.73442182500910014"/>
          <c:y val="0.52311384434609909"/>
          <c:w val="0.22413409358225858"/>
          <c:h val="0.1938369382659284"/>
        </c:manualLayout>
      </c:layout>
      <c:overlay val="1"/>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GB"/>
              <a:t>Figure</a:t>
            </a:r>
            <a:r>
              <a:rPr lang="en-GB" baseline="0"/>
              <a:t> 2. Life expectancy at older ages in Scotland. 1980-82 to 2015-2017</a:t>
            </a:r>
            <a:endParaRPr lang="en-GB"/>
          </a:p>
        </c:rich>
      </c:tx>
      <c:overlay val="0"/>
      <c:spPr>
        <a:noFill/>
        <a:ln>
          <a:noFill/>
        </a:ln>
        <a:effectLst/>
      </c:spPr>
      <c:txPr>
        <a:bodyPr rot="0" spcFirstLastPara="1" vertOverflow="ellipsis" vert="horz" wrap="square" anchor="ctr" anchorCtr="1"/>
        <a:lstStyle/>
        <a:p>
          <a:pPr>
            <a:defRPr sz="168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7.924560659791427E-2"/>
          <c:y val="8.5800002528948677E-2"/>
          <c:w val="0.90441931419463717"/>
          <c:h val="0.85040266938742126"/>
        </c:manualLayout>
      </c:layout>
      <c:barChart>
        <c:barDir val="col"/>
        <c:grouping val="clustered"/>
        <c:varyColors val="0"/>
        <c:ser>
          <c:idx val="0"/>
          <c:order val="0"/>
          <c:tx>
            <c:strRef>
              <c:f>'data fig 2'!$A$5</c:f>
              <c:strCache>
                <c:ptCount val="1"/>
                <c:pt idx="0">
                  <c:v>1980-82</c:v>
                </c:pt>
              </c:strCache>
            </c:strRef>
          </c:tx>
          <c:spPr>
            <a:solidFill>
              <a:srgbClr val="660066"/>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separator>
</c:separator>
            <c:showLeaderLines val="0"/>
            <c:extLst xmlns:c16r2="http://schemas.microsoft.com/office/drawing/2015/06/chart">
              <c:ext xmlns:c15="http://schemas.microsoft.com/office/drawing/2012/chart" uri="{CE6537A1-D6FC-4f65-9D91-7224C49458BB}">
                <c15:showLeaderLines val="0"/>
              </c:ext>
            </c:extLst>
          </c:dLbls>
          <c:cat>
            <c:strRef>
              <c:f>'data fig 2'!$B$4:$F$4</c:f>
              <c:strCache>
                <c:ptCount val="5"/>
                <c:pt idx="0">
                  <c:v>Males aged 65</c:v>
                </c:pt>
                <c:pt idx="1">
                  <c:v>Males aged 85</c:v>
                </c:pt>
                <c:pt idx="3">
                  <c:v>Females aged 65</c:v>
                </c:pt>
                <c:pt idx="4">
                  <c:v>Females aged 85</c:v>
                </c:pt>
              </c:strCache>
            </c:strRef>
          </c:cat>
          <c:val>
            <c:numRef>
              <c:f>'data fig 2'!$B$5:$F$5</c:f>
              <c:numCache>
                <c:formatCode>General</c:formatCode>
                <c:ptCount val="5"/>
                <c:pt idx="0">
                  <c:v>12.3</c:v>
                </c:pt>
                <c:pt idx="1">
                  <c:v>4.2</c:v>
                </c:pt>
                <c:pt idx="3">
                  <c:v>16</c:v>
                </c:pt>
                <c:pt idx="4">
                  <c:v>5.2</c:v>
                </c:pt>
              </c:numCache>
            </c:numRef>
          </c:val>
          <c:extLst xmlns:c16r2="http://schemas.microsoft.com/office/drawing/2015/06/chart">
            <c:ext xmlns:c16="http://schemas.microsoft.com/office/drawing/2014/chart" uri="{C3380CC4-5D6E-409C-BE32-E72D297353CC}">
              <c16:uniqueId val="{00000000-2A78-42B8-9610-023D831DC788}"/>
            </c:ext>
          </c:extLst>
        </c:ser>
        <c:ser>
          <c:idx val="1"/>
          <c:order val="1"/>
          <c:tx>
            <c:strRef>
              <c:f>'data fig 2'!$A$6</c:f>
              <c:strCache>
                <c:ptCount val="1"/>
                <c:pt idx="0">
                  <c:v>2015-17</c:v>
                </c:pt>
              </c:strCache>
            </c:strRef>
          </c:tx>
          <c:spPr>
            <a:solidFill>
              <a:srgbClr val="250165"/>
            </a:solidFill>
            <a:ln>
              <a:noFill/>
            </a:ln>
            <a:effectLst/>
          </c:spPr>
          <c:invertIfNegative val="0"/>
          <c:dLbls>
            <c:numFmt formatCode="#,##0.0" sourceLinked="0"/>
            <c:spPr>
              <a:noFill/>
              <a:ln>
                <a:noFill/>
              </a:ln>
              <a:effectLst/>
            </c:spPr>
            <c:txPr>
              <a:bodyPr rot="0" spcFirstLastPara="1" vertOverflow="ellipsis" vert="horz" wrap="square" lIns="38100" tIns="19050" rIns="38100" bIns="19050" anchor="ctr" anchorCtr="1">
                <a:spAutoFit/>
              </a:bodyPr>
              <a:lstStyle/>
              <a:p>
                <a:pPr>
                  <a:defRPr sz="18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in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'data fig 2'!$B$4:$F$4</c:f>
              <c:strCache>
                <c:ptCount val="5"/>
                <c:pt idx="0">
                  <c:v>Males aged 65</c:v>
                </c:pt>
                <c:pt idx="1">
                  <c:v>Males aged 85</c:v>
                </c:pt>
                <c:pt idx="3">
                  <c:v>Females aged 65</c:v>
                </c:pt>
                <c:pt idx="4">
                  <c:v>Females aged 85</c:v>
                </c:pt>
              </c:strCache>
            </c:strRef>
          </c:cat>
          <c:val>
            <c:numRef>
              <c:f>'data fig 2'!$B$6:$F$6</c:f>
              <c:numCache>
                <c:formatCode>General</c:formatCode>
                <c:ptCount val="5"/>
                <c:pt idx="0">
                  <c:v>17.399999999999999</c:v>
                </c:pt>
                <c:pt idx="1">
                  <c:v>5.5</c:v>
                </c:pt>
                <c:pt idx="3">
                  <c:v>19.7</c:v>
                </c:pt>
                <c:pt idx="4">
                  <c:v>6.3</c:v>
                </c:pt>
              </c:numCache>
            </c:numRef>
          </c:val>
          <c:extLst xmlns:c16r2="http://schemas.microsoft.com/office/drawing/2015/06/chart">
            <c:ext xmlns:c16="http://schemas.microsoft.com/office/drawing/2014/chart" uri="{C3380CC4-5D6E-409C-BE32-E72D297353CC}">
              <c16:uniqueId val="{00000001-2A78-42B8-9610-023D831DC788}"/>
            </c:ext>
          </c:extLst>
        </c:ser>
        <c:dLbls>
          <c:showLegendKey val="0"/>
          <c:showVal val="0"/>
          <c:showCatName val="0"/>
          <c:showSerName val="0"/>
          <c:showPercent val="0"/>
          <c:showBubbleSize val="0"/>
        </c:dLbls>
        <c:gapWidth val="37"/>
        <c:overlap val="-1"/>
        <c:axId val="291921560"/>
        <c:axId val="291921952"/>
      </c:barChart>
      <c:catAx>
        <c:axId val="291921560"/>
        <c:scaling>
          <c:orientation val="minMax"/>
        </c:scaling>
        <c:delete val="0"/>
        <c:axPos val="b"/>
        <c:numFmt formatCode="General" sourceLinked="1"/>
        <c:majorTickMark val="none"/>
        <c:minorTickMark val="none"/>
        <c:tickLblPos val="nextTo"/>
        <c:spPr>
          <a:noFill/>
          <a:ln w="9525" cap="flat" cmpd="sng" algn="ctr">
            <a:solidFill>
              <a:schemeClr val="tx1">
                <a:lumMod val="50000"/>
                <a:lumOff val="50000"/>
              </a:schemeClr>
            </a:solidFill>
            <a:round/>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291921952"/>
        <c:crosses val="autoZero"/>
        <c:auto val="1"/>
        <c:lblAlgn val="ctr"/>
        <c:lblOffset val="100"/>
        <c:noMultiLvlLbl val="0"/>
      </c:catAx>
      <c:valAx>
        <c:axId val="291921952"/>
        <c:scaling>
          <c:orientation val="minMax"/>
        </c:scaling>
        <c:delete val="0"/>
        <c:axPos val="l"/>
        <c:title>
          <c:tx>
            <c:rich>
              <a:bodyPr rot="-5400000" spcFirstLastPara="1" vertOverflow="ellipsis" vert="horz" wrap="square" anchor="ctr" anchorCtr="1"/>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GB"/>
                  <a:t>Life</a:t>
                </a:r>
                <a:r>
                  <a:rPr lang="en-GB" baseline="0"/>
                  <a:t> expectancy in years</a:t>
                </a:r>
                <a:endParaRPr lang="en-GB"/>
              </a:p>
            </c:rich>
          </c:tx>
          <c:layout>
            <c:manualLayout>
              <c:xMode val="edge"/>
              <c:yMode val="edge"/>
              <c:x val="9.528796204344981E-3"/>
              <c:y val="0.34813983509612551"/>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General" sourceLinked="1"/>
        <c:majorTickMark val="out"/>
        <c:minorTickMark val="none"/>
        <c:tickLblPos val="nextTo"/>
        <c:spPr>
          <a:noFill/>
          <a:ln>
            <a:solidFill>
              <a:schemeClr val="tx1">
                <a:lumMod val="50000"/>
                <a:lumOff val="50000"/>
              </a:schemeClr>
            </a:solid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29192156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4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GB"/>
              <a:t>Figure 3. Annual change in life expectancy at birth in</a:t>
            </a:r>
            <a:r>
              <a:rPr lang="en-GB" baseline="0"/>
              <a:t> Scotland, </a:t>
            </a:r>
          </a:p>
          <a:p>
            <a:pPr>
              <a:defRPr/>
            </a:pPr>
            <a:r>
              <a:rPr lang="en-GB" baseline="0"/>
              <a:t>2000-02 to 2015-17 </a:t>
            </a:r>
            <a:endParaRPr lang="en-GB"/>
          </a:p>
        </c:rich>
      </c:tx>
      <c:overlay val="0"/>
      <c:spPr>
        <a:noFill/>
        <a:ln>
          <a:noFill/>
        </a:ln>
        <a:effectLst/>
      </c:spPr>
      <c:txPr>
        <a:bodyPr rot="0" spcFirstLastPara="1" vertOverflow="ellipsis" vert="horz" wrap="square" anchor="ctr" anchorCtr="1"/>
        <a:lstStyle/>
        <a:p>
          <a:pPr>
            <a:defRPr sz="168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lineChart>
        <c:grouping val="standard"/>
        <c:varyColors val="0"/>
        <c:ser>
          <c:idx val="0"/>
          <c:order val="0"/>
          <c:tx>
            <c:strRef>
              <c:f>'data fig 3'!$D$3</c:f>
              <c:strCache>
                <c:ptCount val="1"/>
                <c:pt idx="0">
                  <c:v>difference from previous year: Males</c:v>
                </c:pt>
              </c:strCache>
            </c:strRef>
          </c:tx>
          <c:spPr>
            <a:ln w="28575" cap="rnd">
              <a:solidFill>
                <a:srgbClr val="250165"/>
              </a:solidFill>
              <a:round/>
            </a:ln>
            <a:effectLst/>
          </c:spPr>
          <c:marker>
            <c:symbol val="circle"/>
            <c:size val="7"/>
            <c:spPr>
              <a:solidFill>
                <a:srgbClr val="250165"/>
              </a:solidFill>
              <a:ln w="9525">
                <a:solidFill>
                  <a:srgbClr val="250165"/>
                </a:solidFill>
              </a:ln>
              <a:effectLst/>
            </c:spPr>
          </c:marker>
          <c:cat>
            <c:strRef>
              <c:f>'data fig 3'!$A$5:$A$20</c:f>
              <c:strCache>
                <c:ptCount val="16"/>
                <c:pt idx="0">
                  <c:v>2000-02</c:v>
                </c:pt>
                <c:pt idx="1">
                  <c:v>2001-03</c:v>
                </c:pt>
                <c:pt idx="2">
                  <c:v>2002-04</c:v>
                </c:pt>
                <c:pt idx="3">
                  <c:v>2003-05</c:v>
                </c:pt>
                <c:pt idx="4">
                  <c:v>2004-06</c:v>
                </c:pt>
                <c:pt idx="5">
                  <c:v>2005-07</c:v>
                </c:pt>
                <c:pt idx="6">
                  <c:v>2006-08</c:v>
                </c:pt>
                <c:pt idx="7">
                  <c:v>2007-09</c:v>
                </c:pt>
                <c:pt idx="8">
                  <c:v>2008-10</c:v>
                </c:pt>
                <c:pt idx="9">
                  <c:v>2009-11</c:v>
                </c:pt>
                <c:pt idx="10">
                  <c:v>2010-12</c:v>
                </c:pt>
                <c:pt idx="11">
                  <c:v>2011-13</c:v>
                </c:pt>
                <c:pt idx="12">
                  <c:v>2012-14</c:v>
                </c:pt>
                <c:pt idx="13">
                  <c:v>2013-15</c:v>
                </c:pt>
                <c:pt idx="14">
                  <c:v>2014-16</c:v>
                </c:pt>
                <c:pt idx="15">
                  <c:v>2015-17</c:v>
                </c:pt>
              </c:strCache>
            </c:strRef>
          </c:cat>
          <c:val>
            <c:numRef>
              <c:f>'data fig 3'!$D$5:$D$20</c:f>
              <c:numCache>
                <c:formatCode>0.00</c:formatCode>
                <c:ptCount val="16"/>
                <c:pt idx="0">
                  <c:v>0.21</c:v>
                </c:pt>
                <c:pt idx="1">
                  <c:v>0.19</c:v>
                </c:pt>
                <c:pt idx="2">
                  <c:v>0.28000000000000003</c:v>
                </c:pt>
                <c:pt idx="3">
                  <c:v>0.44</c:v>
                </c:pt>
                <c:pt idx="4">
                  <c:v>0.37</c:v>
                </c:pt>
                <c:pt idx="5">
                  <c:v>0.2</c:v>
                </c:pt>
                <c:pt idx="6">
                  <c:v>0.2</c:v>
                </c:pt>
                <c:pt idx="7">
                  <c:v>0.35</c:v>
                </c:pt>
                <c:pt idx="8">
                  <c:v>0.46</c:v>
                </c:pt>
                <c:pt idx="9">
                  <c:v>0.41</c:v>
                </c:pt>
                <c:pt idx="10">
                  <c:v>0.3</c:v>
                </c:pt>
                <c:pt idx="11">
                  <c:v>0.26</c:v>
                </c:pt>
                <c:pt idx="12">
                  <c:v>0.28000000000000003</c:v>
                </c:pt>
                <c:pt idx="13">
                  <c:v>0.04</c:v>
                </c:pt>
                <c:pt idx="14">
                  <c:v>-0.02</c:v>
                </c:pt>
                <c:pt idx="15">
                  <c:v>-4.9999999999997158E-2</c:v>
                </c:pt>
              </c:numCache>
            </c:numRef>
          </c:val>
          <c:smooth val="0"/>
          <c:extLst xmlns:c16r2="http://schemas.microsoft.com/office/drawing/2015/06/chart">
            <c:ext xmlns:c16="http://schemas.microsoft.com/office/drawing/2014/chart" uri="{C3380CC4-5D6E-409C-BE32-E72D297353CC}">
              <c16:uniqueId val="{00000000-0557-4747-905E-3E5BC9D79AD9}"/>
            </c:ext>
          </c:extLst>
        </c:ser>
        <c:ser>
          <c:idx val="1"/>
          <c:order val="1"/>
          <c:tx>
            <c:strRef>
              <c:f>'data fig 3'!$E$3</c:f>
              <c:strCache>
                <c:ptCount val="1"/>
                <c:pt idx="0">
                  <c:v>difference from previous year: Females</c:v>
                </c:pt>
              </c:strCache>
            </c:strRef>
          </c:tx>
          <c:spPr>
            <a:ln w="28575" cap="rnd">
              <a:solidFill>
                <a:srgbClr val="6666FF"/>
              </a:solidFill>
              <a:round/>
            </a:ln>
            <a:effectLst/>
          </c:spPr>
          <c:marker>
            <c:symbol val="circle"/>
            <c:size val="7"/>
            <c:spPr>
              <a:solidFill>
                <a:srgbClr val="6666FF"/>
              </a:solidFill>
              <a:ln w="9525">
                <a:solidFill>
                  <a:srgbClr val="6666FF"/>
                </a:solidFill>
              </a:ln>
              <a:effectLst/>
            </c:spPr>
          </c:marker>
          <c:cat>
            <c:strRef>
              <c:f>'data fig 3'!$A$5:$A$20</c:f>
              <c:strCache>
                <c:ptCount val="16"/>
                <c:pt idx="0">
                  <c:v>2000-02</c:v>
                </c:pt>
                <c:pt idx="1">
                  <c:v>2001-03</c:v>
                </c:pt>
                <c:pt idx="2">
                  <c:v>2002-04</c:v>
                </c:pt>
                <c:pt idx="3">
                  <c:v>2003-05</c:v>
                </c:pt>
                <c:pt idx="4">
                  <c:v>2004-06</c:v>
                </c:pt>
                <c:pt idx="5">
                  <c:v>2005-07</c:v>
                </c:pt>
                <c:pt idx="6">
                  <c:v>2006-08</c:v>
                </c:pt>
                <c:pt idx="7">
                  <c:v>2007-09</c:v>
                </c:pt>
                <c:pt idx="8">
                  <c:v>2008-10</c:v>
                </c:pt>
                <c:pt idx="9">
                  <c:v>2009-11</c:v>
                </c:pt>
                <c:pt idx="10">
                  <c:v>2010-12</c:v>
                </c:pt>
                <c:pt idx="11">
                  <c:v>2011-13</c:v>
                </c:pt>
                <c:pt idx="12">
                  <c:v>2012-14</c:v>
                </c:pt>
                <c:pt idx="13">
                  <c:v>2013-15</c:v>
                </c:pt>
                <c:pt idx="14">
                  <c:v>2014-16</c:v>
                </c:pt>
                <c:pt idx="15">
                  <c:v>2015-17</c:v>
                </c:pt>
              </c:strCache>
            </c:strRef>
          </c:cat>
          <c:val>
            <c:numRef>
              <c:f>'data fig 3'!$E$5:$E$20</c:f>
              <c:numCache>
                <c:formatCode>0.00</c:formatCode>
                <c:ptCount val="16"/>
                <c:pt idx="0">
                  <c:v>0.22</c:v>
                </c:pt>
                <c:pt idx="1">
                  <c:v>0.08</c:v>
                </c:pt>
                <c:pt idx="2">
                  <c:v>0.19</c:v>
                </c:pt>
                <c:pt idx="3">
                  <c:v>0.19</c:v>
                </c:pt>
                <c:pt idx="4">
                  <c:v>0.3</c:v>
                </c:pt>
                <c:pt idx="5">
                  <c:v>0.14000000000000001</c:v>
                </c:pt>
                <c:pt idx="6">
                  <c:v>0.15</c:v>
                </c:pt>
                <c:pt idx="7">
                  <c:v>0.22</c:v>
                </c:pt>
                <c:pt idx="8">
                  <c:v>0.26</c:v>
                </c:pt>
                <c:pt idx="9">
                  <c:v>0.31</c:v>
                </c:pt>
                <c:pt idx="10">
                  <c:v>0.13</c:v>
                </c:pt>
                <c:pt idx="11">
                  <c:v>0.14000000000000001</c:v>
                </c:pt>
                <c:pt idx="12">
                  <c:v>0.17</c:v>
                </c:pt>
                <c:pt idx="13">
                  <c:v>0.08</c:v>
                </c:pt>
                <c:pt idx="14">
                  <c:v>0.01</c:v>
                </c:pt>
                <c:pt idx="15">
                  <c:v>-6.0000000000002274E-2</c:v>
                </c:pt>
              </c:numCache>
            </c:numRef>
          </c:val>
          <c:smooth val="0"/>
          <c:extLst xmlns:c16r2="http://schemas.microsoft.com/office/drawing/2015/06/chart">
            <c:ext xmlns:c16="http://schemas.microsoft.com/office/drawing/2014/chart" uri="{C3380CC4-5D6E-409C-BE32-E72D297353CC}">
              <c16:uniqueId val="{00000001-0557-4747-905E-3E5BC9D79AD9}"/>
            </c:ext>
          </c:extLst>
        </c:ser>
        <c:dLbls>
          <c:showLegendKey val="0"/>
          <c:showVal val="0"/>
          <c:showCatName val="0"/>
          <c:showSerName val="0"/>
          <c:showPercent val="0"/>
          <c:showBubbleSize val="0"/>
        </c:dLbls>
        <c:marker val="1"/>
        <c:smooth val="0"/>
        <c:axId val="291922736"/>
        <c:axId val="291923128"/>
      </c:lineChart>
      <c:catAx>
        <c:axId val="291922736"/>
        <c:scaling>
          <c:orientation val="minMax"/>
        </c:scaling>
        <c:delete val="0"/>
        <c:axPos val="b"/>
        <c:numFmt formatCode="General" sourceLinked="1"/>
        <c:majorTickMark val="none"/>
        <c:minorTickMark val="cross"/>
        <c:tickLblPos val="low"/>
        <c:spPr>
          <a:noFill/>
          <a:ln w="9525" cap="flat" cmpd="sng" algn="ctr">
            <a:solidFill>
              <a:schemeClr val="tx1">
                <a:lumMod val="50000"/>
                <a:lumOff val="50000"/>
              </a:schemeClr>
            </a:solidFill>
            <a:round/>
          </a:ln>
          <a:effectLst/>
        </c:spPr>
        <c:txPr>
          <a:bodyPr rot="-3960000" spcFirstLastPara="1" vertOverflow="ellipsis" wrap="square" anchor="ctr" anchorCtr="0"/>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291923128"/>
        <c:crossesAt val="0"/>
        <c:auto val="1"/>
        <c:lblAlgn val="ctr"/>
        <c:lblOffset val="100"/>
        <c:noMultiLvlLbl val="0"/>
      </c:catAx>
      <c:valAx>
        <c:axId val="291923128"/>
        <c:scaling>
          <c:orientation val="minMax"/>
        </c:scaling>
        <c:delete val="0"/>
        <c:axPos val="l"/>
        <c:title>
          <c:tx>
            <c:rich>
              <a:bodyPr rot="-5400000" spcFirstLastPara="1" vertOverflow="ellipsis" vert="horz" wrap="square" anchor="ctr" anchorCtr="1"/>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Annual change in life expectancy in years</a:t>
                </a:r>
              </a:p>
            </c:rich>
          </c:tx>
          <c:overlay val="0"/>
          <c:spPr>
            <a:noFill/>
            <a:ln>
              <a:noFill/>
            </a:ln>
            <a:effectLst/>
          </c:spPr>
          <c:txPr>
            <a:bodyPr rot="-5400000" spcFirstLastPara="1" vertOverflow="ellipsis" vert="horz" wrap="square" anchor="ctr" anchorCtr="1"/>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0" sourceLinked="0"/>
        <c:majorTickMark val="out"/>
        <c:minorTickMark val="none"/>
        <c:tickLblPos val="nextTo"/>
        <c:spPr>
          <a:noFill/>
          <a:ln>
            <a:solidFill>
              <a:schemeClr val="tx1">
                <a:lumMod val="50000"/>
                <a:lumOff val="50000"/>
              </a:schemeClr>
            </a:solid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29192273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4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Figure 4. The slowing rate of improvement to life expectancy in Scotland. </a:t>
            </a:r>
          </a:p>
          <a:p>
            <a:pPr>
              <a:defRPr/>
            </a:pPr>
            <a:r>
              <a:rPr lang="en-US"/>
              <a:t>2000-02 to 2015-17</a:t>
            </a:r>
          </a:p>
        </c:rich>
      </c:tx>
      <c:overlay val="0"/>
      <c:spPr>
        <a:noFill/>
        <a:ln>
          <a:noFill/>
        </a:ln>
        <a:effectLst/>
      </c:spPr>
      <c:txPr>
        <a:bodyPr rot="0" spcFirstLastPara="1" vertOverflow="ellipsis" vert="horz" wrap="square" anchor="ctr" anchorCtr="1"/>
        <a:lstStyle/>
        <a:p>
          <a:pPr>
            <a:defRPr sz="168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lineChart>
        <c:grouping val="standard"/>
        <c:varyColors val="0"/>
        <c:ser>
          <c:idx val="0"/>
          <c:order val="0"/>
          <c:tx>
            <c:strRef>
              <c:f>'data fig 4'!$B$3</c:f>
              <c:strCache>
                <c:ptCount val="1"/>
                <c:pt idx="0">
                  <c:v>Males</c:v>
                </c:pt>
              </c:strCache>
            </c:strRef>
          </c:tx>
          <c:spPr>
            <a:ln w="28575" cap="rnd">
              <a:solidFill>
                <a:srgbClr val="250165"/>
              </a:solidFill>
              <a:round/>
            </a:ln>
            <a:effectLst/>
          </c:spPr>
          <c:marker>
            <c:symbol val="diamond"/>
            <c:size val="8"/>
            <c:spPr>
              <a:solidFill>
                <a:srgbClr val="250165"/>
              </a:solidFill>
              <a:ln w="9525">
                <a:solidFill>
                  <a:srgbClr val="250165"/>
                </a:solidFill>
              </a:ln>
              <a:effectLst/>
            </c:spPr>
          </c:marker>
          <c:cat>
            <c:strRef>
              <c:f>'data fig 4'!$F$4:$F$19</c:f>
              <c:strCache>
                <c:ptCount val="16"/>
                <c:pt idx="0">
                  <c:v>2000-02</c:v>
                </c:pt>
                <c:pt idx="1">
                  <c:v>2001-03</c:v>
                </c:pt>
                <c:pt idx="2">
                  <c:v>2002-04</c:v>
                </c:pt>
                <c:pt idx="3">
                  <c:v>2003-05</c:v>
                </c:pt>
                <c:pt idx="4">
                  <c:v>2004-06</c:v>
                </c:pt>
                <c:pt idx="5">
                  <c:v>2005-07</c:v>
                </c:pt>
                <c:pt idx="6">
                  <c:v>2006-08</c:v>
                </c:pt>
                <c:pt idx="7">
                  <c:v>2007-09</c:v>
                </c:pt>
                <c:pt idx="8">
                  <c:v>2008-10</c:v>
                </c:pt>
                <c:pt idx="9">
                  <c:v>2009-11</c:v>
                </c:pt>
                <c:pt idx="10">
                  <c:v>2010-12</c:v>
                </c:pt>
                <c:pt idx="11">
                  <c:v>2011-13</c:v>
                </c:pt>
                <c:pt idx="12">
                  <c:v>2012-14</c:v>
                </c:pt>
                <c:pt idx="13">
                  <c:v>2013-151</c:v>
                </c:pt>
                <c:pt idx="14">
                  <c:v>2014-16</c:v>
                </c:pt>
                <c:pt idx="15">
                  <c:v>2015-17</c:v>
                </c:pt>
              </c:strCache>
            </c:strRef>
          </c:cat>
          <c:val>
            <c:numRef>
              <c:f>'data fig 4'!$B$4:$B$19</c:f>
              <c:numCache>
                <c:formatCode>0.00</c:formatCode>
                <c:ptCount val="16"/>
                <c:pt idx="0">
                  <c:v>73.31</c:v>
                </c:pt>
                <c:pt idx="1">
                  <c:v>73.5</c:v>
                </c:pt>
                <c:pt idx="2">
                  <c:v>73.78</c:v>
                </c:pt>
                <c:pt idx="3">
                  <c:v>74.22</c:v>
                </c:pt>
                <c:pt idx="4">
                  <c:v>74.59</c:v>
                </c:pt>
                <c:pt idx="5">
                  <c:v>74.790000000000006</c:v>
                </c:pt>
                <c:pt idx="6">
                  <c:v>74.989999999999995</c:v>
                </c:pt>
                <c:pt idx="7">
                  <c:v>75.34</c:v>
                </c:pt>
                <c:pt idx="8">
                  <c:v>75.8</c:v>
                </c:pt>
                <c:pt idx="9">
                  <c:v>76.209999999999994</c:v>
                </c:pt>
                <c:pt idx="10">
                  <c:v>76.510000000000005</c:v>
                </c:pt>
                <c:pt idx="11">
                  <c:v>76.77</c:v>
                </c:pt>
                <c:pt idx="12">
                  <c:v>77.05</c:v>
                </c:pt>
                <c:pt idx="13">
                  <c:v>77.09</c:v>
                </c:pt>
                <c:pt idx="14">
                  <c:v>77.069999999999993</c:v>
                </c:pt>
                <c:pt idx="15">
                  <c:v>77.02</c:v>
                </c:pt>
              </c:numCache>
            </c:numRef>
          </c:val>
          <c:smooth val="0"/>
          <c:extLst xmlns:c16r2="http://schemas.microsoft.com/office/drawing/2015/06/chart">
            <c:ext xmlns:c16="http://schemas.microsoft.com/office/drawing/2014/chart" uri="{C3380CC4-5D6E-409C-BE32-E72D297353CC}">
              <c16:uniqueId val="{00000000-18F2-4141-9C57-E7E1C489CD0C}"/>
            </c:ext>
          </c:extLst>
        </c:ser>
        <c:ser>
          <c:idx val="1"/>
          <c:order val="1"/>
          <c:tx>
            <c:strRef>
              <c:f>'data fig 4'!$C$3</c:f>
              <c:strCache>
                <c:ptCount val="1"/>
                <c:pt idx="0">
                  <c:v>Females</c:v>
                </c:pt>
              </c:strCache>
            </c:strRef>
          </c:tx>
          <c:spPr>
            <a:ln w="28575" cap="rnd">
              <a:solidFill>
                <a:srgbClr val="6666FF"/>
              </a:solidFill>
              <a:round/>
            </a:ln>
            <a:effectLst/>
          </c:spPr>
          <c:marker>
            <c:symbol val="diamond"/>
            <c:size val="8"/>
            <c:spPr>
              <a:solidFill>
                <a:srgbClr val="6666FF"/>
              </a:solidFill>
              <a:ln w="9525">
                <a:solidFill>
                  <a:srgbClr val="6666FF"/>
                </a:solidFill>
              </a:ln>
              <a:effectLst/>
            </c:spPr>
          </c:marker>
          <c:cat>
            <c:strRef>
              <c:f>'data fig 4'!$F$4:$F$19</c:f>
              <c:strCache>
                <c:ptCount val="16"/>
                <c:pt idx="0">
                  <c:v>2000-02</c:v>
                </c:pt>
                <c:pt idx="1">
                  <c:v>2001-03</c:v>
                </c:pt>
                <c:pt idx="2">
                  <c:v>2002-04</c:v>
                </c:pt>
                <c:pt idx="3">
                  <c:v>2003-05</c:v>
                </c:pt>
                <c:pt idx="4">
                  <c:v>2004-06</c:v>
                </c:pt>
                <c:pt idx="5">
                  <c:v>2005-07</c:v>
                </c:pt>
                <c:pt idx="6">
                  <c:v>2006-08</c:v>
                </c:pt>
                <c:pt idx="7">
                  <c:v>2007-09</c:v>
                </c:pt>
                <c:pt idx="8">
                  <c:v>2008-10</c:v>
                </c:pt>
                <c:pt idx="9">
                  <c:v>2009-11</c:v>
                </c:pt>
                <c:pt idx="10">
                  <c:v>2010-12</c:v>
                </c:pt>
                <c:pt idx="11">
                  <c:v>2011-13</c:v>
                </c:pt>
                <c:pt idx="12">
                  <c:v>2012-14</c:v>
                </c:pt>
                <c:pt idx="13">
                  <c:v>2013-151</c:v>
                </c:pt>
                <c:pt idx="14">
                  <c:v>2014-16</c:v>
                </c:pt>
                <c:pt idx="15">
                  <c:v>2015-17</c:v>
                </c:pt>
              </c:strCache>
            </c:strRef>
          </c:cat>
          <c:val>
            <c:numRef>
              <c:f>'data fig 4'!$C$4:$C$19</c:f>
              <c:numCache>
                <c:formatCode>0.00</c:formatCode>
                <c:ptCount val="16"/>
                <c:pt idx="0">
                  <c:v>78.78</c:v>
                </c:pt>
                <c:pt idx="1">
                  <c:v>78.86</c:v>
                </c:pt>
                <c:pt idx="2">
                  <c:v>79.05</c:v>
                </c:pt>
                <c:pt idx="3">
                  <c:v>79.239999999999995</c:v>
                </c:pt>
                <c:pt idx="4">
                  <c:v>79.540000000000006</c:v>
                </c:pt>
                <c:pt idx="5">
                  <c:v>79.680000000000007</c:v>
                </c:pt>
                <c:pt idx="6">
                  <c:v>79.83</c:v>
                </c:pt>
                <c:pt idx="7">
                  <c:v>80.05</c:v>
                </c:pt>
                <c:pt idx="8">
                  <c:v>80.31</c:v>
                </c:pt>
                <c:pt idx="9">
                  <c:v>80.62</c:v>
                </c:pt>
                <c:pt idx="10">
                  <c:v>80.75</c:v>
                </c:pt>
                <c:pt idx="11">
                  <c:v>80.89</c:v>
                </c:pt>
                <c:pt idx="12">
                  <c:v>81.06</c:v>
                </c:pt>
                <c:pt idx="13">
                  <c:v>81.14</c:v>
                </c:pt>
                <c:pt idx="14">
                  <c:v>81.150000000000006</c:v>
                </c:pt>
                <c:pt idx="15">
                  <c:v>81.09</c:v>
                </c:pt>
              </c:numCache>
            </c:numRef>
          </c:val>
          <c:smooth val="0"/>
          <c:extLst xmlns:c16r2="http://schemas.microsoft.com/office/drawing/2015/06/chart">
            <c:ext xmlns:c16="http://schemas.microsoft.com/office/drawing/2014/chart" uri="{C3380CC4-5D6E-409C-BE32-E72D297353CC}">
              <c16:uniqueId val="{00000001-18F2-4141-9C57-E7E1C489CD0C}"/>
            </c:ext>
          </c:extLst>
        </c:ser>
        <c:ser>
          <c:idx val="2"/>
          <c:order val="2"/>
          <c:tx>
            <c:strRef>
              <c:f>'data fig 4'!$B$3</c:f>
              <c:strCache>
                <c:ptCount val="1"/>
                <c:pt idx="0">
                  <c:v>Males</c:v>
                </c:pt>
              </c:strCache>
            </c:strRef>
          </c:tx>
          <c:spPr>
            <a:ln w="28575" cap="rnd">
              <a:solidFill>
                <a:srgbClr val="250165"/>
              </a:solidFill>
              <a:prstDash val="solid"/>
              <a:round/>
            </a:ln>
            <a:effectLst/>
          </c:spPr>
          <c:marker>
            <c:symbol val="diamond"/>
            <c:size val="8"/>
            <c:spPr>
              <a:solidFill>
                <a:srgbClr val="C00000"/>
              </a:solidFill>
              <a:ln w="28575">
                <a:solidFill>
                  <a:srgbClr val="C00000"/>
                </a:solidFill>
                <a:prstDash val="solid"/>
              </a:ln>
              <a:effectLst/>
            </c:spPr>
          </c:marker>
          <c:cat>
            <c:strRef>
              <c:f>'data fig 4'!$F$4:$F$19</c:f>
              <c:strCache>
                <c:ptCount val="16"/>
                <c:pt idx="0">
                  <c:v>2000-02</c:v>
                </c:pt>
                <c:pt idx="1">
                  <c:v>2001-03</c:v>
                </c:pt>
                <c:pt idx="2">
                  <c:v>2002-04</c:v>
                </c:pt>
                <c:pt idx="3">
                  <c:v>2003-05</c:v>
                </c:pt>
                <c:pt idx="4">
                  <c:v>2004-06</c:v>
                </c:pt>
                <c:pt idx="5">
                  <c:v>2005-07</c:v>
                </c:pt>
                <c:pt idx="6">
                  <c:v>2006-08</c:v>
                </c:pt>
                <c:pt idx="7">
                  <c:v>2007-09</c:v>
                </c:pt>
                <c:pt idx="8">
                  <c:v>2008-10</c:v>
                </c:pt>
                <c:pt idx="9">
                  <c:v>2009-11</c:v>
                </c:pt>
                <c:pt idx="10">
                  <c:v>2010-12</c:v>
                </c:pt>
                <c:pt idx="11">
                  <c:v>2011-13</c:v>
                </c:pt>
                <c:pt idx="12">
                  <c:v>2012-14</c:v>
                </c:pt>
                <c:pt idx="13">
                  <c:v>2013-151</c:v>
                </c:pt>
                <c:pt idx="14">
                  <c:v>2014-16</c:v>
                </c:pt>
                <c:pt idx="15">
                  <c:v>2015-17</c:v>
                </c:pt>
              </c:strCache>
            </c:strRef>
          </c:cat>
          <c:val>
            <c:numRef>
              <c:f>'data fig 4'!$D$4:$D$19</c:f>
              <c:numCache>
                <c:formatCode>General</c:formatCode>
                <c:ptCount val="16"/>
                <c:pt idx="11">
                  <c:v>76.77</c:v>
                </c:pt>
                <c:pt idx="12">
                  <c:v>77.05</c:v>
                </c:pt>
                <c:pt idx="13">
                  <c:v>77.09</c:v>
                </c:pt>
                <c:pt idx="14">
                  <c:v>77.069999999999993</c:v>
                </c:pt>
                <c:pt idx="15">
                  <c:v>77.02</c:v>
                </c:pt>
              </c:numCache>
            </c:numRef>
          </c:val>
          <c:smooth val="0"/>
          <c:extLst xmlns:c16r2="http://schemas.microsoft.com/office/drawing/2015/06/chart">
            <c:ext xmlns:c16="http://schemas.microsoft.com/office/drawing/2014/chart" uri="{C3380CC4-5D6E-409C-BE32-E72D297353CC}">
              <c16:uniqueId val="{00000002-18F2-4141-9C57-E7E1C489CD0C}"/>
            </c:ext>
          </c:extLst>
        </c:ser>
        <c:ser>
          <c:idx val="3"/>
          <c:order val="3"/>
          <c:tx>
            <c:strRef>
              <c:f>'data fig 4'!$C$3</c:f>
              <c:strCache>
                <c:ptCount val="1"/>
                <c:pt idx="0">
                  <c:v>Females</c:v>
                </c:pt>
              </c:strCache>
            </c:strRef>
          </c:tx>
          <c:spPr>
            <a:ln w="28575" cap="rnd">
              <a:solidFill>
                <a:srgbClr val="6666FF"/>
              </a:solidFill>
              <a:prstDash val="solid"/>
              <a:round/>
            </a:ln>
            <a:effectLst/>
          </c:spPr>
          <c:marker>
            <c:symbol val="diamond"/>
            <c:size val="8"/>
            <c:spPr>
              <a:solidFill>
                <a:srgbClr val="C00000"/>
              </a:solidFill>
              <a:ln w="19050">
                <a:solidFill>
                  <a:srgbClr val="C00000"/>
                </a:solidFill>
                <a:prstDash val="solid"/>
              </a:ln>
              <a:effectLst/>
            </c:spPr>
          </c:marker>
          <c:cat>
            <c:strRef>
              <c:f>'data fig 4'!$F$4:$F$19</c:f>
              <c:strCache>
                <c:ptCount val="16"/>
                <c:pt idx="0">
                  <c:v>2000-02</c:v>
                </c:pt>
                <c:pt idx="1">
                  <c:v>2001-03</c:v>
                </c:pt>
                <c:pt idx="2">
                  <c:v>2002-04</c:v>
                </c:pt>
                <c:pt idx="3">
                  <c:v>2003-05</c:v>
                </c:pt>
                <c:pt idx="4">
                  <c:v>2004-06</c:v>
                </c:pt>
                <c:pt idx="5">
                  <c:v>2005-07</c:v>
                </c:pt>
                <c:pt idx="6">
                  <c:v>2006-08</c:v>
                </c:pt>
                <c:pt idx="7">
                  <c:v>2007-09</c:v>
                </c:pt>
                <c:pt idx="8">
                  <c:v>2008-10</c:v>
                </c:pt>
                <c:pt idx="9">
                  <c:v>2009-11</c:v>
                </c:pt>
                <c:pt idx="10">
                  <c:v>2010-12</c:v>
                </c:pt>
                <c:pt idx="11">
                  <c:v>2011-13</c:v>
                </c:pt>
                <c:pt idx="12">
                  <c:v>2012-14</c:v>
                </c:pt>
                <c:pt idx="13">
                  <c:v>2013-151</c:v>
                </c:pt>
                <c:pt idx="14">
                  <c:v>2014-16</c:v>
                </c:pt>
                <c:pt idx="15">
                  <c:v>2015-17</c:v>
                </c:pt>
              </c:strCache>
            </c:strRef>
          </c:cat>
          <c:val>
            <c:numRef>
              <c:f>'data fig 4'!$E$4:$E$19</c:f>
              <c:numCache>
                <c:formatCode>General</c:formatCode>
                <c:ptCount val="16"/>
                <c:pt idx="11">
                  <c:v>80.89</c:v>
                </c:pt>
                <c:pt idx="12">
                  <c:v>81.06</c:v>
                </c:pt>
                <c:pt idx="13">
                  <c:v>81.14</c:v>
                </c:pt>
                <c:pt idx="14">
                  <c:v>81.150000000000006</c:v>
                </c:pt>
                <c:pt idx="15">
                  <c:v>81.09</c:v>
                </c:pt>
              </c:numCache>
            </c:numRef>
          </c:val>
          <c:smooth val="0"/>
          <c:extLst xmlns:c16r2="http://schemas.microsoft.com/office/drawing/2015/06/chart">
            <c:ext xmlns:c16="http://schemas.microsoft.com/office/drawing/2014/chart" uri="{C3380CC4-5D6E-409C-BE32-E72D297353CC}">
              <c16:uniqueId val="{00000003-18F2-4141-9C57-E7E1C489CD0C}"/>
            </c:ext>
          </c:extLst>
        </c:ser>
        <c:dLbls>
          <c:showLegendKey val="0"/>
          <c:showVal val="0"/>
          <c:showCatName val="0"/>
          <c:showSerName val="0"/>
          <c:showPercent val="0"/>
          <c:showBubbleSize val="0"/>
        </c:dLbls>
        <c:marker val="1"/>
        <c:smooth val="0"/>
        <c:axId val="291923912"/>
        <c:axId val="291924304"/>
      </c:lineChart>
      <c:catAx>
        <c:axId val="291923912"/>
        <c:scaling>
          <c:orientation val="minMax"/>
        </c:scaling>
        <c:delete val="0"/>
        <c:axPos val="b"/>
        <c:numFmt formatCode="General" sourceLinked="1"/>
        <c:majorTickMark val="none"/>
        <c:minorTickMark val="out"/>
        <c:tickLblPos val="nextTo"/>
        <c:spPr>
          <a:noFill/>
          <a:ln w="9525" cap="flat" cmpd="sng" algn="ctr">
            <a:solidFill>
              <a:schemeClr val="tx1">
                <a:lumMod val="50000"/>
                <a:lumOff val="50000"/>
              </a:schemeClr>
            </a:solidFill>
            <a:round/>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291924304"/>
        <c:crosses val="autoZero"/>
        <c:auto val="1"/>
        <c:lblAlgn val="ctr"/>
        <c:lblOffset val="100"/>
        <c:noMultiLvlLbl val="0"/>
      </c:catAx>
      <c:valAx>
        <c:axId val="291924304"/>
        <c:scaling>
          <c:orientation val="minMax"/>
        </c:scaling>
        <c:delete val="0"/>
        <c:axPos val="l"/>
        <c:title>
          <c:tx>
            <c:rich>
              <a:bodyPr rot="-5400000" spcFirstLastPara="1" vertOverflow="ellipsis" vert="horz" wrap="square" anchor="ctr" anchorCtr="1"/>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Life expectancy in years</a:t>
                </a:r>
              </a:p>
            </c:rich>
          </c:tx>
          <c:layout>
            <c:manualLayout>
              <c:xMode val="edge"/>
              <c:yMode val="edge"/>
              <c:x val="9.5371182712090385E-3"/>
              <c:y val="0.30355775453663009"/>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00" sourceLinked="1"/>
        <c:majorTickMark val="out"/>
        <c:minorTickMark val="none"/>
        <c:tickLblPos val="nextTo"/>
        <c:spPr>
          <a:noFill/>
          <a:ln>
            <a:solidFill>
              <a:schemeClr val="tx1">
                <a:lumMod val="50000"/>
                <a:lumOff val="50000"/>
              </a:schemeClr>
            </a:solid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291923912"/>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4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Figure 5a. Life expectancy</a:t>
            </a:r>
            <a:r>
              <a:rPr lang="en-US" baseline="0"/>
              <a:t> for females at birth in UK constituent countries. 1980-82 to 2015-17 </a:t>
            </a:r>
            <a:endParaRPr lang="en-US"/>
          </a:p>
        </c:rich>
      </c:tx>
      <c:layout/>
      <c:overlay val="0"/>
      <c:spPr>
        <a:noFill/>
        <a:ln>
          <a:noFill/>
        </a:ln>
        <a:effectLst/>
      </c:spPr>
      <c:txPr>
        <a:bodyPr rot="0" spcFirstLastPara="1" vertOverflow="ellipsis" vert="horz" wrap="square" anchor="ctr" anchorCtr="1"/>
        <a:lstStyle/>
        <a:p>
          <a:pPr>
            <a:defRPr sz="168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2299644884489292E-2"/>
          <c:y val="0.10225661447491477"/>
          <c:w val="0.87803313081171486"/>
          <c:h val="0.75153166199052712"/>
        </c:manualLayout>
      </c:layout>
      <c:lineChart>
        <c:grouping val="standard"/>
        <c:varyColors val="0"/>
        <c:ser>
          <c:idx val="1"/>
          <c:order val="0"/>
          <c:tx>
            <c:strRef>
              <c:f>'data fig 5'!$A$6</c:f>
              <c:strCache>
                <c:ptCount val="1"/>
                <c:pt idx="0">
                  <c:v>England  female</c:v>
                </c:pt>
              </c:strCache>
            </c:strRef>
          </c:tx>
          <c:spPr>
            <a:ln w="28575" cap="rnd">
              <a:solidFill>
                <a:schemeClr val="accent3">
                  <a:lumMod val="75000"/>
                </a:schemeClr>
              </a:solidFill>
              <a:prstDash val="sysDash"/>
              <a:round/>
            </a:ln>
            <a:effectLst/>
          </c:spPr>
          <c:marker>
            <c:symbol val="none"/>
          </c:marker>
          <c:cat>
            <c:strRef>
              <c:f>'data fig 5'!$B$10:$AK$10</c:f>
              <c:strCache>
                <c:ptCount val="36"/>
                <c:pt idx="0">
                  <c:v>1980-82</c:v>
                </c:pt>
                <c:pt idx="1">
                  <c:v>1981-83</c:v>
                </c:pt>
                <c:pt idx="2">
                  <c:v>1982-84</c:v>
                </c:pt>
                <c:pt idx="3">
                  <c:v>1983-85</c:v>
                </c:pt>
                <c:pt idx="4">
                  <c:v>1984-86</c:v>
                </c:pt>
                <c:pt idx="5">
                  <c:v>1985-87</c:v>
                </c:pt>
                <c:pt idx="6">
                  <c:v>1986-88</c:v>
                </c:pt>
                <c:pt idx="7">
                  <c:v>1987-89</c:v>
                </c:pt>
                <c:pt idx="8">
                  <c:v>1988-90</c:v>
                </c:pt>
                <c:pt idx="9">
                  <c:v>1989-91</c:v>
                </c:pt>
                <c:pt idx="10">
                  <c:v>1990-92</c:v>
                </c:pt>
                <c:pt idx="11">
                  <c:v>1991-93</c:v>
                </c:pt>
                <c:pt idx="12">
                  <c:v>1992-94</c:v>
                </c:pt>
                <c:pt idx="13">
                  <c:v>1993-95</c:v>
                </c:pt>
                <c:pt idx="14">
                  <c:v>1994-96</c:v>
                </c:pt>
                <c:pt idx="15">
                  <c:v>1995-97</c:v>
                </c:pt>
                <c:pt idx="16">
                  <c:v>1996-98</c:v>
                </c:pt>
                <c:pt idx="17">
                  <c:v>1997-99</c:v>
                </c:pt>
                <c:pt idx="18">
                  <c:v>1998-00</c:v>
                </c:pt>
                <c:pt idx="19">
                  <c:v>1999-01</c:v>
                </c:pt>
                <c:pt idx="20">
                  <c:v>2000-02</c:v>
                </c:pt>
                <c:pt idx="21">
                  <c:v>2001-03</c:v>
                </c:pt>
                <c:pt idx="22">
                  <c:v>2002-04</c:v>
                </c:pt>
                <c:pt idx="23">
                  <c:v>2003-05</c:v>
                </c:pt>
                <c:pt idx="24">
                  <c:v>2004-06</c:v>
                </c:pt>
                <c:pt idx="25">
                  <c:v>2005-07</c:v>
                </c:pt>
                <c:pt idx="26">
                  <c:v>2006-08</c:v>
                </c:pt>
                <c:pt idx="27">
                  <c:v>2007-09</c:v>
                </c:pt>
                <c:pt idx="28">
                  <c:v>2008-10</c:v>
                </c:pt>
                <c:pt idx="29">
                  <c:v>2009-11</c:v>
                </c:pt>
                <c:pt idx="30">
                  <c:v>2010-12</c:v>
                </c:pt>
                <c:pt idx="31">
                  <c:v>2011-13</c:v>
                </c:pt>
                <c:pt idx="32">
                  <c:v>2012-14</c:v>
                </c:pt>
                <c:pt idx="33">
                  <c:v>2013-15</c:v>
                </c:pt>
                <c:pt idx="34">
                  <c:v>2014-16</c:v>
                </c:pt>
                <c:pt idx="35">
                  <c:v>2015-17</c:v>
                </c:pt>
              </c:strCache>
            </c:strRef>
          </c:cat>
          <c:val>
            <c:numRef>
              <c:f>'data fig 5'!$B$6:$AK$6</c:f>
              <c:numCache>
                <c:formatCode>0.0</c:formatCode>
                <c:ptCount val="36"/>
                <c:pt idx="0">
                  <c:v>77.040000000000006</c:v>
                </c:pt>
                <c:pt idx="1">
                  <c:v>77.260000000000005</c:v>
                </c:pt>
                <c:pt idx="2">
                  <c:v>77.48</c:v>
                </c:pt>
                <c:pt idx="3">
                  <c:v>77.48</c:v>
                </c:pt>
                <c:pt idx="4">
                  <c:v>77.75</c:v>
                </c:pt>
                <c:pt idx="5">
                  <c:v>77.88</c:v>
                </c:pt>
                <c:pt idx="6">
                  <c:v>78.099999999999994</c:v>
                </c:pt>
                <c:pt idx="7">
                  <c:v>78.260000000000005</c:v>
                </c:pt>
                <c:pt idx="8">
                  <c:v>78.260000000000005</c:v>
                </c:pt>
                <c:pt idx="9">
                  <c:v>78.61</c:v>
                </c:pt>
                <c:pt idx="10">
                  <c:v>78.88</c:v>
                </c:pt>
                <c:pt idx="11">
                  <c:v>78.98</c:v>
                </c:pt>
                <c:pt idx="12">
                  <c:v>79.23</c:v>
                </c:pt>
                <c:pt idx="13">
                  <c:v>79.33</c:v>
                </c:pt>
                <c:pt idx="14">
                  <c:v>79.52</c:v>
                </c:pt>
                <c:pt idx="15">
                  <c:v>79.58</c:v>
                </c:pt>
                <c:pt idx="16">
                  <c:v>79.739999999999995</c:v>
                </c:pt>
                <c:pt idx="17">
                  <c:v>79.900000000000006</c:v>
                </c:pt>
                <c:pt idx="18">
                  <c:v>80.12</c:v>
                </c:pt>
                <c:pt idx="19">
                  <c:v>80.34</c:v>
                </c:pt>
                <c:pt idx="20">
                  <c:v>80.569999999999993</c:v>
                </c:pt>
                <c:pt idx="21">
                  <c:v>80.680000000000007</c:v>
                </c:pt>
                <c:pt idx="22">
                  <c:v>80.89</c:v>
                </c:pt>
                <c:pt idx="23">
                  <c:v>81.12</c:v>
                </c:pt>
                <c:pt idx="24">
                  <c:v>81.47</c:v>
                </c:pt>
                <c:pt idx="25">
                  <c:v>81.680000000000007</c:v>
                </c:pt>
                <c:pt idx="26">
                  <c:v>81.849999999999994</c:v>
                </c:pt>
                <c:pt idx="27">
                  <c:v>82.09</c:v>
                </c:pt>
                <c:pt idx="28">
                  <c:v>82.33</c:v>
                </c:pt>
                <c:pt idx="29">
                  <c:v>82.68</c:v>
                </c:pt>
                <c:pt idx="30">
                  <c:v>82.83</c:v>
                </c:pt>
                <c:pt idx="31">
                  <c:v>82.96</c:v>
                </c:pt>
                <c:pt idx="32">
                  <c:v>83.05</c:v>
                </c:pt>
                <c:pt idx="33">
                  <c:v>83.1</c:v>
                </c:pt>
                <c:pt idx="34" formatCode="General">
                  <c:v>83.1</c:v>
                </c:pt>
                <c:pt idx="35">
                  <c:v>83.11</c:v>
                </c:pt>
              </c:numCache>
            </c:numRef>
          </c:val>
          <c:smooth val="0"/>
          <c:extLst xmlns:c16r2="http://schemas.microsoft.com/office/drawing/2015/06/chart">
            <c:ext xmlns:c16="http://schemas.microsoft.com/office/drawing/2014/chart" uri="{C3380CC4-5D6E-409C-BE32-E72D297353CC}">
              <c16:uniqueId val="{00000000-157D-49D9-9C09-0B55BE1D9F39}"/>
            </c:ext>
          </c:extLst>
        </c:ser>
        <c:ser>
          <c:idx val="2"/>
          <c:order val="1"/>
          <c:tx>
            <c:strRef>
              <c:f>'data fig 5'!$A$7</c:f>
              <c:strCache>
                <c:ptCount val="1"/>
                <c:pt idx="0">
                  <c:v>Northern Ireland female</c:v>
                </c:pt>
              </c:strCache>
            </c:strRef>
          </c:tx>
          <c:spPr>
            <a:ln w="38100" cap="rnd">
              <a:solidFill>
                <a:schemeClr val="accent3">
                  <a:lumMod val="75000"/>
                </a:schemeClr>
              </a:solidFill>
              <a:prstDash val="sysDot"/>
              <a:round/>
            </a:ln>
            <a:effectLst/>
          </c:spPr>
          <c:marker>
            <c:symbol val="none"/>
          </c:marker>
          <c:cat>
            <c:strRef>
              <c:f>'data fig 5'!$B$10:$AK$10</c:f>
              <c:strCache>
                <c:ptCount val="36"/>
                <c:pt idx="0">
                  <c:v>1980-82</c:v>
                </c:pt>
                <c:pt idx="1">
                  <c:v>1981-83</c:v>
                </c:pt>
                <c:pt idx="2">
                  <c:v>1982-84</c:v>
                </c:pt>
                <c:pt idx="3">
                  <c:v>1983-85</c:v>
                </c:pt>
                <c:pt idx="4">
                  <c:v>1984-86</c:v>
                </c:pt>
                <c:pt idx="5">
                  <c:v>1985-87</c:v>
                </c:pt>
                <c:pt idx="6">
                  <c:v>1986-88</c:v>
                </c:pt>
                <c:pt idx="7">
                  <c:v>1987-89</c:v>
                </c:pt>
                <c:pt idx="8">
                  <c:v>1988-90</c:v>
                </c:pt>
                <c:pt idx="9">
                  <c:v>1989-91</c:v>
                </c:pt>
                <c:pt idx="10">
                  <c:v>1990-92</c:v>
                </c:pt>
                <c:pt idx="11">
                  <c:v>1991-93</c:v>
                </c:pt>
                <c:pt idx="12">
                  <c:v>1992-94</c:v>
                </c:pt>
                <c:pt idx="13">
                  <c:v>1993-95</c:v>
                </c:pt>
                <c:pt idx="14">
                  <c:v>1994-96</c:v>
                </c:pt>
                <c:pt idx="15">
                  <c:v>1995-97</c:v>
                </c:pt>
                <c:pt idx="16">
                  <c:v>1996-98</c:v>
                </c:pt>
                <c:pt idx="17">
                  <c:v>1997-99</c:v>
                </c:pt>
                <c:pt idx="18">
                  <c:v>1998-00</c:v>
                </c:pt>
                <c:pt idx="19">
                  <c:v>1999-01</c:v>
                </c:pt>
                <c:pt idx="20">
                  <c:v>2000-02</c:v>
                </c:pt>
                <c:pt idx="21">
                  <c:v>2001-03</c:v>
                </c:pt>
                <c:pt idx="22">
                  <c:v>2002-04</c:v>
                </c:pt>
                <c:pt idx="23">
                  <c:v>2003-05</c:v>
                </c:pt>
                <c:pt idx="24">
                  <c:v>2004-06</c:v>
                </c:pt>
                <c:pt idx="25">
                  <c:v>2005-07</c:v>
                </c:pt>
                <c:pt idx="26">
                  <c:v>2006-08</c:v>
                </c:pt>
                <c:pt idx="27">
                  <c:v>2007-09</c:v>
                </c:pt>
                <c:pt idx="28">
                  <c:v>2008-10</c:v>
                </c:pt>
                <c:pt idx="29">
                  <c:v>2009-11</c:v>
                </c:pt>
                <c:pt idx="30">
                  <c:v>2010-12</c:v>
                </c:pt>
                <c:pt idx="31">
                  <c:v>2011-13</c:v>
                </c:pt>
                <c:pt idx="32">
                  <c:v>2012-14</c:v>
                </c:pt>
                <c:pt idx="33">
                  <c:v>2013-15</c:v>
                </c:pt>
                <c:pt idx="34">
                  <c:v>2014-16</c:v>
                </c:pt>
                <c:pt idx="35">
                  <c:v>2015-17</c:v>
                </c:pt>
              </c:strCache>
            </c:strRef>
          </c:cat>
          <c:val>
            <c:numRef>
              <c:f>'data fig 5'!$B$7:$AK$7</c:f>
              <c:numCache>
                <c:formatCode>0.0</c:formatCode>
                <c:ptCount val="36"/>
                <c:pt idx="0">
                  <c:v>75.540000000000006</c:v>
                </c:pt>
                <c:pt idx="1">
                  <c:v>76</c:v>
                </c:pt>
                <c:pt idx="2">
                  <c:v>76.319999999999993</c:v>
                </c:pt>
                <c:pt idx="3">
                  <c:v>76.680000000000007</c:v>
                </c:pt>
                <c:pt idx="4">
                  <c:v>76.89</c:v>
                </c:pt>
                <c:pt idx="5">
                  <c:v>77.11</c:v>
                </c:pt>
                <c:pt idx="6">
                  <c:v>77.28</c:v>
                </c:pt>
                <c:pt idx="7">
                  <c:v>77.510000000000005</c:v>
                </c:pt>
                <c:pt idx="8">
                  <c:v>77.63</c:v>
                </c:pt>
                <c:pt idx="9">
                  <c:v>78.010000000000005</c:v>
                </c:pt>
                <c:pt idx="10">
                  <c:v>78.39</c:v>
                </c:pt>
                <c:pt idx="11">
                  <c:v>78.56</c:v>
                </c:pt>
                <c:pt idx="12">
                  <c:v>78.69</c:v>
                </c:pt>
                <c:pt idx="13">
                  <c:v>78.650000000000006</c:v>
                </c:pt>
                <c:pt idx="14">
                  <c:v>78.94</c:v>
                </c:pt>
                <c:pt idx="15">
                  <c:v>79.16</c:v>
                </c:pt>
                <c:pt idx="16">
                  <c:v>79.489999999999995</c:v>
                </c:pt>
                <c:pt idx="17">
                  <c:v>79.459999999999994</c:v>
                </c:pt>
                <c:pt idx="18">
                  <c:v>79.55</c:v>
                </c:pt>
                <c:pt idx="19">
                  <c:v>79.75</c:v>
                </c:pt>
                <c:pt idx="20">
                  <c:v>80.13</c:v>
                </c:pt>
                <c:pt idx="21">
                  <c:v>80.42</c:v>
                </c:pt>
                <c:pt idx="22">
                  <c:v>80.55</c:v>
                </c:pt>
                <c:pt idx="23">
                  <c:v>80.819999999999993</c:v>
                </c:pt>
                <c:pt idx="24">
                  <c:v>80.959999999999994</c:v>
                </c:pt>
                <c:pt idx="25">
                  <c:v>81.180000000000007</c:v>
                </c:pt>
                <c:pt idx="26">
                  <c:v>81.2</c:v>
                </c:pt>
                <c:pt idx="27">
                  <c:v>81.319999999999993</c:v>
                </c:pt>
                <c:pt idx="28">
                  <c:v>81.430000000000007</c:v>
                </c:pt>
                <c:pt idx="29">
                  <c:v>81.84</c:v>
                </c:pt>
                <c:pt idx="30">
                  <c:v>82.12</c:v>
                </c:pt>
                <c:pt idx="31">
                  <c:v>82.29</c:v>
                </c:pt>
                <c:pt idx="32">
                  <c:v>82.28</c:v>
                </c:pt>
                <c:pt idx="33">
                  <c:v>82.3</c:v>
                </c:pt>
                <c:pt idx="34">
                  <c:v>82.29</c:v>
                </c:pt>
                <c:pt idx="35">
                  <c:v>82.3</c:v>
                </c:pt>
              </c:numCache>
            </c:numRef>
          </c:val>
          <c:smooth val="0"/>
          <c:extLst xmlns:c16r2="http://schemas.microsoft.com/office/drawing/2015/06/chart">
            <c:ext xmlns:c16="http://schemas.microsoft.com/office/drawing/2014/chart" uri="{C3380CC4-5D6E-409C-BE32-E72D297353CC}">
              <c16:uniqueId val="{00000001-157D-49D9-9C09-0B55BE1D9F39}"/>
            </c:ext>
          </c:extLst>
        </c:ser>
        <c:ser>
          <c:idx val="3"/>
          <c:order val="2"/>
          <c:tx>
            <c:strRef>
              <c:f>'data fig 5'!$A$8</c:f>
              <c:strCache>
                <c:ptCount val="1"/>
                <c:pt idx="0">
                  <c:v>Wales female</c:v>
                </c:pt>
              </c:strCache>
            </c:strRef>
          </c:tx>
          <c:spPr>
            <a:ln w="28575" cap="rnd">
              <a:solidFill>
                <a:schemeClr val="accent3">
                  <a:lumMod val="75000"/>
                </a:schemeClr>
              </a:solidFill>
              <a:round/>
            </a:ln>
            <a:effectLst/>
          </c:spPr>
          <c:marker>
            <c:symbol val="none"/>
          </c:marker>
          <c:cat>
            <c:strRef>
              <c:f>'data fig 5'!$B$10:$AK$10</c:f>
              <c:strCache>
                <c:ptCount val="36"/>
                <c:pt idx="0">
                  <c:v>1980-82</c:v>
                </c:pt>
                <c:pt idx="1">
                  <c:v>1981-83</c:v>
                </c:pt>
                <c:pt idx="2">
                  <c:v>1982-84</c:v>
                </c:pt>
                <c:pt idx="3">
                  <c:v>1983-85</c:v>
                </c:pt>
                <c:pt idx="4">
                  <c:v>1984-86</c:v>
                </c:pt>
                <c:pt idx="5">
                  <c:v>1985-87</c:v>
                </c:pt>
                <c:pt idx="6">
                  <c:v>1986-88</c:v>
                </c:pt>
                <c:pt idx="7">
                  <c:v>1987-89</c:v>
                </c:pt>
                <c:pt idx="8">
                  <c:v>1988-90</c:v>
                </c:pt>
                <c:pt idx="9">
                  <c:v>1989-91</c:v>
                </c:pt>
                <c:pt idx="10">
                  <c:v>1990-92</c:v>
                </c:pt>
                <c:pt idx="11">
                  <c:v>1991-93</c:v>
                </c:pt>
                <c:pt idx="12">
                  <c:v>1992-94</c:v>
                </c:pt>
                <c:pt idx="13">
                  <c:v>1993-95</c:v>
                </c:pt>
                <c:pt idx="14">
                  <c:v>1994-96</c:v>
                </c:pt>
                <c:pt idx="15">
                  <c:v>1995-97</c:v>
                </c:pt>
                <c:pt idx="16">
                  <c:v>1996-98</c:v>
                </c:pt>
                <c:pt idx="17">
                  <c:v>1997-99</c:v>
                </c:pt>
                <c:pt idx="18">
                  <c:v>1998-00</c:v>
                </c:pt>
                <c:pt idx="19">
                  <c:v>1999-01</c:v>
                </c:pt>
                <c:pt idx="20">
                  <c:v>2000-02</c:v>
                </c:pt>
                <c:pt idx="21">
                  <c:v>2001-03</c:v>
                </c:pt>
                <c:pt idx="22">
                  <c:v>2002-04</c:v>
                </c:pt>
                <c:pt idx="23">
                  <c:v>2003-05</c:v>
                </c:pt>
                <c:pt idx="24">
                  <c:v>2004-06</c:v>
                </c:pt>
                <c:pt idx="25">
                  <c:v>2005-07</c:v>
                </c:pt>
                <c:pt idx="26">
                  <c:v>2006-08</c:v>
                </c:pt>
                <c:pt idx="27">
                  <c:v>2007-09</c:v>
                </c:pt>
                <c:pt idx="28">
                  <c:v>2008-10</c:v>
                </c:pt>
                <c:pt idx="29">
                  <c:v>2009-11</c:v>
                </c:pt>
                <c:pt idx="30">
                  <c:v>2010-12</c:v>
                </c:pt>
                <c:pt idx="31">
                  <c:v>2011-13</c:v>
                </c:pt>
                <c:pt idx="32">
                  <c:v>2012-14</c:v>
                </c:pt>
                <c:pt idx="33">
                  <c:v>2013-15</c:v>
                </c:pt>
                <c:pt idx="34">
                  <c:v>2014-16</c:v>
                </c:pt>
                <c:pt idx="35">
                  <c:v>2015-17</c:v>
                </c:pt>
              </c:strCache>
            </c:strRef>
          </c:cat>
          <c:val>
            <c:numRef>
              <c:f>'data fig 5'!$B$8:$AK$8</c:f>
              <c:numCache>
                <c:formatCode>0.0</c:formatCode>
                <c:ptCount val="36"/>
                <c:pt idx="0">
                  <c:v>76.36</c:v>
                </c:pt>
                <c:pt idx="1">
                  <c:v>76.56</c:v>
                </c:pt>
                <c:pt idx="2">
                  <c:v>76.95</c:v>
                </c:pt>
                <c:pt idx="3">
                  <c:v>76.95</c:v>
                </c:pt>
                <c:pt idx="4">
                  <c:v>77.41</c:v>
                </c:pt>
                <c:pt idx="5">
                  <c:v>77.53</c:v>
                </c:pt>
                <c:pt idx="6">
                  <c:v>77.88</c:v>
                </c:pt>
                <c:pt idx="7">
                  <c:v>78.010000000000005</c:v>
                </c:pt>
                <c:pt idx="8">
                  <c:v>78.27</c:v>
                </c:pt>
                <c:pt idx="9">
                  <c:v>78.459999999999994</c:v>
                </c:pt>
                <c:pt idx="10">
                  <c:v>78.78</c:v>
                </c:pt>
                <c:pt idx="11">
                  <c:v>78.78</c:v>
                </c:pt>
                <c:pt idx="12">
                  <c:v>78.94</c:v>
                </c:pt>
                <c:pt idx="13">
                  <c:v>78.94</c:v>
                </c:pt>
                <c:pt idx="14">
                  <c:v>79.069999999999993</c:v>
                </c:pt>
                <c:pt idx="15">
                  <c:v>79.05</c:v>
                </c:pt>
                <c:pt idx="16">
                  <c:v>79.25</c:v>
                </c:pt>
                <c:pt idx="17">
                  <c:v>79.34</c:v>
                </c:pt>
                <c:pt idx="18">
                  <c:v>79.58</c:v>
                </c:pt>
                <c:pt idx="19">
                  <c:v>79.73</c:v>
                </c:pt>
                <c:pt idx="20">
                  <c:v>80.010000000000005</c:v>
                </c:pt>
                <c:pt idx="21">
                  <c:v>80.11</c:v>
                </c:pt>
                <c:pt idx="22">
                  <c:v>80.33</c:v>
                </c:pt>
                <c:pt idx="23">
                  <c:v>80.56</c:v>
                </c:pt>
                <c:pt idx="24">
                  <c:v>80.930000000000007</c:v>
                </c:pt>
                <c:pt idx="25">
                  <c:v>81.09</c:v>
                </c:pt>
                <c:pt idx="26">
                  <c:v>81.23</c:v>
                </c:pt>
                <c:pt idx="27">
                  <c:v>81.400000000000006</c:v>
                </c:pt>
                <c:pt idx="28">
                  <c:v>81.66</c:v>
                </c:pt>
                <c:pt idx="29">
                  <c:v>82.01</c:v>
                </c:pt>
                <c:pt idx="30">
                  <c:v>82.1</c:v>
                </c:pt>
                <c:pt idx="31">
                  <c:v>82.19</c:v>
                </c:pt>
                <c:pt idx="32">
                  <c:v>82.29</c:v>
                </c:pt>
                <c:pt idx="33">
                  <c:v>82.3</c:v>
                </c:pt>
                <c:pt idx="34">
                  <c:v>82.36</c:v>
                </c:pt>
                <c:pt idx="35">
                  <c:v>82.28</c:v>
                </c:pt>
              </c:numCache>
            </c:numRef>
          </c:val>
          <c:smooth val="0"/>
          <c:extLst xmlns:c16r2="http://schemas.microsoft.com/office/drawing/2015/06/chart">
            <c:ext xmlns:c16="http://schemas.microsoft.com/office/drawing/2014/chart" uri="{C3380CC4-5D6E-409C-BE32-E72D297353CC}">
              <c16:uniqueId val="{00000002-157D-49D9-9C09-0B55BE1D9F39}"/>
            </c:ext>
          </c:extLst>
        </c:ser>
        <c:ser>
          <c:idx val="4"/>
          <c:order val="3"/>
          <c:tx>
            <c:strRef>
              <c:f>'data fig 5'!$A$18</c:f>
              <c:strCache>
                <c:ptCount val="1"/>
                <c:pt idx="0">
                  <c:v>United Kingdom</c:v>
                </c:pt>
              </c:strCache>
            </c:strRef>
          </c:tx>
          <c:spPr>
            <a:ln w="57150" cap="rnd">
              <a:solidFill>
                <a:srgbClr val="6666FF"/>
              </a:solidFill>
              <a:prstDash val="dash"/>
              <a:round/>
            </a:ln>
            <a:effectLst/>
          </c:spPr>
          <c:marker>
            <c:symbol val="none"/>
          </c:marker>
          <c:dPt>
            <c:idx val="0"/>
            <c:marker>
              <c:symbol val="circle"/>
              <c:size val="11"/>
              <c:spPr>
                <a:solidFill>
                  <a:srgbClr val="6666FF"/>
                </a:solidFill>
                <a:ln w="9525">
                  <a:solidFill>
                    <a:srgbClr val="6666FF"/>
                  </a:solidFill>
                </a:ln>
                <a:effectLst/>
              </c:spPr>
            </c:marker>
            <c:bubble3D val="0"/>
            <c:extLst xmlns:c16r2="http://schemas.microsoft.com/office/drawing/2015/06/chart">
              <c:ext xmlns:c16="http://schemas.microsoft.com/office/drawing/2014/chart" uri="{C3380CC4-5D6E-409C-BE32-E72D297353CC}">
                <c16:uniqueId val="{00000003-157D-49D9-9C09-0B55BE1D9F39}"/>
              </c:ext>
            </c:extLst>
          </c:dPt>
          <c:dPt>
            <c:idx val="35"/>
            <c:marker>
              <c:symbol val="circle"/>
              <c:size val="11"/>
              <c:spPr>
                <a:solidFill>
                  <a:srgbClr val="6666FF"/>
                </a:solidFill>
                <a:ln w="9525">
                  <a:solidFill>
                    <a:srgbClr val="6666FF"/>
                  </a:solidFill>
                </a:ln>
                <a:effectLst/>
              </c:spPr>
            </c:marker>
            <c:bubble3D val="0"/>
            <c:extLst xmlns:c16r2="http://schemas.microsoft.com/office/drawing/2015/06/chart">
              <c:ext xmlns:c16="http://schemas.microsoft.com/office/drawing/2014/chart" uri="{C3380CC4-5D6E-409C-BE32-E72D297353CC}">
                <c16:uniqueId val="{00000001-9683-4CEC-B835-41AD5F4091AE}"/>
              </c:ext>
            </c:extLst>
          </c:dPt>
          <c:cat>
            <c:strRef>
              <c:f>'data fig 5'!$B$10:$AK$10</c:f>
              <c:strCache>
                <c:ptCount val="36"/>
                <c:pt idx="0">
                  <c:v>1980-82</c:v>
                </c:pt>
                <c:pt idx="1">
                  <c:v>1981-83</c:v>
                </c:pt>
                <c:pt idx="2">
                  <c:v>1982-84</c:v>
                </c:pt>
                <c:pt idx="3">
                  <c:v>1983-85</c:v>
                </c:pt>
                <c:pt idx="4">
                  <c:v>1984-86</c:v>
                </c:pt>
                <c:pt idx="5">
                  <c:v>1985-87</c:v>
                </c:pt>
                <c:pt idx="6">
                  <c:v>1986-88</c:v>
                </c:pt>
                <c:pt idx="7">
                  <c:v>1987-89</c:v>
                </c:pt>
                <c:pt idx="8">
                  <c:v>1988-90</c:v>
                </c:pt>
                <c:pt idx="9">
                  <c:v>1989-91</c:v>
                </c:pt>
                <c:pt idx="10">
                  <c:v>1990-92</c:v>
                </c:pt>
                <c:pt idx="11">
                  <c:v>1991-93</c:v>
                </c:pt>
                <c:pt idx="12">
                  <c:v>1992-94</c:v>
                </c:pt>
                <c:pt idx="13">
                  <c:v>1993-95</c:v>
                </c:pt>
                <c:pt idx="14">
                  <c:v>1994-96</c:v>
                </c:pt>
                <c:pt idx="15">
                  <c:v>1995-97</c:v>
                </c:pt>
                <c:pt idx="16">
                  <c:v>1996-98</c:v>
                </c:pt>
                <c:pt idx="17">
                  <c:v>1997-99</c:v>
                </c:pt>
                <c:pt idx="18">
                  <c:v>1998-00</c:v>
                </c:pt>
                <c:pt idx="19">
                  <c:v>1999-01</c:v>
                </c:pt>
                <c:pt idx="20">
                  <c:v>2000-02</c:v>
                </c:pt>
                <c:pt idx="21">
                  <c:v>2001-03</c:v>
                </c:pt>
                <c:pt idx="22">
                  <c:v>2002-04</c:v>
                </c:pt>
                <c:pt idx="23">
                  <c:v>2003-05</c:v>
                </c:pt>
                <c:pt idx="24">
                  <c:v>2004-06</c:v>
                </c:pt>
                <c:pt idx="25">
                  <c:v>2005-07</c:v>
                </c:pt>
                <c:pt idx="26">
                  <c:v>2006-08</c:v>
                </c:pt>
                <c:pt idx="27">
                  <c:v>2007-09</c:v>
                </c:pt>
                <c:pt idx="28">
                  <c:v>2008-10</c:v>
                </c:pt>
                <c:pt idx="29">
                  <c:v>2009-11</c:v>
                </c:pt>
                <c:pt idx="30">
                  <c:v>2010-12</c:v>
                </c:pt>
                <c:pt idx="31">
                  <c:v>2011-13</c:v>
                </c:pt>
                <c:pt idx="32">
                  <c:v>2012-14</c:v>
                </c:pt>
                <c:pt idx="33">
                  <c:v>2013-15</c:v>
                </c:pt>
                <c:pt idx="34">
                  <c:v>2014-16</c:v>
                </c:pt>
                <c:pt idx="35">
                  <c:v>2015-17</c:v>
                </c:pt>
              </c:strCache>
            </c:strRef>
          </c:cat>
          <c:val>
            <c:numRef>
              <c:f>'data fig 5'!$B$9:$AK$9</c:f>
              <c:numCache>
                <c:formatCode>0.0</c:formatCode>
                <c:ptCount val="36"/>
                <c:pt idx="0">
                  <c:v>76.8</c:v>
                </c:pt>
                <c:pt idx="1">
                  <c:v>77.02</c:v>
                </c:pt>
                <c:pt idx="2">
                  <c:v>77.25</c:v>
                </c:pt>
                <c:pt idx="3">
                  <c:v>77.39</c:v>
                </c:pt>
                <c:pt idx="4">
                  <c:v>77.55</c:v>
                </c:pt>
                <c:pt idx="5">
                  <c:v>77.680000000000007</c:v>
                </c:pt>
                <c:pt idx="6">
                  <c:v>77.92</c:v>
                </c:pt>
                <c:pt idx="7">
                  <c:v>78.05</c:v>
                </c:pt>
                <c:pt idx="8">
                  <c:v>78.23</c:v>
                </c:pt>
                <c:pt idx="9">
                  <c:v>78.41</c:v>
                </c:pt>
                <c:pt idx="10">
                  <c:v>78.7</c:v>
                </c:pt>
                <c:pt idx="11">
                  <c:v>78.78</c:v>
                </c:pt>
                <c:pt idx="12">
                  <c:v>79.02</c:v>
                </c:pt>
                <c:pt idx="13">
                  <c:v>79.11</c:v>
                </c:pt>
                <c:pt idx="14">
                  <c:v>79.31</c:v>
                </c:pt>
                <c:pt idx="15">
                  <c:v>79.38</c:v>
                </c:pt>
                <c:pt idx="16">
                  <c:v>79.55</c:v>
                </c:pt>
                <c:pt idx="17">
                  <c:v>79.7</c:v>
                </c:pt>
                <c:pt idx="18">
                  <c:v>79.91</c:v>
                </c:pt>
                <c:pt idx="19">
                  <c:v>80.12</c:v>
                </c:pt>
                <c:pt idx="20">
                  <c:v>80.36</c:v>
                </c:pt>
                <c:pt idx="21">
                  <c:v>80.47</c:v>
                </c:pt>
                <c:pt idx="22">
                  <c:v>80.680000000000007</c:v>
                </c:pt>
                <c:pt idx="23">
                  <c:v>80.91</c:v>
                </c:pt>
                <c:pt idx="24">
                  <c:v>81.239999999999995</c:v>
                </c:pt>
                <c:pt idx="25">
                  <c:v>81.44</c:v>
                </c:pt>
                <c:pt idx="26">
                  <c:v>81.61</c:v>
                </c:pt>
                <c:pt idx="27">
                  <c:v>81.84</c:v>
                </c:pt>
                <c:pt idx="28">
                  <c:v>82.08</c:v>
                </c:pt>
                <c:pt idx="29">
                  <c:v>82.42</c:v>
                </c:pt>
                <c:pt idx="30">
                  <c:v>82.58</c:v>
                </c:pt>
                <c:pt idx="31">
                  <c:v>82.71</c:v>
                </c:pt>
                <c:pt idx="32">
                  <c:v>82.81</c:v>
                </c:pt>
                <c:pt idx="33">
                  <c:v>82.8</c:v>
                </c:pt>
                <c:pt idx="34">
                  <c:v>82.86</c:v>
                </c:pt>
                <c:pt idx="35">
                  <c:v>82.86</c:v>
                </c:pt>
              </c:numCache>
            </c:numRef>
          </c:val>
          <c:smooth val="0"/>
          <c:extLst xmlns:c16r2="http://schemas.microsoft.com/office/drawing/2015/06/chart">
            <c:ext xmlns:c16="http://schemas.microsoft.com/office/drawing/2014/chart" uri="{C3380CC4-5D6E-409C-BE32-E72D297353CC}">
              <c16:uniqueId val="{00000004-157D-49D9-9C09-0B55BE1D9F39}"/>
            </c:ext>
          </c:extLst>
        </c:ser>
        <c:ser>
          <c:idx val="0"/>
          <c:order val="4"/>
          <c:tx>
            <c:strRef>
              <c:f>'data fig 5'!$A$5</c:f>
              <c:strCache>
                <c:ptCount val="1"/>
                <c:pt idx="0">
                  <c:v>Scotland female</c:v>
                </c:pt>
              </c:strCache>
            </c:strRef>
          </c:tx>
          <c:spPr>
            <a:ln w="57150" cap="rnd">
              <a:solidFill>
                <a:srgbClr val="6666FF"/>
              </a:solidFill>
              <a:round/>
            </a:ln>
            <a:effectLst/>
          </c:spPr>
          <c:marker>
            <c:symbol val="none"/>
          </c:marker>
          <c:dPt>
            <c:idx val="0"/>
            <c:marker>
              <c:symbol val="circle"/>
              <c:size val="11"/>
              <c:spPr>
                <a:solidFill>
                  <a:srgbClr val="6666FF"/>
                </a:solidFill>
                <a:ln w="9525">
                  <a:solidFill>
                    <a:srgbClr val="6666FF"/>
                  </a:solidFill>
                </a:ln>
                <a:effectLst/>
              </c:spPr>
            </c:marker>
            <c:bubble3D val="0"/>
            <c:extLst xmlns:c16r2="http://schemas.microsoft.com/office/drawing/2015/06/chart">
              <c:ext xmlns:c16="http://schemas.microsoft.com/office/drawing/2014/chart" uri="{C3380CC4-5D6E-409C-BE32-E72D297353CC}">
                <c16:uniqueId val="{00000003-9683-4CEC-B835-41AD5F4091AE}"/>
              </c:ext>
            </c:extLst>
          </c:dPt>
          <c:dPt>
            <c:idx val="35"/>
            <c:marker>
              <c:symbol val="circle"/>
              <c:size val="11"/>
              <c:spPr>
                <a:solidFill>
                  <a:srgbClr val="6666FF"/>
                </a:solidFill>
                <a:ln w="9525">
                  <a:solidFill>
                    <a:srgbClr val="6666FF"/>
                  </a:solidFill>
                </a:ln>
                <a:effectLst/>
              </c:spPr>
            </c:marker>
            <c:bubble3D val="0"/>
            <c:extLst xmlns:c16r2="http://schemas.microsoft.com/office/drawing/2015/06/chart">
              <c:ext xmlns:c16="http://schemas.microsoft.com/office/drawing/2014/chart" uri="{C3380CC4-5D6E-409C-BE32-E72D297353CC}">
                <c16:uniqueId val="{00000002-9683-4CEC-B835-41AD5F4091AE}"/>
              </c:ext>
            </c:extLst>
          </c:dPt>
          <c:cat>
            <c:strRef>
              <c:f>'data fig 5'!$B$10:$AK$10</c:f>
              <c:strCache>
                <c:ptCount val="36"/>
                <c:pt idx="0">
                  <c:v>1980-82</c:v>
                </c:pt>
                <c:pt idx="1">
                  <c:v>1981-83</c:v>
                </c:pt>
                <c:pt idx="2">
                  <c:v>1982-84</c:v>
                </c:pt>
                <c:pt idx="3">
                  <c:v>1983-85</c:v>
                </c:pt>
                <c:pt idx="4">
                  <c:v>1984-86</c:v>
                </c:pt>
                <c:pt idx="5">
                  <c:v>1985-87</c:v>
                </c:pt>
                <c:pt idx="6">
                  <c:v>1986-88</c:v>
                </c:pt>
                <c:pt idx="7">
                  <c:v>1987-89</c:v>
                </c:pt>
                <c:pt idx="8">
                  <c:v>1988-90</c:v>
                </c:pt>
                <c:pt idx="9">
                  <c:v>1989-91</c:v>
                </c:pt>
                <c:pt idx="10">
                  <c:v>1990-92</c:v>
                </c:pt>
                <c:pt idx="11">
                  <c:v>1991-93</c:v>
                </c:pt>
                <c:pt idx="12">
                  <c:v>1992-94</c:v>
                </c:pt>
                <c:pt idx="13">
                  <c:v>1993-95</c:v>
                </c:pt>
                <c:pt idx="14">
                  <c:v>1994-96</c:v>
                </c:pt>
                <c:pt idx="15">
                  <c:v>1995-97</c:v>
                </c:pt>
                <c:pt idx="16">
                  <c:v>1996-98</c:v>
                </c:pt>
                <c:pt idx="17">
                  <c:v>1997-99</c:v>
                </c:pt>
                <c:pt idx="18">
                  <c:v>1998-00</c:v>
                </c:pt>
                <c:pt idx="19">
                  <c:v>1999-01</c:v>
                </c:pt>
                <c:pt idx="20">
                  <c:v>2000-02</c:v>
                </c:pt>
                <c:pt idx="21">
                  <c:v>2001-03</c:v>
                </c:pt>
                <c:pt idx="22">
                  <c:v>2002-04</c:v>
                </c:pt>
                <c:pt idx="23">
                  <c:v>2003-05</c:v>
                </c:pt>
                <c:pt idx="24">
                  <c:v>2004-06</c:v>
                </c:pt>
                <c:pt idx="25">
                  <c:v>2005-07</c:v>
                </c:pt>
                <c:pt idx="26">
                  <c:v>2006-08</c:v>
                </c:pt>
                <c:pt idx="27">
                  <c:v>2007-09</c:v>
                </c:pt>
                <c:pt idx="28">
                  <c:v>2008-10</c:v>
                </c:pt>
                <c:pt idx="29">
                  <c:v>2009-11</c:v>
                </c:pt>
                <c:pt idx="30">
                  <c:v>2010-12</c:v>
                </c:pt>
                <c:pt idx="31">
                  <c:v>2011-13</c:v>
                </c:pt>
                <c:pt idx="32">
                  <c:v>2012-14</c:v>
                </c:pt>
                <c:pt idx="33">
                  <c:v>2013-15</c:v>
                </c:pt>
                <c:pt idx="34">
                  <c:v>2014-16</c:v>
                </c:pt>
                <c:pt idx="35">
                  <c:v>2015-17</c:v>
                </c:pt>
              </c:strCache>
            </c:strRef>
          </c:cat>
          <c:val>
            <c:numRef>
              <c:f>'data fig 5'!$B$5:$AK$5</c:f>
              <c:numCache>
                <c:formatCode>0.0</c:formatCode>
                <c:ptCount val="36"/>
                <c:pt idx="0">
                  <c:v>75.31</c:v>
                </c:pt>
                <c:pt idx="1">
                  <c:v>75.47</c:v>
                </c:pt>
                <c:pt idx="2">
                  <c:v>75.62</c:v>
                </c:pt>
                <c:pt idx="3">
                  <c:v>75.819999999999993</c:v>
                </c:pt>
                <c:pt idx="4">
                  <c:v>76</c:v>
                </c:pt>
                <c:pt idx="5">
                  <c:v>76.209999999999994</c:v>
                </c:pt>
                <c:pt idx="6">
                  <c:v>76.5</c:v>
                </c:pt>
                <c:pt idx="7">
                  <c:v>76.47</c:v>
                </c:pt>
                <c:pt idx="8">
                  <c:v>76.599999999999994</c:v>
                </c:pt>
                <c:pt idx="9">
                  <c:v>76.739999999999995</c:v>
                </c:pt>
                <c:pt idx="10">
                  <c:v>77.11</c:v>
                </c:pt>
                <c:pt idx="11">
                  <c:v>77.12</c:v>
                </c:pt>
                <c:pt idx="12">
                  <c:v>77.31</c:v>
                </c:pt>
                <c:pt idx="13">
                  <c:v>77.44</c:v>
                </c:pt>
                <c:pt idx="14">
                  <c:v>77.73</c:v>
                </c:pt>
                <c:pt idx="15">
                  <c:v>77.849999999999994</c:v>
                </c:pt>
                <c:pt idx="16">
                  <c:v>78.040000000000006</c:v>
                </c:pt>
                <c:pt idx="17">
                  <c:v>78.180000000000007</c:v>
                </c:pt>
                <c:pt idx="18">
                  <c:v>78.349999999999994</c:v>
                </c:pt>
                <c:pt idx="19">
                  <c:v>78.56</c:v>
                </c:pt>
                <c:pt idx="20">
                  <c:v>78.78</c:v>
                </c:pt>
                <c:pt idx="21">
                  <c:v>78.86</c:v>
                </c:pt>
                <c:pt idx="22">
                  <c:v>79.05</c:v>
                </c:pt>
                <c:pt idx="23">
                  <c:v>79.239999999999995</c:v>
                </c:pt>
                <c:pt idx="24">
                  <c:v>79.540000000000006</c:v>
                </c:pt>
                <c:pt idx="25">
                  <c:v>79.680000000000007</c:v>
                </c:pt>
                <c:pt idx="26">
                  <c:v>79.83</c:v>
                </c:pt>
                <c:pt idx="27">
                  <c:v>80.05</c:v>
                </c:pt>
                <c:pt idx="28">
                  <c:v>80.3</c:v>
                </c:pt>
                <c:pt idx="29">
                  <c:v>80.56</c:v>
                </c:pt>
                <c:pt idx="30">
                  <c:v>80.75</c:v>
                </c:pt>
                <c:pt idx="31">
                  <c:v>80.89</c:v>
                </c:pt>
                <c:pt idx="32">
                  <c:v>81.06</c:v>
                </c:pt>
                <c:pt idx="33">
                  <c:v>81.099999999999994</c:v>
                </c:pt>
                <c:pt idx="34">
                  <c:v>81.150000000000006</c:v>
                </c:pt>
                <c:pt idx="35">
                  <c:v>81.09</c:v>
                </c:pt>
              </c:numCache>
            </c:numRef>
          </c:val>
          <c:smooth val="0"/>
          <c:extLst xmlns:c16r2="http://schemas.microsoft.com/office/drawing/2015/06/chart">
            <c:ext xmlns:c16="http://schemas.microsoft.com/office/drawing/2014/chart" uri="{C3380CC4-5D6E-409C-BE32-E72D297353CC}">
              <c16:uniqueId val="{00000005-157D-49D9-9C09-0B55BE1D9F39}"/>
            </c:ext>
          </c:extLst>
        </c:ser>
        <c:dLbls>
          <c:showLegendKey val="0"/>
          <c:showVal val="0"/>
          <c:showCatName val="0"/>
          <c:showSerName val="0"/>
          <c:showPercent val="0"/>
          <c:showBubbleSize val="0"/>
        </c:dLbls>
        <c:smooth val="0"/>
        <c:axId val="291925088"/>
        <c:axId val="489012400"/>
      </c:lineChart>
      <c:catAx>
        <c:axId val="291925088"/>
        <c:scaling>
          <c:orientation val="minMax"/>
        </c:scaling>
        <c:delete val="0"/>
        <c:axPos val="b"/>
        <c:numFmt formatCode="General" sourceLinked="1"/>
        <c:majorTickMark val="none"/>
        <c:minorTickMark val="out"/>
        <c:tickLblPos val="nextTo"/>
        <c:spPr>
          <a:noFill/>
          <a:ln w="9525" cap="flat" cmpd="sng" algn="ctr">
            <a:solidFill>
              <a:schemeClr val="accent3">
                <a:lumMod val="75000"/>
              </a:schemeClr>
            </a:solidFill>
            <a:round/>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89012400"/>
        <c:crosses val="autoZero"/>
        <c:auto val="1"/>
        <c:lblAlgn val="ctr"/>
        <c:lblOffset val="100"/>
        <c:noMultiLvlLbl val="0"/>
      </c:catAx>
      <c:valAx>
        <c:axId val="489012400"/>
        <c:scaling>
          <c:orientation val="minMax"/>
          <c:max val="84"/>
          <c:min val="66"/>
        </c:scaling>
        <c:delete val="0"/>
        <c:axPos val="l"/>
        <c:title>
          <c:tx>
            <c:rich>
              <a:bodyPr rot="-5400000" spcFirstLastPara="1" vertOverflow="ellipsis" vert="horz" wrap="square" anchor="ctr" anchorCtr="1"/>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Life expectancy in years</a:t>
                </a:r>
              </a:p>
            </c:rich>
          </c:tx>
          <c:layout>
            <c:manualLayout>
              <c:xMode val="edge"/>
              <c:yMode val="edge"/>
              <c:x val="5.1577568719798003E-3"/>
              <c:y val="0.29935700566164858"/>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0"/>
        <c:majorTickMark val="out"/>
        <c:minorTickMark val="none"/>
        <c:tickLblPos val="nextTo"/>
        <c:spPr>
          <a:noFill/>
          <a:ln>
            <a:solidFill>
              <a:schemeClr val="accent3">
                <a:lumMod val="75000"/>
              </a:schemeClr>
            </a:solid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291925088"/>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4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sz="1800" b="0" i="0" baseline="0">
                <a:effectLst/>
              </a:rPr>
              <a:t>Figure 5b. Life expectancy for males at birth in UK constituent countries. 1980-82 to 2015-17 </a:t>
            </a:r>
            <a:endParaRPr lang="en-GB">
              <a:effectLst/>
            </a:endParaRPr>
          </a:p>
        </c:rich>
      </c:tx>
      <c:layout/>
      <c:overlay val="0"/>
      <c:spPr>
        <a:noFill/>
        <a:ln>
          <a:noFill/>
        </a:ln>
        <a:effectLst/>
      </c:spPr>
      <c:txPr>
        <a:bodyPr rot="0" spcFirstLastPara="1" vertOverflow="ellipsis" vert="horz" wrap="square" anchor="ctr" anchorCtr="1"/>
        <a:lstStyle/>
        <a:p>
          <a:pPr>
            <a:defRPr sz="168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2299644884489292E-2"/>
          <c:y val="0.1147725374518932"/>
          <c:w val="0.87803313081171486"/>
          <c:h val="0.73901581679020201"/>
        </c:manualLayout>
      </c:layout>
      <c:lineChart>
        <c:grouping val="standard"/>
        <c:varyColors val="0"/>
        <c:ser>
          <c:idx val="1"/>
          <c:order val="0"/>
          <c:tx>
            <c:strRef>
              <c:f>'data fig 5'!$A$15</c:f>
              <c:strCache>
                <c:ptCount val="1"/>
                <c:pt idx="0">
                  <c:v>England male</c:v>
                </c:pt>
              </c:strCache>
            </c:strRef>
          </c:tx>
          <c:spPr>
            <a:ln w="28575" cap="rnd">
              <a:solidFill>
                <a:schemeClr val="accent3">
                  <a:lumMod val="75000"/>
                </a:schemeClr>
              </a:solidFill>
              <a:prstDash val="sysDash"/>
              <a:round/>
            </a:ln>
            <a:effectLst/>
          </c:spPr>
          <c:marker>
            <c:symbol val="none"/>
          </c:marker>
          <c:cat>
            <c:strRef>
              <c:f>'data fig 5'!$B$19:$AK$19</c:f>
              <c:strCache>
                <c:ptCount val="36"/>
                <c:pt idx="0">
                  <c:v>1980-82</c:v>
                </c:pt>
                <c:pt idx="1">
                  <c:v>1981-83</c:v>
                </c:pt>
                <c:pt idx="2">
                  <c:v>1982-84</c:v>
                </c:pt>
                <c:pt idx="3">
                  <c:v>1983-85</c:v>
                </c:pt>
                <c:pt idx="4">
                  <c:v>1984-86</c:v>
                </c:pt>
                <c:pt idx="5">
                  <c:v>1985-87</c:v>
                </c:pt>
                <c:pt idx="6">
                  <c:v>1986-88</c:v>
                </c:pt>
                <c:pt idx="7">
                  <c:v>1987-89</c:v>
                </c:pt>
                <c:pt idx="8">
                  <c:v>1988-90</c:v>
                </c:pt>
                <c:pt idx="9">
                  <c:v>1989-91</c:v>
                </c:pt>
                <c:pt idx="10">
                  <c:v>1990-92</c:v>
                </c:pt>
                <c:pt idx="11">
                  <c:v>1991-93</c:v>
                </c:pt>
                <c:pt idx="12">
                  <c:v>1992-94</c:v>
                </c:pt>
                <c:pt idx="13">
                  <c:v>1993-95</c:v>
                </c:pt>
                <c:pt idx="14">
                  <c:v>1994-96</c:v>
                </c:pt>
                <c:pt idx="15">
                  <c:v>1995-97</c:v>
                </c:pt>
                <c:pt idx="16">
                  <c:v>1996-98</c:v>
                </c:pt>
                <c:pt idx="17">
                  <c:v>1997-99</c:v>
                </c:pt>
                <c:pt idx="18">
                  <c:v>1998-00</c:v>
                </c:pt>
                <c:pt idx="19">
                  <c:v>1999-01</c:v>
                </c:pt>
                <c:pt idx="20">
                  <c:v>2000-02</c:v>
                </c:pt>
                <c:pt idx="21">
                  <c:v>2001-03</c:v>
                </c:pt>
                <c:pt idx="22">
                  <c:v>2002-04</c:v>
                </c:pt>
                <c:pt idx="23">
                  <c:v>2003-05</c:v>
                </c:pt>
                <c:pt idx="24">
                  <c:v>2004-06</c:v>
                </c:pt>
                <c:pt idx="25">
                  <c:v>2005-07</c:v>
                </c:pt>
                <c:pt idx="26">
                  <c:v>2006-08</c:v>
                </c:pt>
                <c:pt idx="27">
                  <c:v>2007-09</c:v>
                </c:pt>
                <c:pt idx="28">
                  <c:v>2008-10</c:v>
                </c:pt>
                <c:pt idx="29">
                  <c:v>2009-11</c:v>
                </c:pt>
                <c:pt idx="30">
                  <c:v>2010-12</c:v>
                </c:pt>
                <c:pt idx="31">
                  <c:v>2011-13</c:v>
                </c:pt>
                <c:pt idx="32">
                  <c:v>2012-14</c:v>
                </c:pt>
                <c:pt idx="33">
                  <c:v>2013-15</c:v>
                </c:pt>
                <c:pt idx="34">
                  <c:v>2014-16</c:v>
                </c:pt>
                <c:pt idx="35">
                  <c:v>2015-17</c:v>
                </c:pt>
              </c:strCache>
            </c:strRef>
          </c:cat>
          <c:val>
            <c:numRef>
              <c:f>'data fig 5'!$B$15:$AK$15</c:f>
              <c:numCache>
                <c:formatCode>0.0</c:formatCode>
                <c:ptCount val="36"/>
                <c:pt idx="0">
                  <c:v>71.08</c:v>
                </c:pt>
                <c:pt idx="1">
                  <c:v>71.319999999999993</c:v>
                </c:pt>
                <c:pt idx="2">
                  <c:v>71.59</c:v>
                </c:pt>
                <c:pt idx="3">
                  <c:v>71.59</c:v>
                </c:pt>
                <c:pt idx="4">
                  <c:v>71.97</c:v>
                </c:pt>
                <c:pt idx="5">
                  <c:v>72.150000000000006</c:v>
                </c:pt>
                <c:pt idx="6">
                  <c:v>72.39</c:v>
                </c:pt>
                <c:pt idx="7">
                  <c:v>72.650000000000006</c:v>
                </c:pt>
                <c:pt idx="8">
                  <c:v>72.650000000000006</c:v>
                </c:pt>
                <c:pt idx="9">
                  <c:v>73.08</c:v>
                </c:pt>
                <c:pt idx="10">
                  <c:v>73.37</c:v>
                </c:pt>
                <c:pt idx="11">
                  <c:v>73.59</c:v>
                </c:pt>
                <c:pt idx="12">
                  <c:v>73.930000000000007</c:v>
                </c:pt>
                <c:pt idx="13">
                  <c:v>74.099999999999994</c:v>
                </c:pt>
                <c:pt idx="14">
                  <c:v>74.349999999999994</c:v>
                </c:pt>
                <c:pt idx="15">
                  <c:v>74.510000000000005</c:v>
                </c:pt>
                <c:pt idx="16">
                  <c:v>74.75</c:v>
                </c:pt>
                <c:pt idx="17">
                  <c:v>75</c:v>
                </c:pt>
                <c:pt idx="18">
                  <c:v>75.290000000000006</c:v>
                </c:pt>
                <c:pt idx="19">
                  <c:v>75.61</c:v>
                </c:pt>
                <c:pt idx="20">
                  <c:v>75.900000000000006</c:v>
                </c:pt>
                <c:pt idx="21">
                  <c:v>76.13</c:v>
                </c:pt>
                <c:pt idx="22">
                  <c:v>76.44</c:v>
                </c:pt>
                <c:pt idx="23">
                  <c:v>76.790000000000006</c:v>
                </c:pt>
                <c:pt idx="24">
                  <c:v>77.16</c:v>
                </c:pt>
                <c:pt idx="25">
                  <c:v>77.459999999999994</c:v>
                </c:pt>
                <c:pt idx="26">
                  <c:v>77.7</c:v>
                </c:pt>
                <c:pt idx="27">
                  <c:v>78</c:v>
                </c:pt>
                <c:pt idx="28">
                  <c:v>78.31</c:v>
                </c:pt>
                <c:pt idx="29">
                  <c:v>78.709999999999994</c:v>
                </c:pt>
                <c:pt idx="30">
                  <c:v>79.02</c:v>
                </c:pt>
                <c:pt idx="31">
                  <c:v>79.209999999999994</c:v>
                </c:pt>
                <c:pt idx="32">
                  <c:v>79.349999999999994</c:v>
                </c:pt>
                <c:pt idx="33">
                  <c:v>79.400000000000006</c:v>
                </c:pt>
                <c:pt idx="34">
                  <c:v>79.459999999999994</c:v>
                </c:pt>
                <c:pt idx="35">
                  <c:v>79.489999999999995</c:v>
                </c:pt>
              </c:numCache>
            </c:numRef>
          </c:val>
          <c:smooth val="0"/>
          <c:extLst xmlns:c16r2="http://schemas.microsoft.com/office/drawing/2015/06/chart">
            <c:ext xmlns:c16="http://schemas.microsoft.com/office/drawing/2014/chart" uri="{C3380CC4-5D6E-409C-BE32-E72D297353CC}">
              <c16:uniqueId val="{00000000-E992-4869-86A3-918A7ED1A4F5}"/>
            </c:ext>
          </c:extLst>
        </c:ser>
        <c:ser>
          <c:idx val="2"/>
          <c:order val="1"/>
          <c:tx>
            <c:strRef>
              <c:f>'data fig 5'!$A$16</c:f>
              <c:strCache>
                <c:ptCount val="1"/>
                <c:pt idx="0">
                  <c:v>Northern Ireland male</c:v>
                </c:pt>
              </c:strCache>
            </c:strRef>
          </c:tx>
          <c:spPr>
            <a:ln w="38100" cap="rnd">
              <a:solidFill>
                <a:schemeClr val="accent3">
                  <a:lumMod val="75000"/>
                </a:schemeClr>
              </a:solidFill>
              <a:prstDash val="sysDot"/>
              <a:round/>
            </a:ln>
            <a:effectLst/>
          </c:spPr>
          <c:marker>
            <c:symbol val="none"/>
          </c:marker>
          <c:cat>
            <c:strRef>
              <c:f>'data fig 5'!$B$19:$AK$19</c:f>
              <c:strCache>
                <c:ptCount val="36"/>
                <c:pt idx="0">
                  <c:v>1980-82</c:v>
                </c:pt>
                <c:pt idx="1">
                  <c:v>1981-83</c:v>
                </c:pt>
                <c:pt idx="2">
                  <c:v>1982-84</c:v>
                </c:pt>
                <c:pt idx="3">
                  <c:v>1983-85</c:v>
                </c:pt>
                <c:pt idx="4">
                  <c:v>1984-86</c:v>
                </c:pt>
                <c:pt idx="5">
                  <c:v>1985-87</c:v>
                </c:pt>
                <c:pt idx="6">
                  <c:v>1986-88</c:v>
                </c:pt>
                <c:pt idx="7">
                  <c:v>1987-89</c:v>
                </c:pt>
                <c:pt idx="8">
                  <c:v>1988-90</c:v>
                </c:pt>
                <c:pt idx="9">
                  <c:v>1989-91</c:v>
                </c:pt>
                <c:pt idx="10">
                  <c:v>1990-92</c:v>
                </c:pt>
                <c:pt idx="11">
                  <c:v>1991-93</c:v>
                </c:pt>
                <c:pt idx="12">
                  <c:v>1992-94</c:v>
                </c:pt>
                <c:pt idx="13">
                  <c:v>1993-95</c:v>
                </c:pt>
                <c:pt idx="14">
                  <c:v>1994-96</c:v>
                </c:pt>
                <c:pt idx="15">
                  <c:v>1995-97</c:v>
                </c:pt>
                <c:pt idx="16">
                  <c:v>1996-98</c:v>
                </c:pt>
                <c:pt idx="17">
                  <c:v>1997-99</c:v>
                </c:pt>
                <c:pt idx="18">
                  <c:v>1998-00</c:v>
                </c:pt>
                <c:pt idx="19">
                  <c:v>1999-01</c:v>
                </c:pt>
                <c:pt idx="20">
                  <c:v>2000-02</c:v>
                </c:pt>
                <c:pt idx="21">
                  <c:v>2001-03</c:v>
                </c:pt>
                <c:pt idx="22">
                  <c:v>2002-04</c:v>
                </c:pt>
                <c:pt idx="23">
                  <c:v>2003-05</c:v>
                </c:pt>
                <c:pt idx="24">
                  <c:v>2004-06</c:v>
                </c:pt>
                <c:pt idx="25">
                  <c:v>2005-07</c:v>
                </c:pt>
                <c:pt idx="26">
                  <c:v>2006-08</c:v>
                </c:pt>
                <c:pt idx="27">
                  <c:v>2007-09</c:v>
                </c:pt>
                <c:pt idx="28">
                  <c:v>2008-10</c:v>
                </c:pt>
                <c:pt idx="29">
                  <c:v>2009-11</c:v>
                </c:pt>
                <c:pt idx="30">
                  <c:v>2010-12</c:v>
                </c:pt>
                <c:pt idx="31">
                  <c:v>2011-13</c:v>
                </c:pt>
                <c:pt idx="32">
                  <c:v>2012-14</c:v>
                </c:pt>
                <c:pt idx="33">
                  <c:v>2013-15</c:v>
                </c:pt>
                <c:pt idx="34">
                  <c:v>2014-16</c:v>
                </c:pt>
                <c:pt idx="35">
                  <c:v>2015-17</c:v>
                </c:pt>
              </c:strCache>
            </c:strRef>
          </c:cat>
          <c:val>
            <c:numRef>
              <c:f>'data fig 5'!$B$16:$AK$16</c:f>
              <c:numCache>
                <c:formatCode>0.0</c:formatCode>
                <c:ptCount val="36"/>
                <c:pt idx="0">
                  <c:v>69.17</c:v>
                </c:pt>
                <c:pt idx="1">
                  <c:v>69.75</c:v>
                </c:pt>
                <c:pt idx="2">
                  <c:v>70.14</c:v>
                </c:pt>
                <c:pt idx="3">
                  <c:v>70.33</c:v>
                </c:pt>
                <c:pt idx="4">
                  <c:v>70.569999999999993</c:v>
                </c:pt>
                <c:pt idx="5">
                  <c:v>70.900000000000006</c:v>
                </c:pt>
                <c:pt idx="6">
                  <c:v>71.13</c:v>
                </c:pt>
                <c:pt idx="7">
                  <c:v>71.48</c:v>
                </c:pt>
                <c:pt idx="8">
                  <c:v>71.72</c:v>
                </c:pt>
                <c:pt idx="9">
                  <c:v>72.14</c:v>
                </c:pt>
                <c:pt idx="10">
                  <c:v>72.55</c:v>
                </c:pt>
                <c:pt idx="11">
                  <c:v>72.73</c:v>
                </c:pt>
                <c:pt idx="12">
                  <c:v>73</c:v>
                </c:pt>
                <c:pt idx="13">
                  <c:v>73.11</c:v>
                </c:pt>
                <c:pt idx="14">
                  <c:v>73.510000000000005</c:v>
                </c:pt>
                <c:pt idx="15">
                  <c:v>73.83</c:v>
                </c:pt>
                <c:pt idx="16">
                  <c:v>74.16</c:v>
                </c:pt>
                <c:pt idx="17">
                  <c:v>74.27</c:v>
                </c:pt>
                <c:pt idx="18">
                  <c:v>74.48</c:v>
                </c:pt>
                <c:pt idx="19">
                  <c:v>74.790000000000006</c:v>
                </c:pt>
                <c:pt idx="20">
                  <c:v>75.19</c:v>
                </c:pt>
                <c:pt idx="21">
                  <c:v>75.55</c:v>
                </c:pt>
                <c:pt idx="22">
                  <c:v>75.81</c:v>
                </c:pt>
                <c:pt idx="23">
                  <c:v>75.989999999999995</c:v>
                </c:pt>
                <c:pt idx="24">
                  <c:v>76.069999999999993</c:v>
                </c:pt>
                <c:pt idx="25">
                  <c:v>76.150000000000006</c:v>
                </c:pt>
                <c:pt idx="26">
                  <c:v>76.33</c:v>
                </c:pt>
                <c:pt idx="27">
                  <c:v>76.67</c:v>
                </c:pt>
                <c:pt idx="28">
                  <c:v>76.97</c:v>
                </c:pt>
                <c:pt idx="29">
                  <c:v>77.41</c:v>
                </c:pt>
                <c:pt idx="30">
                  <c:v>77.69</c:v>
                </c:pt>
                <c:pt idx="31">
                  <c:v>78</c:v>
                </c:pt>
                <c:pt idx="32">
                  <c:v>78.25</c:v>
                </c:pt>
                <c:pt idx="33">
                  <c:v>78.3</c:v>
                </c:pt>
                <c:pt idx="34">
                  <c:v>78.510000000000005</c:v>
                </c:pt>
                <c:pt idx="35">
                  <c:v>78.430000000000007</c:v>
                </c:pt>
              </c:numCache>
            </c:numRef>
          </c:val>
          <c:smooth val="0"/>
          <c:extLst xmlns:c16r2="http://schemas.microsoft.com/office/drawing/2015/06/chart">
            <c:ext xmlns:c16="http://schemas.microsoft.com/office/drawing/2014/chart" uri="{C3380CC4-5D6E-409C-BE32-E72D297353CC}">
              <c16:uniqueId val="{00000001-E992-4869-86A3-918A7ED1A4F5}"/>
            </c:ext>
          </c:extLst>
        </c:ser>
        <c:ser>
          <c:idx val="3"/>
          <c:order val="2"/>
          <c:tx>
            <c:strRef>
              <c:f>'data fig 5'!$A$17</c:f>
              <c:strCache>
                <c:ptCount val="1"/>
                <c:pt idx="0">
                  <c:v>Wales male</c:v>
                </c:pt>
              </c:strCache>
            </c:strRef>
          </c:tx>
          <c:spPr>
            <a:ln w="28575" cap="rnd">
              <a:solidFill>
                <a:schemeClr val="accent3">
                  <a:lumMod val="75000"/>
                </a:schemeClr>
              </a:solidFill>
              <a:round/>
            </a:ln>
            <a:effectLst/>
          </c:spPr>
          <c:marker>
            <c:symbol val="none"/>
          </c:marker>
          <c:cat>
            <c:strRef>
              <c:f>'data fig 5'!$B$19:$AK$19</c:f>
              <c:strCache>
                <c:ptCount val="36"/>
                <c:pt idx="0">
                  <c:v>1980-82</c:v>
                </c:pt>
                <c:pt idx="1">
                  <c:v>1981-83</c:v>
                </c:pt>
                <c:pt idx="2">
                  <c:v>1982-84</c:v>
                </c:pt>
                <c:pt idx="3">
                  <c:v>1983-85</c:v>
                </c:pt>
                <c:pt idx="4">
                  <c:v>1984-86</c:v>
                </c:pt>
                <c:pt idx="5">
                  <c:v>1985-87</c:v>
                </c:pt>
                <c:pt idx="6">
                  <c:v>1986-88</c:v>
                </c:pt>
                <c:pt idx="7">
                  <c:v>1987-89</c:v>
                </c:pt>
                <c:pt idx="8">
                  <c:v>1988-90</c:v>
                </c:pt>
                <c:pt idx="9">
                  <c:v>1989-91</c:v>
                </c:pt>
                <c:pt idx="10">
                  <c:v>1990-92</c:v>
                </c:pt>
                <c:pt idx="11">
                  <c:v>1991-93</c:v>
                </c:pt>
                <c:pt idx="12">
                  <c:v>1992-94</c:v>
                </c:pt>
                <c:pt idx="13">
                  <c:v>1993-95</c:v>
                </c:pt>
                <c:pt idx="14">
                  <c:v>1994-96</c:v>
                </c:pt>
                <c:pt idx="15">
                  <c:v>1995-97</c:v>
                </c:pt>
                <c:pt idx="16">
                  <c:v>1996-98</c:v>
                </c:pt>
                <c:pt idx="17">
                  <c:v>1997-99</c:v>
                </c:pt>
                <c:pt idx="18">
                  <c:v>1998-00</c:v>
                </c:pt>
                <c:pt idx="19">
                  <c:v>1999-01</c:v>
                </c:pt>
                <c:pt idx="20">
                  <c:v>2000-02</c:v>
                </c:pt>
                <c:pt idx="21">
                  <c:v>2001-03</c:v>
                </c:pt>
                <c:pt idx="22">
                  <c:v>2002-04</c:v>
                </c:pt>
                <c:pt idx="23">
                  <c:v>2003-05</c:v>
                </c:pt>
                <c:pt idx="24">
                  <c:v>2004-06</c:v>
                </c:pt>
                <c:pt idx="25">
                  <c:v>2005-07</c:v>
                </c:pt>
                <c:pt idx="26">
                  <c:v>2006-08</c:v>
                </c:pt>
                <c:pt idx="27">
                  <c:v>2007-09</c:v>
                </c:pt>
                <c:pt idx="28">
                  <c:v>2008-10</c:v>
                </c:pt>
                <c:pt idx="29">
                  <c:v>2009-11</c:v>
                </c:pt>
                <c:pt idx="30">
                  <c:v>2010-12</c:v>
                </c:pt>
                <c:pt idx="31">
                  <c:v>2011-13</c:v>
                </c:pt>
                <c:pt idx="32">
                  <c:v>2012-14</c:v>
                </c:pt>
                <c:pt idx="33">
                  <c:v>2013-15</c:v>
                </c:pt>
                <c:pt idx="34">
                  <c:v>2014-16</c:v>
                </c:pt>
                <c:pt idx="35">
                  <c:v>2015-17</c:v>
                </c:pt>
              </c:strCache>
            </c:strRef>
          </c:cat>
          <c:val>
            <c:numRef>
              <c:f>'data fig 5'!$B$17:$AK$17</c:f>
              <c:numCache>
                <c:formatCode>0.0</c:formatCode>
                <c:ptCount val="36"/>
                <c:pt idx="0">
                  <c:v>70.430000000000007</c:v>
                </c:pt>
                <c:pt idx="1">
                  <c:v>70.69</c:v>
                </c:pt>
                <c:pt idx="2">
                  <c:v>71.05</c:v>
                </c:pt>
                <c:pt idx="3">
                  <c:v>71.05</c:v>
                </c:pt>
                <c:pt idx="4">
                  <c:v>71.41</c:v>
                </c:pt>
                <c:pt idx="5">
                  <c:v>71.55</c:v>
                </c:pt>
                <c:pt idx="6">
                  <c:v>71.98</c:v>
                </c:pt>
                <c:pt idx="7">
                  <c:v>72.33</c:v>
                </c:pt>
                <c:pt idx="8">
                  <c:v>72.58</c:v>
                </c:pt>
                <c:pt idx="9">
                  <c:v>72.8</c:v>
                </c:pt>
                <c:pt idx="10">
                  <c:v>73.12</c:v>
                </c:pt>
                <c:pt idx="11">
                  <c:v>73.239999999999995</c:v>
                </c:pt>
                <c:pt idx="12">
                  <c:v>73.430000000000007</c:v>
                </c:pt>
                <c:pt idx="13">
                  <c:v>73.42</c:v>
                </c:pt>
                <c:pt idx="14">
                  <c:v>73.7</c:v>
                </c:pt>
                <c:pt idx="15">
                  <c:v>73.81</c:v>
                </c:pt>
                <c:pt idx="16">
                  <c:v>74.19</c:v>
                </c:pt>
                <c:pt idx="17">
                  <c:v>74.3</c:v>
                </c:pt>
                <c:pt idx="18">
                  <c:v>74.58</c:v>
                </c:pt>
                <c:pt idx="19">
                  <c:v>74.819999999999993</c:v>
                </c:pt>
                <c:pt idx="20">
                  <c:v>75.260000000000005</c:v>
                </c:pt>
                <c:pt idx="21">
                  <c:v>75.47</c:v>
                </c:pt>
                <c:pt idx="22">
                  <c:v>75.78</c:v>
                </c:pt>
                <c:pt idx="23">
                  <c:v>76.11</c:v>
                </c:pt>
                <c:pt idx="24">
                  <c:v>76.56</c:v>
                </c:pt>
                <c:pt idx="25">
                  <c:v>76.680000000000007</c:v>
                </c:pt>
                <c:pt idx="26">
                  <c:v>76.87</c:v>
                </c:pt>
                <c:pt idx="27">
                  <c:v>77.08</c:v>
                </c:pt>
                <c:pt idx="28">
                  <c:v>77.510000000000005</c:v>
                </c:pt>
                <c:pt idx="29">
                  <c:v>77.84</c:v>
                </c:pt>
                <c:pt idx="30">
                  <c:v>78.08</c:v>
                </c:pt>
                <c:pt idx="31">
                  <c:v>78.17</c:v>
                </c:pt>
                <c:pt idx="32">
                  <c:v>78.400000000000006</c:v>
                </c:pt>
                <c:pt idx="33">
                  <c:v>78.400000000000006</c:v>
                </c:pt>
                <c:pt idx="34">
                  <c:v>78.430000000000007</c:v>
                </c:pt>
                <c:pt idx="35">
                  <c:v>78.319999999999993</c:v>
                </c:pt>
              </c:numCache>
            </c:numRef>
          </c:val>
          <c:smooth val="0"/>
          <c:extLst xmlns:c16r2="http://schemas.microsoft.com/office/drawing/2015/06/chart">
            <c:ext xmlns:c16="http://schemas.microsoft.com/office/drawing/2014/chart" uri="{C3380CC4-5D6E-409C-BE32-E72D297353CC}">
              <c16:uniqueId val="{00000002-E992-4869-86A3-918A7ED1A4F5}"/>
            </c:ext>
          </c:extLst>
        </c:ser>
        <c:ser>
          <c:idx val="4"/>
          <c:order val="3"/>
          <c:tx>
            <c:strRef>
              <c:f>'data fig 5'!$A$18</c:f>
              <c:strCache>
                <c:ptCount val="1"/>
                <c:pt idx="0">
                  <c:v>United Kingdom</c:v>
                </c:pt>
              </c:strCache>
            </c:strRef>
          </c:tx>
          <c:spPr>
            <a:ln w="57150" cap="rnd">
              <a:solidFill>
                <a:srgbClr val="250165"/>
              </a:solidFill>
              <a:prstDash val="dash"/>
              <a:round/>
            </a:ln>
            <a:effectLst/>
          </c:spPr>
          <c:marker>
            <c:symbol val="none"/>
          </c:marker>
          <c:dPt>
            <c:idx val="0"/>
            <c:marker>
              <c:symbol val="circle"/>
              <c:size val="9"/>
              <c:spPr>
                <a:solidFill>
                  <a:srgbClr val="250165"/>
                </a:solidFill>
                <a:ln w="57150">
                  <a:solidFill>
                    <a:srgbClr val="250165"/>
                  </a:solidFill>
                  <a:prstDash val="dash"/>
                </a:ln>
                <a:effectLst/>
              </c:spPr>
            </c:marker>
            <c:bubble3D val="0"/>
            <c:extLst xmlns:c16r2="http://schemas.microsoft.com/office/drawing/2015/06/chart">
              <c:ext xmlns:c16="http://schemas.microsoft.com/office/drawing/2014/chart" uri="{C3380CC4-5D6E-409C-BE32-E72D297353CC}">
                <c16:uniqueId val="{00000003-E992-4869-86A3-918A7ED1A4F5}"/>
              </c:ext>
            </c:extLst>
          </c:dPt>
          <c:dPt>
            <c:idx val="35"/>
            <c:marker>
              <c:symbol val="circle"/>
              <c:size val="9"/>
              <c:spPr>
                <a:solidFill>
                  <a:srgbClr val="250165"/>
                </a:solidFill>
                <a:ln w="57150">
                  <a:solidFill>
                    <a:srgbClr val="250165"/>
                  </a:solidFill>
                </a:ln>
                <a:effectLst/>
              </c:spPr>
            </c:marker>
            <c:bubble3D val="0"/>
            <c:extLst xmlns:c16r2="http://schemas.microsoft.com/office/drawing/2015/06/chart">
              <c:ext xmlns:c16="http://schemas.microsoft.com/office/drawing/2014/chart" uri="{C3380CC4-5D6E-409C-BE32-E72D297353CC}">
                <c16:uniqueId val="{00000004-D516-4A5B-B919-A1E881C11E46}"/>
              </c:ext>
            </c:extLst>
          </c:dPt>
          <c:cat>
            <c:strRef>
              <c:f>'data fig 5'!$B$19:$AK$19</c:f>
              <c:strCache>
                <c:ptCount val="36"/>
                <c:pt idx="0">
                  <c:v>1980-82</c:v>
                </c:pt>
                <c:pt idx="1">
                  <c:v>1981-83</c:v>
                </c:pt>
                <c:pt idx="2">
                  <c:v>1982-84</c:v>
                </c:pt>
                <c:pt idx="3">
                  <c:v>1983-85</c:v>
                </c:pt>
                <c:pt idx="4">
                  <c:v>1984-86</c:v>
                </c:pt>
                <c:pt idx="5">
                  <c:v>1985-87</c:v>
                </c:pt>
                <c:pt idx="6">
                  <c:v>1986-88</c:v>
                </c:pt>
                <c:pt idx="7">
                  <c:v>1987-89</c:v>
                </c:pt>
                <c:pt idx="8">
                  <c:v>1988-90</c:v>
                </c:pt>
                <c:pt idx="9">
                  <c:v>1989-91</c:v>
                </c:pt>
                <c:pt idx="10">
                  <c:v>1990-92</c:v>
                </c:pt>
                <c:pt idx="11">
                  <c:v>1991-93</c:v>
                </c:pt>
                <c:pt idx="12">
                  <c:v>1992-94</c:v>
                </c:pt>
                <c:pt idx="13">
                  <c:v>1993-95</c:v>
                </c:pt>
                <c:pt idx="14">
                  <c:v>1994-96</c:v>
                </c:pt>
                <c:pt idx="15">
                  <c:v>1995-97</c:v>
                </c:pt>
                <c:pt idx="16">
                  <c:v>1996-98</c:v>
                </c:pt>
                <c:pt idx="17">
                  <c:v>1997-99</c:v>
                </c:pt>
                <c:pt idx="18">
                  <c:v>1998-00</c:v>
                </c:pt>
                <c:pt idx="19">
                  <c:v>1999-01</c:v>
                </c:pt>
                <c:pt idx="20">
                  <c:v>2000-02</c:v>
                </c:pt>
                <c:pt idx="21">
                  <c:v>2001-03</c:v>
                </c:pt>
                <c:pt idx="22">
                  <c:v>2002-04</c:v>
                </c:pt>
                <c:pt idx="23">
                  <c:v>2003-05</c:v>
                </c:pt>
                <c:pt idx="24">
                  <c:v>2004-06</c:v>
                </c:pt>
                <c:pt idx="25">
                  <c:v>2005-07</c:v>
                </c:pt>
                <c:pt idx="26">
                  <c:v>2006-08</c:v>
                </c:pt>
                <c:pt idx="27">
                  <c:v>2007-09</c:v>
                </c:pt>
                <c:pt idx="28">
                  <c:v>2008-10</c:v>
                </c:pt>
                <c:pt idx="29">
                  <c:v>2009-11</c:v>
                </c:pt>
                <c:pt idx="30">
                  <c:v>2010-12</c:v>
                </c:pt>
                <c:pt idx="31">
                  <c:v>2011-13</c:v>
                </c:pt>
                <c:pt idx="32">
                  <c:v>2012-14</c:v>
                </c:pt>
                <c:pt idx="33">
                  <c:v>2013-15</c:v>
                </c:pt>
                <c:pt idx="34">
                  <c:v>2014-16</c:v>
                </c:pt>
                <c:pt idx="35">
                  <c:v>2015-17</c:v>
                </c:pt>
              </c:strCache>
            </c:strRef>
          </c:cat>
          <c:val>
            <c:numRef>
              <c:f>'data fig 5'!$B$18:$AK$18</c:f>
              <c:numCache>
                <c:formatCode>0.0</c:formatCode>
                <c:ptCount val="36"/>
                <c:pt idx="0">
                  <c:v>70.81</c:v>
                </c:pt>
                <c:pt idx="1">
                  <c:v>71.06</c:v>
                </c:pt>
                <c:pt idx="2">
                  <c:v>71.34</c:v>
                </c:pt>
                <c:pt idx="3">
                  <c:v>71.540000000000006</c:v>
                </c:pt>
                <c:pt idx="4">
                  <c:v>71.73</c:v>
                </c:pt>
                <c:pt idx="5">
                  <c:v>71.91</c:v>
                </c:pt>
                <c:pt idx="6">
                  <c:v>72.150000000000006</c:v>
                </c:pt>
                <c:pt idx="7">
                  <c:v>72.41</c:v>
                </c:pt>
                <c:pt idx="8">
                  <c:v>72.61</c:v>
                </c:pt>
                <c:pt idx="9">
                  <c:v>72.86</c:v>
                </c:pt>
                <c:pt idx="10">
                  <c:v>73.16</c:v>
                </c:pt>
                <c:pt idx="11">
                  <c:v>73.36</c:v>
                </c:pt>
                <c:pt idx="12">
                  <c:v>73.67</c:v>
                </c:pt>
                <c:pt idx="13">
                  <c:v>73.83</c:v>
                </c:pt>
                <c:pt idx="14">
                  <c:v>74.08</c:v>
                </c:pt>
                <c:pt idx="15">
                  <c:v>74.239999999999995</c:v>
                </c:pt>
                <c:pt idx="16">
                  <c:v>74.489999999999995</c:v>
                </c:pt>
                <c:pt idx="17">
                  <c:v>74.73</c:v>
                </c:pt>
                <c:pt idx="18">
                  <c:v>75.010000000000005</c:v>
                </c:pt>
                <c:pt idx="19">
                  <c:v>75.319999999999993</c:v>
                </c:pt>
                <c:pt idx="20">
                  <c:v>75.61</c:v>
                </c:pt>
                <c:pt idx="21">
                  <c:v>75.849999999999994</c:v>
                </c:pt>
                <c:pt idx="22">
                  <c:v>76.150000000000006</c:v>
                </c:pt>
                <c:pt idx="23">
                  <c:v>76.5</c:v>
                </c:pt>
                <c:pt idx="24">
                  <c:v>76.87</c:v>
                </c:pt>
                <c:pt idx="25">
                  <c:v>77.14</c:v>
                </c:pt>
                <c:pt idx="26">
                  <c:v>77.38</c:v>
                </c:pt>
                <c:pt idx="27">
                  <c:v>77.680000000000007</c:v>
                </c:pt>
                <c:pt idx="28">
                  <c:v>78.010000000000005</c:v>
                </c:pt>
                <c:pt idx="29">
                  <c:v>78.41</c:v>
                </c:pt>
                <c:pt idx="30">
                  <c:v>78.709999999999994</c:v>
                </c:pt>
                <c:pt idx="31">
                  <c:v>78.91</c:v>
                </c:pt>
                <c:pt idx="32">
                  <c:v>79.069999999999993</c:v>
                </c:pt>
                <c:pt idx="33">
                  <c:v>79.099999999999994</c:v>
                </c:pt>
                <c:pt idx="34">
                  <c:v>79.17</c:v>
                </c:pt>
                <c:pt idx="35">
                  <c:v>79.180000000000007</c:v>
                </c:pt>
              </c:numCache>
            </c:numRef>
          </c:val>
          <c:smooth val="0"/>
          <c:extLst xmlns:c16r2="http://schemas.microsoft.com/office/drawing/2015/06/chart">
            <c:ext xmlns:c16="http://schemas.microsoft.com/office/drawing/2014/chart" uri="{C3380CC4-5D6E-409C-BE32-E72D297353CC}">
              <c16:uniqueId val="{00000004-E992-4869-86A3-918A7ED1A4F5}"/>
            </c:ext>
          </c:extLst>
        </c:ser>
        <c:ser>
          <c:idx val="0"/>
          <c:order val="4"/>
          <c:tx>
            <c:strRef>
              <c:f>'data fig 5'!$A$14</c:f>
              <c:strCache>
                <c:ptCount val="1"/>
                <c:pt idx="0">
                  <c:v>Scotland male</c:v>
                </c:pt>
              </c:strCache>
            </c:strRef>
          </c:tx>
          <c:spPr>
            <a:ln w="57150" cap="rnd">
              <a:solidFill>
                <a:srgbClr val="250165"/>
              </a:solidFill>
              <a:round/>
            </a:ln>
            <a:effectLst/>
          </c:spPr>
          <c:marker>
            <c:symbol val="none"/>
          </c:marker>
          <c:dPt>
            <c:idx val="0"/>
            <c:marker>
              <c:symbol val="circle"/>
              <c:size val="9"/>
              <c:spPr>
                <a:solidFill>
                  <a:srgbClr val="250165"/>
                </a:solidFill>
                <a:ln w="34925">
                  <a:solidFill>
                    <a:srgbClr val="250165"/>
                  </a:solidFill>
                </a:ln>
                <a:effectLst/>
              </c:spPr>
            </c:marker>
            <c:bubble3D val="0"/>
            <c:extLst xmlns:c16r2="http://schemas.microsoft.com/office/drawing/2015/06/chart">
              <c:ext xmlns:c16="http://schemas.microsoft.com/office/drawing/2014/chart" uri="{C3380CC4-5D6E-409C-BE32-E72D297353CC}">
                <c16:uniqueId val="{00000005-E992-4869-86A3-918A7ED1A4F5}"/>
              </c:ext>
            </c:extLst>
          </c:dPt>
          <c:dPt>
            <c:idx val="34"/>
            <c:marker>
              <c:symbol val="none"/>
            </c:marker>
            <c:bubble3D val="0"/>
            <c:extLst xmlns:c16r2="http://schemas.microsoft.com/office/drawing/2015/06/chart">
              <c:ext xmlns:c16="http://schemas.microsoft.com/office/drawing/2014/chart" uri="{C3380CC4-5D6E-409C-BE32-E72D297353CC}">
                <c16:uniqueId val="{00000006-E992-4869-86A3-918A7ED1A4F5}"/>
              </c:ext>
            </c:extLst>
          </c:dPt>
          <c:dPt>
            <c:idx val="35"/>
            <c:marker>
              <c:symbol val="circle"/>
              <c:size val="9"/>
              <c:spPr>
                <a:solidFill>
                  <a:srgbClr val="250165"/>
                </a:solidFill>
                <a:ln w="57150">
                  <a:solidFill>
                    <a:srgbClr val="250165"/>
                  </a:solidFill>
                </a:ln>
                <a:effectLst/>
              </c:spPr>
            </c:marker>
            <c:bubble3D val="0"/>
            <c:extLst xmlns:c16r2="http://schemas.microsoft.com/office/drawing/2015/06/chart">
              <c:ext xmlns:c16="http://schemas.microsoft.com/office/drawing/2014/chart" uri="{C3380CC4-5D6E-409C-BE32-E72D297353CC}">
                <c16:uniqueId val="{00000003-D516-4A5B-B919-A1E881C11E46}"/>
              </c:ext>
            </c:extLst>
          </c:dPt>
          <c:cat>
            <c:strRef>
              <c:f>'data fig 5'!$B$19:$AK$19</c:f>
              <c:strCache>
                <c:ptCount val="36"/>
                <c:pt idx="0">
                  <c:v>1980-82</c:v>
                </c:pt>
                <c:pt idx="1">
                  <c:v>1981-83</c:v>
                </c:pt>
                <c:pt idx="2">
                  <c:v>1982-84</c:v>
                </c:pt>
                <c:pt idx="3">
                  <c:v>1983-85</c:v>
                </c:pt>
                <c:pt idx="4">
                  <c:v>1984-86</c:v>
                </c:pt>
                <c:pt idx="5">
                  <c:v>1985-87</c:v>
                </c:pt>
                <c:pt idx="6">
                  <c:v>1986-88</c:v>
                </c:pt>
                <c:pt idx="7">
                  <c:v>1987-89</c:v>
                </c:pt>
                <c:pt idx="8">
                  <c:v>1988-90</c:v>
                </c:pt>
                <c:pt idx="9">
                  <c:v>1989-91</c:v>
                </c:pt>
                <c:pt idx="10">
                  <c:v>1990-92</c:v>
                </c:pt>
                <c:pt idx="11">
                  <c:v>1991-93</c:v>
                </c:pt>
                <c:pt idx="12">
                  <c:v>1992-94</c:v>
                </c:pt>
                <c:pt idx="13">
                  <c:v>1993-95</c:v>
                </c:pt>
                <c:pt idx="14">
                  <c:v>1994-96</c:v>
                </c:pt>
                <c:pt idx="15">
                  <c:v>1995-97</c:v>
                </c:pt>
                <c:pt idx="16">
                  <c:v>1996-98</c:v>
                </c:pt>
                <c:pt idx="17">
                  <c:v>1997-99</c:v>
                </c:pt>
                <c:pt idx="18">
                  <c:v>1998-00</c:v>
                </c:pt>
                <c:pt idx="19">
                  <c:v>1999-01</c:v>
                </c:pt>
                <c:pt idx="20">
                  <c:v>2000-02</c:v>
                </c:pt>
                <c:pt idx="21">
                  <c:v>2001-03</c:v>
                </c:pt>
                <c:pt idx="22">
                  <c:v>2002-04</c:v>
                </c:pt>
                <c:pt idx="23">
                  <c:v>2003-05</c:v>
                </c:pt>
                <c:pt idx="24">
                  <c:v>2004-06</c:v>
                </c:pt>
                <c:pt idx="25">
                  <c:v>2005-07</c:v>
                </c:pt>
                <c:pt idx="26">
                  <c:v>2006-08</c:v>
                </c:pt>
                <c:pt idx="27">
                  <c:v>2007-09</c:v>
                </c:pt>
                <c:pt idx="28">
                  <c:v>2008-10</c:v>
                </c:pt>
                <c:pt idx="29">
                  <c:v>2009-11</c:v>
                </c:pt>
                <c:pt idx="30">
                  <c:v>2010-12</c:v>
                </c:pt>
                <c:pt idx="31">
                  <c:v>2011-13</c:v>
                </c:pt>
                <c:pt idx="32">
                  <c:v>2012-14</c:v>
                </c:pt>
                <c:pt idx="33">
                  <c:v>2013-15</c:v>
                </c:pt>
                <c:pt idx="34">
                  <c:v>2014-16</c:v>
                </c:pt>
                <c:pt idx="35">
                  <c:v>2015-17</c:v>
                </c:pt>
              </c:strCache>
            </c:strRef>
          </c:cat>
          <c:val>
            <c:numRef>
              <c:f>'data fig 5'!$B$14:$AK$14</c:f>
              <c:numCache>
                <c:formatCode>0.0</c:formatCode>
                <c:ptCount val="36"/>
                <c:pt idx="0">
                  <c:v>69.11</c:v>
                </c:pt>
                <c:pt idx="1">
                  <c:v>69.34</c:v>
                </c:pt>
                <c:pt idx="2">
                  <c:v>69.599999999999994</c:v>
                </c:pt>
                <c:pt idx="3">
                  <c:v>69.87</c:v>
                </c:pt>
                <c:pt idx="4">
                  <c:v>70.010000000000005</c:v>
                </c:pt>
                <c:pt idx="5">
                  <c:v>70.209999999999994</c:v>
                </c:pt>
                <c:pt idx="6">
                  <c:v>70.349999999999994</c:v>
                </c:pt>
                <c:pt idx="7">
                  <c:v>70.55</c:v>
                </c:pt>
                <c:pt idx="8">
                  <c:v>70.760000000000005</c:v>
                </c:pt>
                <c:pt idx="9">
                  <c:v>71.06</c:v>
                </c:pt>
                <c:pt idx="10">
                  <c:v>71.38</c:v>
                </c:pt>
                <c:pt idx="11">
                  <c:v>71.47</c:v>
                </c:pt>
                <c:pt idx="12">
                  <c:v>71.7</c:v>
                </c:pt>
                <c:pt idx="13">
                  <c:v>71.88</c:v>
                </c:pt>
                <c:pt idx="14">
                  <c:v>72.08</c:v>
                </c:pt>
                <c:pt idx="15">
                  <c:v>72.23</c:v>
                </c:pt>
                <c:pt idx="16">
                  <c:v>72.400000000000006</c:v>
                </c:pt>
                <c:pt idx="17">
                  <c:v>72.64</c:v>
                </c:pt>
                <c:pt idx="18">
                  <c:v>72.84</c:v>
                </c:pt>
                <c:pt idx="19">
                  <c:v>73.099999999999994</c:v>
                </c:pt>
                <c:pt idx="20">
                  <c:v>73.31</c:v>
                </c:pt>
                <c:pt idx="21">
                  <c:v>73.5</c:v>
                </c:pt>
                <c:pt idx="22">
                  <c:v>73.78</c:v>
                </c:pt>
                <c:pt idx="23">
                  <c:v>74.22</c:v>
                </c:pt>
                <c:pt idx="24">
                  <c:v>74.59</c:v>
                </c:pt>
                <c:pt idx="25">
                  <c:v>74.790000000000006</c:v>
                </c:pt>
                <c:pt idx="26">
                  <c:v>74.989999999999995</c:v>
                </c:pt>
                <c:pt idx="27">
                  <c:v>75.34</c:v>
                </c:pt>
                <c:pt idx="28">
                  <c:v>75.8</c:v>
                </c:pt>
                <c:pt idx="29">
                  <c:v>76.209999999999994</c:v>
                </c:pt>
                <c:pt idx="30">
                  <c:v>76.510000000000005</c:v>
                </c:pt>
                <c:pt idx="31">
                  <c:v>76.77</c:v>
                </c:pt>
                <c:pt idx="32">
                  <c:v>77.05</c:v>
                </c:pt>
                <c:pt idx="33">
                  <c:v>77.099999999999994</c:v>
                </c:pt>
                <c:pt idx="34">
                  <c:v>77.069999999999993</c:v>
                </c:pt>
                <c:pt idx="35">
                  <c:v>77.02</c:v>
                </c:pt>
              </c:numCache>
            </c:numRef>
          </c:val>
          <c:smooth val="0"/>
          <c:extLst xmlns:c16r2="http://schemas.microsoft.com/office/drawing/2015/06/chart">
            <c:ext xmlns:c16="http://schemas.microsoft.com/office/drawing/2014/chart" uri="{C3380CC4-5D6E-409C-BE32-E72D297353CC}">
              <c16:uniqueId val="{00000007-E992-4869-86A3-918A7ED1A4F5}"/>
            </c:ext>
          </c:extLst>
        </c:ser>
        <c:dLbls>
          <c:showLegendKey val="0"/>
          <c:showVal val="0"/>
          <c:showCatName val="0"/>
          <c:showSerName val="0"/>
          <c:showPercent val="0"/>
          <c:showBubbleSize val="0"/>
        </c:dLbls>
        <c:smooth val="0"/>
        <c:axId val="489013184"/>
        <c:axId val="489013576"/>
      </c:lineChart>
      <c:catAx>
        <c:axId val="489013184"/>
        <c:scaling>
          <c:orientation val="minMax"/>
        </c:scaling>
        <c:delete val="0"/>
        <c:axPos val="b"/>
        <c:numFmt formatCode="General" sourceLinked="1"/>
        <c:majorTickMark val="none"/>
        <c:minorTickMark val="none"/>
        <c:tickLblPos val="nextTo"/>
        <c:spPr>
          <a:noFill/>
          <a:ln w="9525" cap="flat" cmpd="sng" algn="ctr">
            <a:solidFill>
              <a:schemeClr val="accent3">
                <a:lumMod val="75000"/>
              </a:schemeClr>
            </a:solidFill>
            <a:round/>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89013576"/>
        <c:crosses val="autoZero"/>
        <c:auto val="1"/>
        <c:lblAlgn val="ctr"/>
        <c:lblOffset val="100"/>
        <c:noMultiLvlLbl val="0"/>
      </c:catAx>
      <c:valAx>
        <c:axId val="489013576"/>
        <c:scaling>
          <c:orientation val="minMax"/>
          <c:max val="84"/>
          <c:min val="66"/>
        </c:scaling>
        <c:delete val="0"/>
        <c:axPos val="l"/>
        <c:title>
          <c:tx>
            <c:rich>
              <a:bodyPr rot="-5400000" spcFirstLastPara="1" vertOverflow="ellipsis" vert="horz" wrap="square" anchor="ctr" anchorCtr="1"/>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Life expectancy in years</a:t>
                </a:r>
              </a:p>
            </c:rich>
          </c:tx>
          <c:layout>
            <c:manualLayout>
              <c:xMode val="edge"/>
              <c:yMode val="edge"/>
              <c:x val="5.1577568719798003E-3"/>
              <c:y val="0.29935700566164858"/>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a:solidFill>
              <a:schemeClr val="accent3">
                <a:lumMod val="75000"/>
              </a:schemeClr>
            </a:solid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8901318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4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Period life expectancy at birth, UK constituent</a:t>
            </a:r>
            <a:r>
              <a:rPr lang="en-GB" baseline="0"/>
              <a:t> countries, male and female, 1980-82 to 2016-17 (source: NRS)</a:t>
            </a:r>
            <a:endParaRPr lang="en-GB"/>
          </a:p>
        </c:rich>
      </c:tx>
      <c:layout>
        <c:manualLayout>
          <c:xMode val="edge"/>
          <c:yMode val="edge"/>
          <c:x val="7.8428685595135259E-2"/>
          <c:y val="3.00751879699248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'data fig 5'!$A$6</c:f>
              <c:strCache>
                <c:ptCount val="1"/>
                <c:pt idx="0">
                  <c:v>England  female</c:v>
                </c:pt>
              </c:strCache>
            </c:strRef>
          </c:tx>
          <c:spPr>
            <a:ln w="28575" cap="rnd">
              <a:solidFill>
                <a:schemeClr val="accent2">
                  <a:lumMod val="60000"/>
                  <a:lumOff val="40000"/>
                </a:schemeClr>
              </a:solidFill>
              <a:prstDash val="solid"/>
              <a:round/>
            </a:ln>
            <a:effectLst/>
          </c:spPr>
          <c:marker>
            <c:symbol val="circle"/>
            <c:size val="5"/>
            <c:spPr>
              <a:solidFill>
                <a:schemeClr val="accent2">
                  <a:lumMod val="60000"/>
                  <a:lumOff val="40000"/>
                </a:schemeClr>
              </a:solidFill>
              <a:ln w="9525">
                <a:solidFill>
                  <a:schemeClr val="accent2">
                    <a:lumMod val="60000"/>
                    <a:lumOff val="40000"/>
                  </a:schemeClr>
                </a:solidFill>
              </a:ln>
              <a:effectLst/>
            </c:spPr>
          </c:marker>
          <c:cat>
            <c:strRef>
              <c:f>'data fig 5'!$B$4:$AK$4</c:f>
              <c:strCache>
                <c:ptCount val="36"/>
                <c:pt idx="0">
                  <c:v>1980-1982</c:v>
                </c:pt>
                <c:pt idx="1">
                  <c:v>1981-1983</c:v>
                </c:pt>
                <c:pt idx="2">
                  <c:v>1982-1984</c:v>
                </c:pt>
                <c:pt idx="3">
                  <c:v>1983-1985</c:v>
                </c:pt>
                <c:pt idx="4">
                  <c:v>1984-1986</c:v>
                </c:pt>
                <c:pt idx="5">
                  <c:v>1985-1987</c:v>
                </c:pt>
                <c:pt idx="6">
                  <c:v>1986-1988</c:v>
                </c:pt>
                <c:pt idx="7">
                  <c:v>1987-1989</c:v>
                </c:pt>
                <c:pt idx="8">
                  <c:v>1988-1990</c:v>
                </c:pt>
                <c:pt idx="9">
                  <c:v>1989-1991</c:v>
                </c:pt>
                <c:pt idx="10">
                  <c:v>1990-1992</c:v>
                </c:pt>
                <c:pt idx="11">
                  <c:v>1991-1993</c:v>
                </c:pt>
                <c:pt idx="12">
                  <c:v>1992-1994</c:v>
                </c:pt>
                <c:pt idx="13">
                  <c:v>1993-1995</c:v>
                </c:pt>
                <c:pt idx="14">
                  <c:v>1994-1996</c:v>
                </c:pt>
                <c:pt idx="15">
                  <c:v>1995-1997</c:v>
                </c:pt>
                <c:pt idx="16">
                  <c:v>1996-1998</c:v>
                </c:pt>
                <c:pt idx="17">
                  <c:v>1997-1999</c:v>
                </c:pt>
                <c:pt idx="18">
                  <c:v>1998-2000</c:v>
                </c:pt>
                <c:pt idx="19">
                  <c:v>1999-2001</c:v>
                </c:pt>
                <c:pt idx="20">
                  <c:v>2000-2002</c:v>
                </c:pt>
                <c:pt idx="21">
                  <c:v>2001-2003</c:v>
                </c:pt>
                <c:pt idx="22">
                  <c:v>2002-2004</c:v>
                </c:pt>
                <c:pt idx="23">
                  <c:v>2003-2005</c:v>
                </c:pt>
                <c:pt idx="24">
                  <c:v>2004-2006</c:v>
                </c:pt>
                <c:pt idx="25">
                  <c:v>2005-2007</c:v>
                </c:pt>
                <c:pt idx="26">
                  <c:v>2006-2008</c:v>
                </c:pt>
                <c:pt idx="27">
                  <c:v>2007-2009</c:v>
                </c:pt>
                <c:pt idx="28">
                  <c:v>2008-2010</c:v>
                </c:pt>
                <c:pt idx="29">
                  <c:v>2009-2011</c:v>
                </c:pt>
                <c:pt idx="30">
                  <c:v>2010-2012</c:v>
                </c:pt>
                <c:pt idx="31">
                  <c:v>2011-2013</c:v>
                </c:pt>
                <c:pt idx="32">
                  <c:v>2012-2014</c:v>
                </c:pt>
                <c:pt idx="33">
                  <c:v>2013-2015</c:v>
                </c:pt>
                <c:pt idx="34">
                  <c:v>2014-2016</c:v>
                </c:pt>
                <c:pt idx="35">
                  <c:v>2015-2017</c:v>
                </c:pt>
              </c:strCache>
            </c:strRef>
          </c:cat>
          <c:val>
            <c:numRef>
              <c:f>'data fig 5'!$B$6:$AK$6</c:f>
              <c:numCache>
                <c:formatCode>0.0</c:formatCode>
                <c:ptCount val="36"/>
                <c:pt idx="0">
                  <c:v>77.040000000000006</c:v>
                </c:pt>
                <c:pt idx="1">
                  <c:v>77.260000000000005</c:v>
                </c:pt>
                <c:pt idx="2">
                  <c:v>77.48</c:v>
                </c:pt>
                <c:pt idx="3">
                  <c:v>77.48</c:v>
                </c:pt>
                <c:pt idx="4">
                  <c:v>77.75</c:v>
                </c:pt>
                <c:pt idx="5">
                  <c:v>77.88</c:v>
                </c:pt>
                <c:pt idx="6">
                  <c:v>78.099999999999994</c:v>
                </c:pt>
                <c:pt idx="7">
                  <c:v>78.260000000000005</c:v>
                </c:pt>
                <c:pt idx="8">
                  <c:v>78.260000000000005</c:v>
                </c:pt>
                <c:pt idx="9">
                  <c:v>78.61</c:v>
                </c:pt>
                <c:pt idx="10">
                  <c:v>78.88</c:v>
                </c:pt>
                <c:pt idx="11">
                  <c:v>78.98</c:v>
                </c:pt>
                <c:pt idx="12">
                  <c:v>79.23</c:v>
                </c:pt>
                <c:pt idx="13">
                  <c:v>79.33</c:v>
                </c:pt>
                <c:pt idx="14">
                  <c:v>79.52</c:v>
                </c:pt>
                <c:pt idx="15">
                  <c:v>79.58</c:v>
                </c:pt>
                <c:pt idx="16">
                  <c:v>79.739999999999995</c:v>
                </c:pt>
                <c:pt idx="17">
                  <c:v>79.900000000000006</c:v>
                </c:pt>
                <c:pt idx="18">
                  <c:v>80.12</c:v>
                </c:pt>
                <c:pt idx="19">
                  <c:v>80.34</c:v>
                </c:pt>
                <c:pt idx="20">
                  <c:v>80.569999999999993</c:v>
                </c:pt>
                <c:pt idx="21">
                  <c:v>80.680000000000007</c:v>
                </c:pt>
                <c:pt idx="22">
                  <c:v>80.89</c:v>
                </c:pt>
                <c:pt idx="23">
                  <c:v>81.12</c:v>
                </c:pt>
                <c:pt idx="24">
                  <c:v>81.47</c:v>
                </c:pt>
                <c:pt idx="25">
                  <c:v>81.680000000000007</c:v>
                </c:pt>
                <c:pt idx="26">
                  <c:v>81.849999999999994</c:v>
                </c:pt>
                <c:pt idx="27">
                  <c:v>82.09</c:v>
                </c:pt>
                <c:pt idx="28">
                  <c:v>82.33</c:v>
                </c:pt>
                <c:pt idx="29">
                  <c:v>82.68</c:v>
                </c:pt>
                <c:pt idx="30">
                  <c:v>82.83</c:v>
                </c:pt>
                <c:pt idx="31">
                  <c:v>82.96</c:v>
                </c:pt>
                <c:pt idx="32">
                  <c:v>83.05</c:v>
                </c:pt>
                <c:pt idx="33">
                  <c:v>83.1</c:v>
                </c:pt>
                <c:pt idx="34" formatCode="General">
                  <c:v>83.1</c:v>
                </c:pt>
                <c:pt idx="35">
                  <c:v>83.11</c:v>
                </c:pt>
              </c:numCache>
            </c:numRef>
          </c:val>
          <c:smooth val="0"/>
        </c:ser>
        <c:ser>
          <c:idx val="3"/>
          <c:order val="1"/>
          <c:tx>
            <c:strRef>
              <c:f>'data fig 5'!$A$8</c:f>
              <c:strCache>
                <c:ptCount val="1"/>
                <c:pt idx="0">
                  <c:v>Wales female</c:v>
                </c:pt>
              </c:strCache>
            </c:strRef>
          </c:tx>
          <c:spPr>
            <a:ln w="28575" cap="rnd">
              <a:solidFill>
                <a:schemeClr val="accent2">
                  <a:lumMod val="60000"/>
                  <a:lumOff val="40000"/>
                </a:schemeClr>
              </a:solidFill>
              <a:prstDash val="solid"/>
              <a:round/>
            </a:ln>
            <a:effectLst/>
          </c:spPr>
          <c:marker>
            <c:symbol val="square"/>
            <c:size val="5"/>
            <c:spPr>
              <a:solidFill>
                <a:schemeClr val="accent2">
                  <a:lumMod val="60000"/>
                  <a:lumOff val="40000"/>
                </a:schemeClr>
              </a:solidFill>
              <a:ln w="9525">
                <a:solidFill>
                  <a:schemeClr val="accent2">
                    <a:lumMod val="60000"/>
                    <a:lumOff val="40000"/>
                  </a:schemeClr>
                </a:solidFill>
              </a:ln>
              <a:effectLst/>
            </c:spPr>
          </c:marker>
          <c:cat>
            <c:strRef>
              <c:f>'data fig 5'!$B$4:$AK$4</c:f>
              <c:strCache>
                <c:ptCount val="36"/>
                <c:pt idx="0">
                  <c:v>1980-1982</c:v>
                </c:pt>
                <c:pt idx="1">
                  <c:v>1981-1983</c:v>
                </c:pt>
                <c:pt idx="2">
                  <c:v>1982-1984</c:v>
                </c:pt>
                <c:pt idx="3">
                  <c:v>1983-1985</c:v>
                </c:pt>
                <c:pt idx="4">
                  <c:v>1984-1986</c:v>
                </c:pt>
                <c:pt idx="5">
                  <c:v>1985-1987</c:v>
                </c:pt>
                <c:pt idx="6">
                  <c:v>1986-1988</c:v>
                </c:pt>
                <c:pt idx="7">
                  <c:v>1987-1989</c:v>
                </c:pt>
                <c:pt idx="8">
                  <c:v>1988-1990</c:v>
                </c:pt>
                <c:pt idx="9">
                  <c:v>1989-1991</c:v>
                </c:pt>
                <c:pt idx="10">
                  <c:v>1990-1992</c:v>
                </c:pt>
                <c:pt idx="11">
                  <c:v>1991-1993</c:v>
                </c:pt>
                <c:pt idx="12">
                  <c:v>1992-1994</c:v>
                </c:pt>
                <c:pt idx="13">
                  <c:v>1993-1995</c:v>
                </c:pt>
                <c:pt idx="14">
                  <c:v>1994-1996</c:v>
                </c:pt>
                <c:pt idx="15">
                  <c:v>1995-1997</c:v>
                </c:pt>
                <c:pt idx="16">
                  <c:v>1996-1998</c:v>
                </c:pt>
                <c:pt idx="17">
                  <c:v>1997-1999</c:v>
                </c:pt>
                <c:pt idx="18">
                  <c:v>1998-2000</c:v>
                </c:pt>
                <c:pt idx="19">
                  <c:v>1999-2001</c:v>
                </c:pt>
                <c:pt idx="20">
                  <c:v>2000-2002</c:v>
                </c:pt>
                <c:pt idx="21">
                  <c:v>2001-2003</c:v>
                </c:pt>
                <c:pt idx="22">
                  <c:v>2002-2004</c:v>
                </c:pt>
                <c:pt idx="23">
                  <c:v>2003-2005</c:v>
                </c:pt>
                <c:pt idx="24">
                  <c:v>2004-2006</c:v>
                </c:pt>
                <c:pt idx="25">
                  <c:v>2005-2007</c:v>
                </c:pt>
                <c:pt idx="26">
                  <c:v>2006-2008</c:v>
                </c:pt>
                <c:pt idx="27">
                  <c:v>2007-2009</c:v>
                </c:pt>
                <c:pt idx="28">
                  <c:v>2008-2010</c:v>
                </c:pt>
                <c:pt idx="29">
                  <c:v>2009-2011</c:v>
                </c:pt>
                <c:pt idx="30">
                  <c:v>2010-2012</c:v>
                </c:pt>
                <c:pt idx="31">
                  <c:v>2011-2013</c:v>
                </c:pt>
                <c:pt idx="32">
                  <c:v>2012-2014</c:v>
                </c:pt>
                <c:pt idx="33">
                  <c:v>2013-2015</c:v>
                </c:pt>
                <c:pt idx="34">
                  <c:v>2014-2016</c:v>
                </c:pt>
                <c:pt idx="35">
                  <c:v>2015-2017</c:v>
                </c:pt>
              </c:strCache>
            </c:strRef>
          </c:cat>
          <c:val>
            <c:numRef>
              <c:f>'data fig 5'!$B$8:$AK$8</c:f>
              <c:numCache>
                <c:formatCode>0.0</c:formatCode>
                <c:ptCount val="36"/>
                <c:pt idx="0">
                  <c:v>76.36</c:v>
                </c:pt>
                <c:pt idx="1">
                  <c:v>76.56</c:v>
                </c:pt>
                <c:pt idx="2">
                  <c:v>76.95</c:v>
                </c:pt>
                <c:pt idx="3">
                  <c:v>76.95</c:v>
                </c:pt>
                <c:pt idx="4">
                  <c:v>77.41</c:v>
                </c:pt>
                <c:pt idx="5">
                  <c:v>77.53</c:v>
                </c:pt>
                <c:pt idx="6">
                  <c:v>77.88</c:v>
                </c:pt>
                <c:pt idx="7">
                  <c:v>78.010000000000005</c:v>
                </c:pt>
                <c:pt idx="8">
                  <c:v>78.27</c:v>
                </c:pt>
                <c:pt idx="9">
                  <c:v>78.459999999999994</c:v>
                </c:pt>
                <c:pt idx="10">
                  <c:v>78.78</c:v>
                </c:pt>
                <c:pt idx="11">
                  <c:v>78.78</c:v>
                </c:pt>
                <c:pt idx="12">
                  <c:v>78.94</c:v>
                </c:pt>
                <c:pt idx="13">
                  <c:v>78.94</c:v>
                </c:pt>
                <c:pt idx="14">
                  <c:v>79.069999999999993</c:v>
                </c:pt>
                <c:pt idx="15">
                  <c:v>79.05</c:v>
                </c:pt>
                <c:pt idx="16">
                  <c:v>79.25</c:v>
                </c:pt>
                <c:pt idx="17">
                  <c:v>79.34</c:v>
                </c:pt>
                <c:pt idx="18">
                  <c:v>79.58</c:v>
                </c:pt>
                <c:pt idx="19">
                  <c:v>79.73</c:v>
                </c:pt>
                <c:pt idx="20">
                  <c:v>80.010000000000005</c:v>
                </c:pt>
                <c:pt idx="21">
                  <c:v>80.11</c:v>
                </c:pt>
                <c:pt idx="22">
                  <c:v>80.33</c:v>
                </c:pt>
                <c:pt idx="23">
                  <c:v>80.56</c:v>
                </c:pt>
                <c:pt idx="24">
                  <c:v>80.930000000000007</c:v>
                </c:pt>
                <c:pt idx="25">
                  <c:v>81.09</c:v>
                </c:pt>
                <c:pt idx="26">
                  <c:v>81.23</c:v>
                </c:pt>
                <c:pt idx="27">
                  <c:v>81.400000000000006</c:v>
                </c:pt>
                <c:pt idx="28">
                  <c:v>81.66</c:v>
                </c:pt>
                <c:pt idx="29">
                  <c:v>82.01</c:v>
                </c:pt>
                <c:pt idx="30">
                  <c:v>82.1</c:v>
                </c:pt>
                <c:pt idx="31">
                  <c:v>82.19</c:v>
                </c:pt>
                <c:pt idx="32">
                  <c:v>82.29</c:v>
                </c:pt>
                <c:pt idx="33">
                  <c:v>82.3</c:v>
                </c:pt>
                <c:pt idx="34">
                  <c:v>82.36</c:v>
                </c:pt>
                <c:pt idx="35">
                  <c:v>82.28</c:v>
                </c:pt>
              </c:numCache>
            </c:numRef>
          </c:val>
          <c:smooth val="0"/>
        </c:ser>
        <c:ser>
          <c:idx val="2"/>
          <c:order val="2"/>
          <c:tx>
            <c:strRef>
              <c:f>'data fig 5'!$A$7</c:f>
              <c:strCache>
                <c:ptCount val="1"/>
                <c:pt idx="0">
                  <c:v>Northern Ireland female</c:v>
                </c:pt>
              </c:strCache>
            </c:strRef>
          </c:tx>
          <c:spPr>
            <a:ln w="28575" cap="rnd">
              <a:solidFill>
                <a:schemeClr val="accent2">
                  <a:lumMod val="60000"/>
                  <a:lumOff val="40000"/>
                </a:schemeClr>
              </a:solidFill>
              <a:prstDash val="solid"/>
              <a:round/>
            </a:ln>
            <a:effectLst/>
          </c:spPr>
          <c:marker>
            <c:symbol val="triangle"/>
            <c:size val="5"/>
            <c:spPr>
              <a:solidFill>
                <a:schemeClr val="accent2">
                  <a:lumMod val="60000"/>
                  <a:lumOff val="40000"/>
                </a:schemeClr>
              </a:solidFill>
              <a:ln w="9525">
                <a:solidFill>
                  <a:schemeClr val="accent2">
                    <a:lumMod val="60000"/>
                    <a:lumOff val="40000"/>
                  </a:schemeClr>
                </a:solidFill>
              </a:ln>
              <a:effectLst/>
            </c:spPr>
          </c:marker>
          <c:cat>
            <c:strRef>
              <c:f>'data fig 5'!$B$4:$AK$4</c:f>
              <c:strCache>
                <c:ptCount val="36"/>
                <c:pt idx="0">
                  <c:v>1980-1982</c:v>
                </c:pt>
                <c:pt idx="1">
                  <c:v>1981-1983</c:v>
                </c:pt>
                <c:pt idx="2">
                  <c:v>1982-1984</c:v>
                </c:pt>
                <c:pt idx="3">
                  <c:v>1983-1985</c:v>
                </c:pt>
                <c:pt idx="4">
                  <c:v>1984-1986</c:v>
                </c:pt>
                <c:pt idx="5">
                  <c:v>1985-1987</c:v>
                </c:pt>
                <c:pt idx="6">
                  <c:v>1986-1988</c:v>
                </c:pt>
                <c:pt idx="7">
                  <c:v>1987-1989</c:v>
                </c:pt>
                <c:pt idx="8">
                  <c:v>1988-1990</c:v>
                </c:pt>
                <c:pt idx="9">
                  <c:v>1989-1991</c:v>
                </c:pt>
                <c:pt idx="10">
                  <c:v>1990-1992</c:v>
                </c:pt>
                <c:pt idx="11">
                  <c:v>1991-1993</c:v>
                </c:pt>
                <c:pt idx="12">
                  <c:v>1992-1994</c:v>
                </c:pt>
                <c:pt idx="13">
                  <c:v>1993-1995</c:v>
                </c:pt>
                <c:pt idx="14">
                  <c:v>1994-1996</c:v>
                </c:pt>
                <c:pt idx="15">
                  <c:v>1995-1997</c:v>
                </c:pt>
                <c:pt idx="16">
                  <c:v>1996-1998</c:v>
                </c:pt>
                <c:pt idx="17">
                  <c:v>1997-1999</c:v>
                </c:pt>
                <c:pt idx="18">
                  <c:v>1998-2000</c:v>
                </c:pt>
                <c:pt idx="19">
                  <c:v>1999-2001</c:v>
                </c:pt>
                <c:pt idx="20">
                  <c:v>2000-2002</c:v>
                </c:pt>
                <c:pt idx="21">
                  <c:v>2001-2003</c:v>
                </c:pt>
                <c:pt idx="22">
                  <c:v>2002-2004</c:v>
                </c:pt>
                <c:pt idx="23">
                  <c:v>2003-2005</c:v>
                </c:pt>
                <c:pt idx="24">
                  <c:v>2004-2006</c:v>
                </c:pt>
                <c:pt idx="25">
                  <c:v>2005-2007</c:v>
                </c:pt>
                <c:pt idx="26">
                  <c:v>2006-2008</c:v>
                </c:pt>
                <c:pt idx="27">
                  <c:v>2007-2009</c:v>
                </c:pt>
                <c:pt idx="28">
                  <c:v>2008-2010</c:v>
                </c:pt>
                <c:pt idx="29">
                  <c:v>2009-2011</c:v>
                </c:pt>
                <c:pt idx="30">
                  <c:v>2010-2012</c:v>
                </c:pt>
                <c:pt idx="31">
                  <c:v>2011-2013</c:v>
                </c:pt>
                <c:pt idx="32">
                  <c:v>2012-2014</c:v>
                </c:pt>
                <c:pt idx="33">
                  <c:v>2013-2015</c:v>
                </c:pt>
                <c:pt idx="34">
                  <c:v>2014-2016</c:v>
                </c:pt>
                <c:pt idx="35">
                  <c:v>2015-2017</c:v>
                </c:pt>
              </c:strCache>
            </c:strRef>
          </c:cat>
          <c:val>
            <c:numRef>
              <c:f>'data fig 5'!$B$7:$AK$7</c:f>
              <c:numCache>
                <c:formatCode>0.0</c:formatCode>
                <c:ptCount val="36"/>
                <c:pt idx="0">
                  <c:v>75.540000000000006</c:v>
                </c:pt>
                <c:pt idx="1">
                  <c:v>76</c:v>
                </c:pt>
                <c:pt idx="2">
                  <c:v>76.319999999999993</c:v>
                </c:pt>
                <c:pt idx="3">
                  <c:v>76.680000000000007</c:v>
                </c:pt>
                <c:pt idx="4">
                  <c:v>76.89</c:v>
                </c:pt>
                <c:pt idx="5">
                  <c:v>77.11</c:v>
                </c:pt>
                <c:pt idx="6">
                  <c:v>77.28</c:v>
                </c:pt>
                <c:pt idx="7">
                  <c:v>77.510000000000005</c:v>
                </c:pt>
                <c:pt idx="8">
                  <c:v>77.63</c:v>
                </c:pt>
                <c:pt idx="9">
                  <c:v>78.010000000000005</c:v>
                </c:pt>
                <c:pt idx="10">
                  <c:v>78.39</c:v>
                </c:pt>
                <c:pt idx="11">
                  <c:v>78.56</c:v>
                </c:pt>
                <c:pt idx="12">
                  <c:v>78.69</c:v>
                </c:pt>
                <c:pt idx="13">
                  <c:v>78.650000000000006</c:v>
                </c:pt>
                <c:pt idx="14">
                  <c:v>78.94</c:v>
                </c:pt>
                <c:pt idx="15">
                  <c:v>79.16</c:v>
                </c:pt>
                <c:pt idx="16">
                  <c:v>79.489999999999995</c:v>
                </c:pt>
                <c:pt idx="17">
                  <c:v>79.459999999999994</c:v>
                </c:pt>
                <c:pt idx="18">
                  <c:v>79.55</c:v>
                </c:pt>
                <c:pt idx="19">
                  <c:v>79.75</c:v>
                </c:pt>
                <c:pt idx="20">
                  <c:v>80.13</c:v>
                </c:pt>
                <c:pt idx="21">
                  <c:v>80.42</c:v>
                </c:pt>
                <c:pt idx="22">
                  <c:v>80.55</c:v>
                </c:pt>
                <c:pt idx="23">
                  <c:v>80.819999999999993</c:v>
                </c:pt>
                <c:pt idx="24">
                  <c:v>80.959999999999994</c:v>
                </c:pt>
                <c:pt idx="25">
                  <c:v>81.180000000000007</c:v>
                </c:pt>
                <c:pt idx="26">
                  <c:v>81.2</c:v>
                </c:pt>
                <c:pt idx="27">
                  <c:v>81.319999999999993</c:v>
                </c:pt>
                <c:pt idx="28">
                  <c:v>81.430000000000007</c:v>
                </c:pt>
                <c:pt idx="29">
                  <c:v>81.84</c:v>
                </c:pt>
                <c:pt idx="30">
                  <c:v>82.12</c:v>
                </c:pt>
                <c:pt idx="31">
                  <c:v>82.29</c:v>
                </c:pt>
                <c:pt idx="32">
                  <c:v>82.28</c:v>
                </c:pt>
                <c:pt idx="33">
                  <c:v>82.3</c:v>
                </c:pt>
                <c:pt idx="34">
                  <c:v>82.29</c:v>
                </c:pt>
                <c:pt idx="35">
                  <c:v>82.3</c:v>
                </c:pt>
              </c:numCache>
            </c:numRef>
          </c:val>
          <c:smooth val="0"/>
        </c:ser>
        <c:ser>
          <c:idx val="0"/>
          <c:order val="3"/>
          <c:tx>
            <c:strRef>
              <c:f>'data fig 5'!$A$5</c:f>
              <c:strCache>
                <c:ptCount val="1"/>
                <c:pt idx="0">
                  <c:v>Scotland female</c:v>
                </c:pt>
              </c:strCache>
            </c:strRef>
          </c:tx>
          <c:spPr>
            <a:ln w="28575" cap="rnd">
              <a:solidFill>
                <a:schemeClr val="accent2">
                  <a:lumMod val="50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cat>
            <c:strRef>
              <c:f>'data fig 5'!$B$4:$AK$4</c:f>
              <c:strCache>
                <c:ptCount val="36"/>
                <c:pt idx="0">
                  <c:v>1980-1982</c:v>
                </c:pt>
                <c:pt idx="1">
                  <c:v>1981-1983</c:v>
                </c:pt>
                <c:pt idx="2">
                  <c:v>1982-1984</c:v>
                </c:pt>
                <c:pt idx="3">
                  <c:v>1983-1985</c:v>
                </c:pt>
                <c:pt idx="4">
                  <c:v>1984-1986</c:v>
                </c:pt>
                <c:pt idx="5">
                  <c:v>1985-1987</c:v>
                </c:pt>
                <c:pt idx="6">
                  <c:v>1986-1988</c:v>
                </c:pt>
                <c:pt idx="7">
                  <c:v>1987-1989</c:v>
                </c:pt>
                <c:pt idx="8">
                  <c:v>1988-1990</c:v>
                </c:pt>
                <c:pt idx="9">
                  <c:v>1989-1991</c:v>
                </c:pt>
                <c:pt idx="10">
                  <c:v>1990-1992</c:v>
                </c:pt>
                <c:pt idx="11">
                  <c:v>1991-1993</c:v>
                </c:pt>
                <c:pt idx="12">
                  <c:v>1992-1994</c:v>
                </c:pt>
                <c:pt idx="13">
                  <c:v>1993-1995</c:v>
                </c:pt>
                <c:pt idx="14">
                  <c:v>1994-1996</c:v>
                </c:pt>
                <c:pt idx="15">
                  <c:v>1995-1997</c:v>
                </c:pt>
                <c:pt idx="16">
                  <c:v>1996-1998</c:v>
                </c:pt>
                <c:pt idx="17">
                  <c:v>1997-1999</c:v>
                </c:pt>
                <c:pt idx="18">
                  <c:v>1998-2000</c:v>
                </c:pt>
                <c:pt idx="19">
                  <c:v>1999-2001</c:v>
                </c:pt>
                <c:pt idx="20">
                  <c:v>2000-2002</c:v>
                </c:pt>
                <c:pt idx="21">
                  <c:v>2001-2003</c:v>
                </c:pt>
                <c:pt idx="22">
                  <c:v>2002-2004</c:v>
                </c:pt>
                <c:pt idx="23">
                  <c:v>2003-2005</c:v>
                </c:pt>
                <c:pt idx="24">
                  <c:v>2004-2006</c:v>
                </c:pt>
                <c:pt idx="25">
                  <c:v>2005-2007</c:v>
                </c:pt>
                <c:pt idx="26">
                  <c:v>2006-2008</c:v>
                </c:pt>
                <c:pt idx="27">
                  <c:v>2007-2009</c:v>
                </c:pt>
                <c:pt idx="28">
                  <c:v>2008-2010</c:v>
                </c:pt>
                <c:pt idx="29">
                  <c:v>2009-2011</c:v>
                </c:pt>
                <c:pt idx="30">
                  <c:v>2010-2012</c:v>
                </c:pt>
                <c:pt idx="31">
                  <c:v>2011-2013</c:v>
                </c:pt>
                <c:pt idx="32">
                  <c:v>2012-2014</c:v>
                </c:pt>
                <c:pt idx="33">
                  <c:v>2013-2015</c:v>
                </c:pt>
                <c:pt idx="34">
                  <c:v>2014-2016</c:v>
                </c:pt>
                <c:pt idx="35">
                  <c:v>2015-2017</c:v>
                </c:pt>
              </c:strCache>
            </c:strRef>
          </c:cat>
          <c:val>
            <c:numRef>
              <c:f>'data fig 5'!$B$5:$AK$5</c:f>
              <c:numCache>
                <c:formatCode>0.0</c:formatCode>
                <c:ptCount val="36"/>
                <c:pt idx="0">
                  <c:v>75.31</c:v>
                </c:pt>
                <c:pt idx="1">
                  <c:v>75.47</c:v>
                </c:pt>
                <c:pt idx="2">
                  <c:v>75.62</c:v>
                </c:pt>
                <c:pt idx="3">
                  <c:v>75.819999999999993</c:v>
                </c:pt>
                <c:pt idx="4">
                  <c:v>76</c:v>
                </c:pt>
                <c:pt idx="5">
                  <c:v>76.209999999999994</c:v>
                </c:pt>
                <c:pt idx="6">
                  <c:v>76.5</c:v>
                </c:pt>
                <c:pt idx="7">
                  <c:v>76.47</c:v>
                </c:pt>
                <c:pt idx="8">
                  <c:v>76.599999999999994</c:v>
                </c:pt>
                <c:pt idx="9">
                  <c:v>76.739999999999995</c:v>
                </c:pt>
                <c:pt idx="10">
                  <c:v>77.11</c:v>
                </c:pt>
                <c:pt idx="11">
                  <c:v>77.12</c:v>
                </c:pt>
                <c:pt idx="12">
                  <c:v>77.31</c:v>
                </c:pt>
                <c:pt idx="13">
                  <c:v>77.44</c:v>
                </c:pt>
                <c:pt idx="14">
                  <c:v>77.73</c:v>
                </c:pt>
                <c:pt idx="15">
                  <c:v>77.849999999999994</c:v>
                </c:pt>
                <c:pt idx="16">
                  <c:v>78.040000000000006</c:v>
                </c:pt>
                <c:pt idx="17">
                  <c:v>78.180000000000007</c:v>
                </c:pt>
                <c:pt idx="18">
                  <c:v>78.349999999999994</c:v>
                </c:pt>
                <c:pt idx="19">
                  <c:v>78.56</c:v>
                </c:pt>
                <c:pt idx="20">
                  <c:v>78.78</c:v>
                </c:pt>
                <c:pt idx="21">
                  <c:v>78.86</c:v>
                </c:pt>
                <c:pt idx="22">
                  <c:v>79.05</c:v>
                </c:pt>
                <c:pt idx="23">
                  <c:v>79.239999999999995</c:v>
                </c:pt>
                <c:pt idx="24">
                  <c:v>79.540000000000006</c:v>
                </c:pt>
                <c:pt idx="25">
                  <c:v>79.680000000000007</c:v>
                </c:pt>
                <c:pt idx="26">
                  <c:v>79.83</c:v>
                </c:pt>
                <c:pt idx="27">
                  <c:v>80.05</c:v>
                </c:pt>
                <c:pt idx="28">
                  <c:v>80.3</c:v>
                </c:pt>
                <c:pt idx="29">
                  <c:v>80.56</c:v>
                </c:pt>
                <c:pt idx="30">
                  <c:v>80.75</c:v>
                </c:pt>
                <c:pt idx="31">
                  <c:v>80.89</c:v>
                </c:pt>
                <c:pt idx="32">
                  <c:v>81.06</c:v>
                </c:pt>
                <c:pt idx="33">
                  <c:v>81.099999999999994</c:v>
                </c:pt>
                <c:pt idx="34">
                  <c:v>81.150000000000006</c:v>
                </c:pt>
                <c:pt idx="35">
                  <c:v>81.09</c:v>
                </c:pt>
              </c:numCache>
            </c:numRef>
          </c:val>
          <c:smooth val="0"/>
        </c:ser>
        <c:ser>
          <c:idx val="5"/>
          <c:order val="4"/>
          <c:tx>
            <c:strRef>
              <c:f>'data fig 5'!$A$15</c:f>
              <c:strCache>
                <c:ptCount val="1"/>
                <c:pt idx="0">
                  <c:v>England male</c:v>
                </c:pt>
              </c:strCache>
            </c:strRef>
          </c:tx>
          <c:spPr>
            <a:ln w="28575" cap="rnd">
              <a:solidFill>
                <a:schemeClr val="accent1">
                  <a:lumMod val="60000"/>
                  <a:lumOff val="40000"/>
                </a:schemeClr>
              </a:solidFill>
              <a:round/>
            </a:ln>
            <a:effectLst/>
          </c:spPr>
          <c:marker>
            <c:symbol val="circle"/>
            <c:size val="5"/>
            <c:spPr>
              <a:solidFill>
                <a:schemeClr val="accent1">
                  <a:lumMod val="60000"/>
                  <a:lumOff val="40000"/>
                </a:schemeClr>
              </a:solidFill>
              <a:ln w="9525">
                <a:solidFill>
                  <a:schemeClr val="accent1">
                    <a:lumMod val="60000"/>
                    <a:lumOff val="40000"/>
                  </a:schemeClr>
                </a:solidFill>
              </a:ln>
              <a:effectLst/>
            </c:spPr>
          </c:marker>
          <c:cat>
            <c:strRef>
              <c:f>'data fig 5'!$B$4:$AK$4</c:f>
              <c:strCache>
                <c:ptCount val="36"/>
                <c:pt idx="0">
                  <c:v>1980-1982</c:v>
                </c:pt>
                <c:pt idx="1">
                  <c:v>1981-1983</c:v>
                </c:pt>
                <c:pt idx="2">
                  <c:v>1982-1984</c:v>
                </c:pt>
                <c:pt idx="3">
                  <c:v>1983-1985</c:v>
                </c:pt>
                <c:pt idx="4">
                  <c:v>1984-1986</c:v>
                </c:pt>
                <c:pt idx="5">
                  <c:v>1985-1987</c:v>
                </c:pt>
                <c:pt idx="6">
                  <c:v>1986-1988</c:v>
                </c:pt>
                <c:pt idx="7">
                  <c:v>1987-1989</c:v>
                </c:pt>
                <c:pt idx="8">
                  <c:v>1988-1990</c:v>
                </c:pt>
                <c:pt idx="9">
                  <c:v>1989-1991</c:v>
                </c:pt>
                <c:pt idx="10">
                  <c:v>1990-1992</c:v>
                </c:pt>
                <c:pt idx="11">
                  <c:v>1991-1993</c:v>
                </c:pt>
                <c:pt idx="12">
                  <c:v>1992-1994</c:v>
                </c:pt>
                <c:pt idx="13">
                  <c:v>1993-1995</c:v>
                </c:pt>
                <c:pt idx="14">
                  <c:v>1994-1996</c:v>
                </c:pt>
                <c:pt idx="15">
                  <c:v>1995-1997</c:v>
                </c:pt>
                <c:pt idx="16">
                  <c:v>1996-1998</c:v>
                </c:pt>
                <c:pt idx="17">
                  <c:v>1997-1999</c:v>
                </c:pt>
                <c:pt idx="18">
                  <c:v>1998-2000</c:v>
                </c:pt>
                <c:pt idx="19">
                  <c:v>1999-2001</c:v>
                </c:pt>
                <c:pt idx="20">
                  <c:v>2000-2002</c:v>
                </c:pt>
                <c:pt idx="21">
                  <c:v>2001-2003</c:v>
                </c:pt>
                <c:pt idx="22">
                  <c:v>2002-2004</c:v>
                </c:pt>
                <c:pt idx="23">
                  <c:v>2003-2005</c:v>
                </c:pt>
                <c:pt idx="24">
                  <c:v>2004-2006</c:v>
                </c:pt>
                <c:pt idx="25">
                  <c:v>2005-2007</c:v>
                </c:pt>
                <c:pt idx="26">
                  <c:v>2006-2008</c:v>
                </c:pt>
                <c:pt idx="27">
                  <c:v>2007-2009</c:v>
                </c:pt>
                <c:pt idx="28">
                  <c:v>2008-2010</c:v>
                </c:pt>
                <c:pt idx="29">
                  <c:v>2009-2011</c:v>
                </c:pt>
                <c:pt idx="30">
                  <c:v>2010-2012</c:v>
                </c:pt>
                <c:pt idx="31">
                  <c:v>2011-2013</c:v>
                </c:pt>
                <c:pt idx="32">
                  <c:v>2012-2014</c:v>
                </c:pt>
                <c:pt idx="33">
                  <c:v>2013-2015</c:v>
                </c:pt>
                <c:pt idx="34">
                  <c:v>2014-2016</c:v>
                </c:pt>
                <c:pt idx="35">
                  <c:v>2015-2017</c:v>
                </c:pt>
              </c:strCache>
            </c:strRef>
          </c:cat>
          <c:val>
            <c:numRef>
              <c:f>'data fig 5'!$B$15:$AK$15</c:f>
              <c:numCache>
                <c:formatCode>0.0</c:formatCode>
                <c:ptCount val="36"/>
                <c:pt idx="0">
                  <c:v>71.08</c:v>
                </c:pt>
                <c:pt idx="1">
                  <c:v>71.319999999999993</c:v>
                </c:pt>
                <c:pt idx="2">
                  <c:v>71.59</c:v>
                </c:pt>
                <c:pt idx="3">
                  <c:v>71.59</c:v>
                </c:pt>
                <c:pt idx="4">
                  <c:v>71.97</c:v>
                </c:pt>
                <c:pt idx="5">
                  <c:v>72.150000000000006</c:v>
                </c:pt>
                <c:pt idx="6">
                  <c:v>72.39</c:v>
                </c:pt>
                <c:pt idx="7">
                  <c:v>72.650000000000006</c:v>
                </c:pt>
                <c:pt idx="8">
                  <c:v>72.650000000000006</c:v>
                </c:pt>
                <c:pt idx="9">
                  <c:v>73.08</c:v>
                </c:pt>
                <c:pt idx="10">
                  <c:v>73.37</c:v>
                </c:pt>
                <c:pt idx="11">
                  <c:v>73.59</c:v>
                </c:pt>
                <c:pt idx="12">
                  <c:v>73.930000000000007</c:v>
                </c:pt>
                <c:pt idx="13">
                  <c:v>74.099999999999994</c:v>
                </c:pt>
                <c:pt idx="14">
                  <c:v>74.349999999999994</c:v>
                </c:pt>
                <c:pt idx="15">
                  <c:v>74.510000000000005</c:v>
                </c:pt>
                <c:pt idx="16">
                  <c:v>74.75</c:v>
                </c:pt>
                <c:pt idx="17">
                  <c:v>75</c:v>
                </c:pt>
                <c:pt idx="18">
                  <c:v>75.290000000000006</c:v>
                </c:pt>
                <c:pt idx="19">
                  <c:v>75.61</c:v>
                </c:pt>
                <c:pt idx="20">
                  <c:v>75.900000000000006</c:v>
                </c:pt>
                <c:pt idx="21">
                  <c:v>76.13</c:v>
                </c:pt>
                <c:pt idx="22">
                  <c:v>76.44</c:v>
                </c:pt>
                <c:pt idx="23">
                  <c:v>76.790000000000006</c:v>
                </c:pt>
                <c:pt idx="24">
                  <c:v>77.16</c:v>
                </c:pt>
                <c:pt idx="25">
                  <c:v>77.459999999999994</c:v>
                </c:pt>
                <c:pt idx="26">
                  <c:v>77.7</c:v>
                </c:pt>
                <c:pt idx="27">
                  <c:v>78</c:v>
                </c:pt>
                <c:pt idx="28">
                  <c:v>78.31</c:v>
                </c:pt>
                <c:pt idx="29">
                  <c:v>78.709999999999994</c:v>
                </c:pt>
                <c:pt idx="30">
                  <c:v>79.02</c:v>
                </c:pt>
                <c:pt idx="31">
                  <c:v>79.209999999999994</c:v>
                </c:pt>
                <c:pt idx="32">
                  <c:v>79.349999999999994</c:v>
                </c:pt>
                <c:pt idx="33">
                  <c:v>79.400000000000006</c:v>
                </c:pt>
                <c:pt idx="34">
                  <c:v>79.459999999999994</c:v>
                </c:pt>
                <c:pt idx="35">
                  <c:v>79.489999999999995</c:v>
                </c:pt>
              </c:numCache>
            </c:numRef>
          </c:val>
          <c:smooth val="0"/>
        </c:ser>
        <c:ser>
          <c:idx val="7"/>
          <c:order val="5"/>
          <c:tx>
            <c:strRef>
              <c:f>'data fig 5'!$A$17</c:f>
              <c:strCache>
                <c:ptCount val="1"/>
                <c:pt idx="0">
                  <c:v>Wales male</c:v>
                </c:pt>
              </c:strCache>
            </c:strRef>
          </c:tx>
          <c:spPr>
            <a:ln w="28575" cap="rnd">
              <a:solidFill>
                <a:schemeClr val="accent1">
                  <a:lumMod val="60000"/>
                  <a:lumOff val="40000"/>
                </a:schemeClr>
              </a:solidFill>
              <a:round/>
            </a:ln>
            <a:effectLst/>
          </c:spPr>
          <c:marker>
            <c:symbol val="square"/>
            <c:size val="5"/>
            <c:spPr>
              <a:solidFill>
                <a:schemeClr val="accent1">
                  <a:lumMod val="60000"/>
                  <a:lumOff val="40000"/>
                </a:schemeClr>
              </a:solidFill>
              <a:ln w="9525">
                <a:solidFill>
                  <a:schemeClr val="accent1">
                    <a:lumMod val="60000"/>
                    <a:lumOff val="40000"/>
                  </a:schemeClr>
                </a:solidFill>
              </a:ln>
              <a:effectLst/>
            </c:spPr>
          </c:marker>
          <c:cat>
            <c:strRef>
              <c:f>'data fig 5'!$B$4:$AK$4</c:f>
              <c:strCache>
                <c:ptCount val="36"/>
                <c:pt idx="0">
                  <c:v>1980-1982</c:v>
                </c:pt>
                <c:pt idx="1">
                  <c:v>1981-1983</c:v>
                </c:pt>
                <c:pt idx="2">
                  <c:v>1982-1984</c:v>
                </c:pt>
                <c:pt idx="3">
                  <c:v>1983-1985</c:v>
                </c:pt>
                <c:pt idx="4">
                  <c:v>1984-1986</c:v>
                </c:pt>
                <c:pt idx="5">
                  <c:v>1985-1987</c:v>
                </c:pt>
                <c:pt idx="6">
                  <c:v>1986-1988</c:v>
                </c:pt>
                <c:pt idx="7">
                  <c:v>1987-1989</c:v>
                </c:pt>
                <c:pt idx="8">
                  <c:v>1988-1990</c:v>
                </c:pt>
                <c:pt idx="9">
                  <c:v>1989-1991</c:v>
                </c:pt>
                <c:pt idx="10">
                  <c:v>1990-1992</c:v>
                </c:pt>
                <c:pt idx="11">
                  <c:v>1991-1993</c:v>
                </c:pt>
                <c:pt idx="12">
                  <c:v>1992-1994</c:v>
                </c:pt>
                <c:pt idx="13">
                  <c:v>1993-1995</c:v>
                </c:pt>
                <c:pt idx="14">
                  <c:v>1994-1996</c:v>
                </c:pt>
                <c:pt idx="15">
                  <c:v>1995-1997</c:v>
                </c:pt>
                <c:pt idx="16">
                  <c:v>1996-1998</c:v>
                </c:pt>
                <c:pt idx="17">
                  <c:v>1997-1999</c:v>
                </c:pt>
                <c:pt idx="18">
                  <c:v>1998-2000</c:v>
                </c:pt>
                <c:pt idx="19">
                  <c:v>1999-2001</c:v>
                </c:pt>
                <c:pt idx="20">
                  <c:v>2000-2002</c:v>
                </c:pt>
                <c:pt idx="21">
                  <c:v>2001-2003</c:v>
                </c:pt>
                <c:pt idx="22">
                  <c:v>2002-2004</c:v>
                </c:pt>
                <c:pt idx="23">
                  <c:v>2003-2005</c:v>
                </c:pt>
                <c:pt idx="24">
                  <c:v>2004-2006</c:v>
                </c:pt>
                <c:pt idx="25">
                  <c:v>2005-2007</c:v>
                </c:pt>
                <c:pt idx="26">
                  <c:v>2006-2008</c:v>
                </c:pt>
                <c:pt idx="27">
                  <c:v>2007-2009</c:v>
                </c:pt>
                <c:pt idx="28">
                  <c:v>2008-2010</c:v>
                </c:pt>
                <c:pt idx="29">
                  <c:v>2009-2011</c:v>
                </c:pt>
                <c:pt idx="30">
                  <c:v>2010-2012</c:v>
                </c:pt>
                <c:pt idx="31">
                  <c:v>2011-2013</c:v>
                </c:pt>
                <c:pt idx="32">
                  <c:v>2012-2014</c:v>
                </c:pt>
                <c:pt idx="33">
                  <c:v>2013-2015</c:v>
                </c:pt>
                <c:pt idx="34">
                  <c:v>2014-2016</c:v>
                </c:pt>
                <c:pt idx="35">
                  <c:v>2015-2017</c:v>
                </c:pt>
              </c:strCache>
            </c:strRef>
          </c:cat>
          <c:val>
            <c:numRef>
              <c:f>'data fig 5'!$B$17:$AK$17</c:f>
              <c:numCache>
                <c:formatCode>0.0</c:formatCode>
                <c:ptCount val="36"/>
                <c:pt idx="0">
                  <c:v>70.430000000000007</c:v>
                </c:pt>
                <c:pt idx="1">
                  <c:v>70.69</c:v>
                </c:pt>
                <c:pt idx="2">
                  <c:v>71.05</c:v>
                </c:pt>
                <c:pt idx="3">
                  <c:v>71.05</c:v>
                </c:pt>
                <c:pt idx="4">
                  <c:v>71.41</c:v>
                </c:pt>
                <c:pt idx="5">
                  <c:v>71.55</c:v>
                </c:pt>
                <c:pt idx="6">
                  <c:v>71.98</c:v>
                </c:pt>
                <c:pt idx="7">
                  <c:v>72.33</c:v>
                </c:pt>
                <c:pt idx="8">
                  <c:v>72.58</c:v>
                </c:pt>
                <c:pt idx="9">
                  <c:v>72.8</c:v>
                </c:pt>
                <c:pt idx="10">
                  <c:v>73.12</c:v>
                </c:pt>
                <c:pt idx="11">
                  <c:v>73.239999999999995</c:v>
                </c:pt>
                <c:pt idx="12">
                  <c:v>73.430000000000007</c:v>
                </c:pt>
                <c:pt idx="13">
                  <c:v>73.42</c:v>
                </c:pt>
                <c:pt idx="14">
                  <c:v>73.7</c:v>
                </c:pt>
                <c:pt idx="15">
                  <c:v>73.81</c:v>
                </c:pt>
                <c:pt idx="16">
                  <c:v>74.19</c:v>
                </c:pt>
                <c:pt idx="17">
                  <c:v>74.3</c:v>
                </c:pt>
                <c:pt idx="18">
                  <c:v>74.58</c:v>
                </c:pt>
                <c:pt idx="19">
                  <c:v>74.819999999999993</c:v>
                </c:pt>
                <c:pt idx="20">
                  <c:v>75.260000000000005</c:v>
                </c:pt>
                <c:pt idx="21">
                  <c:v>75.47</c:v>
                </c:pt>
                <c:pt idx="22">
                  <c:v>75.78</c:v>
                </c:pt>
                <c:pt idx="23">
                  <c:v>76.11</c:v>
                </c:pt>
                <c:pt idx="24">
                  <c:v>76.56</c:v>
                </c:pt>
                <c:pt idx="25">
                  <c:v>76.680000000000007</c:v>
                </c:pt>
                <c:pt idx="26">
                  <c:v>76.87</c:v>
                </c:pt>
                <c:pt idx="27">
                  <c:v>77.08</c:v>
                </c:pt>
                <c:pt idx="28">
                  <c:v>77.510000000000005</c:v>
                </c:pt>
                <c:pt idx="29">
                  <c:v>77.84</c:v>
                </c:pt>
                <c:pt idx="30">
                  <c:v>78.08</c:v>
                </c:pt>
                <c:pt idx="31">
                  <c:v>78.17</c:v>
                </c:pt>
                <c:pt idx="32">
                  <c:v>78.400000000000006</c:v>
                </c:pt>
                <c:pt idx="33">
                  <c:v>78.400000000000006</c:v>
                </c:pt>
                <c:pt idx="34">
                  <c:v>78.430000000000007</c:v>
                </c:pt>
                <c:pt idx="35">
                  <c:v>78.319999999999993</c:v>
                </c:pt>
              </c:numCache>
            </c:numRef>
          </c:val>
          <c:smooth val="0"/>
        </c:ser>
        <c:ser>
          <c:idx val="6"/>
          <c:order val="6"/>
          <c:tx>
            <c:strRef>
              <c:f>'data fig 5'!$A$16</c:f>
              <c:strCache>
                <c:ptCount val="1"/>
                <c:pt idx="0">
                  <c:v>Northern Ireland male</c:v>
                </c:pt>
              </c:strCache>
            </c:strRef>
          </c:tx>
          <c:spPr>
            <a:ln w="28575" cap="rnd">
              <a:solidFill>
                <a:schemeClr val="accent1">
                  <a:lumMod val="60000"/>
                  <a:lumOff val="40000"/>
                </a:schemeClr>
              </a:solidFill>
              <a:round/>
            </a:ln>
            <a:effectLst/>
          </c:spPr>
          <c:marker>
            <c:symbol val="triangle"/>
            <c:size val="5"/>
            <c:spPr>
              <a:solidFill>
                <a:schemeClr val="accent1">
                  <a:lumMod val="60000"/>
                  <a:lumOff val="40000"/>
                </a:schemeClr>
              </a:solidFill>
              <a:ln w="9525">
                <a:solidFill>
                  <a:schemeClr val="accent1">
                    <a:lumMod val="60000"/>
                    <a:lumOff val="40000"/>
                  </a:schemeClr>
                </a:solidFill>
              </a:ln>
              <a:effectLst/>
            </c:spPr>
          </c:marker>
          <c:cat>
            <c:strRef>
              <c:f>'data fig 5'!$B$4:$AK$4</c:f>
              <c:strCache>
                <c:ptCount val="36"/>
                <c:pt idx="0">
                  <c:v>1980-1982</c:v>
                </c:pt>
                <c:pt idx="1">
                  <c:v>1981-1983</c:v>
                </c:pt>
                <c:pt idx="2">
                  <c:v>1982-1984</c:v>
                </c:pt>
                <c:pt idx="3">
                  <c:v>1983-1985</c:v>
                </c:pt>
                <c:pt idx="4">
                  <c:v>1984-1986</c:v>
                </c:pt>
                <c:pt idx="5">
                  <c:v>1985-1987</c:v>
                </c:pt>
                <c:pt idx="6">
                  <c:v>1986-1988</c:v>
                </c:pt>
                <c:pt idx="7">
                  <c:v>1987-1989</c:v>
                </c:pt>
                <c:pt idx="8">
                  <c:v>1988-1990</c:v>
                </c:pt>
                <c:pt idx="9">
                  <c:v>1989-1991</c:v>
                </c:pt>
                <c:pt idx="10">
                  <c:v>1990-1992</c:v>
                </c:pt>
                <c:pt idx="11">
                  <c:v>1991-1993</c:v>
                </c:pt>
                <c:pt idx="12">
                  <c:v>1992-1994</c:v>
                </c:pt>
                <c:pt idx="13">
                  <c:v>1993-1995</c:v>
                </c:pt>
                <c:pt idx="14">
                  <c:v>1994-1996</c:v>
                </c:pt>
                <c:pt idx="15">
                  <c:v>1995-1997</c:v>
                </c:pt>
                <c:pt idx="16">
                  <c:v>1996-1998</c:v>
                </c:pt>
                <c:pt idx="17">
                  <c:v>1997-1999</c:v>
                </c:pt>
                <c:pt idx="18">
                  <c:v>1998-2000</c:v>
                </c:pt>
                <c:pt idx="19">
                  <c:v>1999-2001</c:v>
                </c:pt>
                <c:pt idx="20">
                  <c:v>2000-2002</c:v>
                </c:pt>
                <c:pt idx="21">
                  <c:v>2001-2003</c:v>
                </c:pt>
                <c:pt idx="22">
                  <c:v>2002-2004</c:v>
                </c:pt>
                <c:pt idx="23">
                  <c:v>2003-2005</c:v>
                </c:pt>
                <c:pt idx="24">
                  <c:v>2004-2006</c:v>
                </c:pt>
                <c:pt idx="25">
                  <c:v>2005-2007</c:v>
                </c:pt>
                <c:pt idx="26">
                  <c:v>2006-2008</c:v>
                </c:pt>
                <c:pt idx="27">
                  <c:v>2007-2009</c:v>
                </c:pt>
                <c:pt idx="28">
                  <c:v>2008-2010</c:v>
                </c:pt>
                <c:pt idx="29">
                  <c:v>2009-2011</c:v>
                </c:pt>
                <c:pt idx="30">
                  <c:v>2010-2012</c:v>
                </c:pt>
                <c:pt idx="31">
                  <c:v>2011-2013</c:v>
                </c:pt>
                <c:pt idx="32">
                  <c:v>2012-2014</c:v>
                </c:pt>
                <c:pt idx="33">
                  <c:v>2013-2015</c:v>
                </c:pt>
                <c:pt idx="34">
                  <c:v>2014-2016</c:v>
                </c:pt>
                <c:pt idx="35">
                  <c:v>2015-2017</c:v>
                </c:pt>
              </c:strCache>
            </c:strRef>
          </c:cat>
          <c:val>
            <c:numRef>
              <c:f>'data fig 5'!$B$16:$AK$16</c:f>
              <c:numCache>
                <c:formatCode>0.0</c:formatCode>
                <c:ptCount val="36"/>
                <c:pt idx="0">
                  <c:v>69.17</c:v>
                </c:pt>
                <c:pt idx="1">
                  <c:v>69.75</c:v>
                </c:pt>
                <c:pt idx="2">
                  <c:v>70.14</c:v>
                </c:pt>
                <c:pt idx="3">
                  <c:v>70.33</c:v>
                </c:pt>
                <c:pt idx="4">
                  <c:v>70.569999999999993</c:v>
                </c:pt>
                <c:pt idx="5">
                  <c:v>70.900000000000006</c:v>
                </c:pt>
                <c:pt idx="6">
                  <c:v>71.13</c:v>
                </c:pt>
                <c:pt idx="7">
                  <c:v>71.48</c:v>
                </c:pt>
                <c:pt idx="8">
                  <c:v>71.72</c:v>
                </c:pt>
                <c:pt idx="9">
                  <c:v>72.14</c:v>
                </c:pt>
                <c:pt idx="10">
                  <c:v>72.55</c:v>
                </c:pt>
                <c:pt idx="11">
                  <c:v>72.73</c:v>
                </c:pt>
                <c:pt idx="12">
                  <c:v>73</c:v>
                </c:pt>
                <c:pt idx="13">
                  <c:v>73.11</c:v>
                </c:pt>
                <c:pt idx="14">
                  <c:v>73.510000000000005</c:v>
                </c:pt>
                <c:pt idx="15">
                  <c:v>73.83</c:v>
                </c:pt>
                <c:pt idx="16">
                  <c:v>74.16</c:v>
                </c:pt>
                <c:pt idx="17">
                  <c:v>74.27</c:v>
                </c:pt>
                <c:pt idx="18">
                  <c:v>74.48</c:v>
                </c:pt>
                <c:pt idx="19">
                  <c:v>74.790000000000006</c:v>
                </c:pt>
                <c:pt idx="20">
                  <c:v>75.19</c:v>
                </c:pt>
                <c:pt idx="21">
                  <c:v>75.55</c:v>
                </c:pt>
                <c:pt idx="22">
                  <c:v>75.81</c:v>
                </c:pt>
                <c:pt idx="23">
                  <c:v>75.989999999999995</c:v>
                </c:pt>
                <c:pt idx="24">
                  <c:v>76.069999999999993</c:v>
                </c:pt>
                <c:pt idx="25">
                  <c:v>76.150000000000006</c:v>
                </c:pt>
                <c:pt idx="26">
                  <c:v>76.33</c:v>
                </c:pt>
                <c:pt idx="27">
                  <c:v>76.67</c:v>
                </c:pt>
                <c:pt idx="28">
                  <c:v>76.97</c:v>
                </c:pt>
                <c:pt idx="29">
                  <c:v>77.41</c:v>
                </c:pt>
                <c:pt idx="30">
                  <c:v>77.69</c:v>
                </c:pt>
                <c:pt idx="31">
                  <c:v>78</c:v>
                </c:pt>
                <c:pt idx="32">
                  <c:v>78.25</c:v>
                </c:pt>
                <c:pt idx="33">
                  <c:v>78.3</c:v>
                </c:pt>
                <c:pt idx="34">
                  <c:v>78.510000000000005</c:v>
                </c:pt>
                <c:pt idx="35">
                  <c:v>78.430000000000007</c:v>
                </c:pt>
              </c:numCache>
            </c:numRef>
          </c:val>
          <c:smooth val="0"/>
        </c:ser>
        <c:ser>
          <c:idx val="4"/>
          <c:order val="7"/>
          <c:tx>
            <c:strRef>
              <c:f>'data fig 5'!$A$14</c:f>
              <c:strCache>
                <c:ptCount val="1"/>
                <c:pt idx="0">
                  <c:v>Scotland male</c:v>
                </c:pt>
              </c:strCache>
            </c:strRef>
          </c:tx>
          <c:spPr>
            <a:ln w="28575" cap="rnd">
              <a:solidFill>
                <a:schemeClr val="accent1">
                  <a:lumMod val="50000"/>
                </a:schemeClr>
              </a:solidFill>
              <a:round/>
            </a:ln>
            <a:effectLst/>
          </c:spPr>
          <c:marker>
            <c:symbol val="circle"/>
            <c:size val="5"/>
            <c:spPr>
              <a:solidFill>
                <a:schemeClr val="accent1">
                  <a:lumMod val="50000"/>
                </a:schemeClr>
              </a:solidFill>
              <a:ln w="9525">
                <a:solidFill>
                  <a:schemeClr val="accent1">
                    <a:lumMod val="50000"/>
                  </a:schemeClr>
                </a:solidFill>
              </a:ln>
              <a:effectLst/>
            </c:spPr>
          </c:marker>
          <c:cat>
            <c:strRef>
              <c:f>'data fig 5'!$B$4:$AK$4</c:f>
              <c:strCache>
                <c:ptCount val="36"/>
                <c:pt idx="0">
                  <c:v>1980-1982</c:v>
                </c:pt>
                <c:pt idx="1">
                  <c:v>1981-1983</c:v>
                </c:pt>
                <c:pt idx="2">
                  <c:v>1982-1984</c:v>
                </c:pt>
                <c:pt idx="3">
                  <c:v>1983-1985</c:v>
                </c:pt>
                <c:pt idx="4">
                  <c:v>1984-1986</c:v>
                </c:pt>
                <c:pt idx="5">
                  <c:v>1985-1987</c:v>
                </c:pt>
                <c:pt idx="6">
                  <c:v>1986-1988</c:v>
                </c:pt>
                <c:pt idx="7">
                  <c:v>1987-1989</c:v>
                </c:pt>
                <c:pt idx="8">
                  <c:v>1988-1990</c:v>
                </c:pt>
                <c:pt idx="9">
                  <c:v>1989-1991</c:v>
                </c:pt>
                <c:pt idx="10">
                  <c:v>1990-1992</c:v>
                </c:pt>
                <c:pt idx="11">
                  <c:v>1991-1993</c:v>
                </c:pt>
                <c:pt idx="12">
                  <c:v>1992-1994</c:v>
                </c:pt>
                <c:pt idx="13">
                  <c:v>1993-1995</c:v>
                </c:pt>
                <c:pt idx="14">
                  <c:v>1994-1996</c:v>
                </c:pt>
                <c:pt idx="15">
                  <c:v>1995-1997</c:v>
                </c:pt>
                <c:pt idx="16">
                  <c:v>1996-1998</c:v>
                </c:pt>
                <c:pt idx="17">
                  <c:v>1997-1999</c:v>
                </c:pt>
                <c:pt idx="18">
                  <c:v>1998-2000</c:v>
                </c:pt>
                <c:pt idx="19">
                  <c:v>1999-2001</c:v>
                </c:pt>
                <c:pt idx="20">
                  <c:v>2000-2002</c:v>
                </c:pt>
                <c:pt idx="21">
                  <c:v>2001-2003</c:v>
                </c:pt>
                <c:pt idx="22">
                  <c:v>2002-2004</c:v>
                </c:pt>
                <c:pt idx="23">
                  <c:v>2003-2005</c:v>
                </c:pt>
                <c:pt idx="24">
                  <c:v>2004-2006</c:v>
                </c:pt>
                <c:pt idx="25">
                  <c:v>2005-2007</c:v>
                </c:pt>
                <c:pt idx="26">
                  <c:v>2006-2008</c:v>
                </c:pt>
                <c:pt idx="27">
                  <c:v>2007-2009</c:v>
                </c:pt>
                <c:pt idx="28">
                  <c:v>2008-2010</c:v>
                </c:pt>
                <c:pt idx="29">
                  <c:v>2009-2011</c:v>
                </c:pt>
                <c:pt idx="30">
                  <c:v>2010-2012</c:v>
                </c:pt>
                <c:pt idx="31">
                  <c:v>2011-2013</c:v>
                </c:pt>
                <c:pt idx="32">
                  <c:v>2012-2014</c:v>
                </c:pt>
                <c:pt idx="33">
                  <c:v>2013-2015</c:v>
                </c:pt>
                <c:pt idx="34">
                  <c:v>2014-2016</c:v>
                </c:pt>
                <c:pt idx="35">
                  <c:v>2015-2017</c:v>
                </c:pt>
              </c:strCache>
            </c:strRef>
          </c:cat>
          <c:val>
            <c:numRef>
              <c:f>'data fig 5'!$B$14:$AK$14</c:f>
              <c:numCache>
                <c:formatCode>0.0</c:formatCode>
                <c:ptCount val="36"/>
                <c:pt idx="0">
                  <c:v>69.11</c:v>
                </c:pt>
                <c:pt idx="1">
                  <c:v>69.34</c:v>
                </c:pt>
                <c:pt idx="2">
                  <c:v>69.599999999999994</c:v>
                </c:pt>
                <c:pt idx="3">
                  <c:v>69.87</c:v>
                </c:pt>
                <c:pt idx="4">
                  <c:v>70.010000000000005</c:v>
                </c:pt>
                <c:pt idx="5">
                  <c:v>70.209999999999994</c:v>
                </c:pt>
                <c:pt idx="6">
                  <c:v>70.349999999999994</c:v>
                </c:pt>
                <c:pt idx="7">
                  <c:v>70.55</c:v>
                </c:pt>
                <c:pt idx="8">
                  <c:v>70.760000000000005</c:v>
                </c:pt>
                <c:pt idx="9">
                  <c:v>71.06</c:v>
                </c:pt>
                <c:pt idx="10">
                  <c:v>71.38</c:v>
                </c:pt>
                <c:pt idx="11">
                  <c:v>71.47</c:v>
                </c:pt>
                <c:pt idx="12">
                  <c:v>71.7</c:v>
                </c:pt>
                <c:pt idx="13">
                  <c:v>71.88</c:v>
                </c:pt>
                <c:pt idx="14">
                  <c:v>72.08</c:v>
                </c:pt>
                <c:pt idx="15">
                  <c:v>72.23</c:v>
                </c:pt>
                <c:pt idx="16">
                  <c:v>72.400000000000006</c:v>
                </c:pt>
                <c:pt idx="17">
                  <c:v>72.64</c:v>
                </c:pt>
                <c:pt idx="18">
                  <c:v>72.84</c:v>
                </c:pt>
                <c:pt idx="19">
                  <c:v>73.099999999999994</c:v>
                </c:pt>
                <c:pt idx="20">
                  <c:v>73.31</c:v>
                </c:pt>
                <c:pt idx="21">
                  <c:v>73.5</c:v>
                </c:pt>
                <c:pt idx="22">
                  <c:v>73.78</c:v>
                </c:pt>
                <c:pt idx="23">
                  <c:v>74.22</c:v>
                </c:pt>
                <c:pt idx="24">
                  <c:v>74.59</c:v>
                </c:pt>
                <c:pt idx="25">
                  <c:v>74.790000000000006</c:v>
                </c:pt>
                <c:pt idx="26">
                  <c:v>74.989999999999995</c:v>
                </c:pt>
                <c:pt idx="27">
                  <c:v>75.34</c:v>
                </c:pt>
                <c:pt idx="28">
                  <c:v>75.8</c:v>
                </c:pt>
                <c:pt idx="29">
                  <c:v>76.209999999999994</c:v>
                </c:pt>
                <c:pt idx="30">
                  <c:v>76.510000000000005</c:v>
                </c:pt>
                <c:pt idx="31">
                  <c:v>76.77</c:v>
                </c:pt>
                <c:pt idx="32">
                  <c:v>77.05</c:v>
                </c:pt>
                <c:pt idx="33">
                  <c:v>77.099999999999994</c:v>
                </c:pt>
                <c:pt idx="34">
                  <c:v>77.069999999999993</c:v>
                </c:pt>
                <c:pt idx="35">
                  <c:v>77.02</c:v>
                </c:pt>
              </c:numCache>
            </c:numRef>
          </c:val>
          <c:smooth val="0"/>
        </c:ser>
        <c:dLbls>
          <c:showLegendKey val="0"/>
          <c:showVal val="0"/>
          <c:showCatName val="0"/>
          <c:showSerName val="0"/>
          <c:showPercent val="0"/>
          <c:showBubbleSize val="0"/>
        </c:dLbls>
        <c:marker val="1"/>
        <c:smooth val="0"/>
        <c:axId val="236394200"/>
        <c:axId val="236393416"/>
      </c:lineChart>
      <c:catAx>
        <c:axId val="2363942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3 year period</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6393416"/>
        <c:crosses val="autoZero"/>
        <c:auto val="1"/>
        <c:lblAlgn val="ctr"/>
        <c:lblOffset val="100"/>
        <c:noMultiLvlLbl val="0"/>
      </c:catAx>
      <c:valAx>
        <c:axId val="236393416"/>
        <c:scaling>
          <c:orientation val="minMax"/>
          <c:max val="84"/>
          <c:min val="62"/>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Life expectancy, years</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6394200"/>
        <c:crosses val="autoZero"/>
        <c:crossBetween val="between"/>
        <c:majorUnit val="2"/>
      </c:valAx>
      <c:spPr>
        <a:noFill/>
        <a:ln>
          <a:noFill/>
        </a:ln>
        <a:effectLst/>
      </c:spPr>
    </c:plotArea>
    <c:legend>
      <c:legendPos val="r"/>
      <c:layout>
        <c:manualLayout>
          <c:xMode val="edge"/>
          <c:yMode val="edge"/>
          <c:x val="0.92606805482648002"/>
          <c:y val="0.12168736000861255"/>
          <c:w val="7.3931937024100738E-2"/>
          <c:h val="0.3383482327866911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8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Figure 6. Age at which a person has 15 years remaining life expectancy in Scotland</a:t>
            </a:r>
            <a:r>
              <a:rPr lang="en-US" baseline="0"/>
              <a:t> 1981-83 to 2015-17</a:t>
            </a:r>
            <a:endParaRPr lang="en-US"/>
          </a:p>
        </c:rich>
      </c:tx>
      <c:overlay val="0"/>
      <c:spPr>
        <a:noFill/>
        <a:ln>
          <a:noFill/>
        </a:ln>
        <a:effectLst/>
      </c:spPr>
      <c:txPr>
        <a:bodyPr rot="0" spcFirstLastPara="1" vertOverflow="ellipsis" vert="horz" wrap="square" anchor="ctr" anchorCtr="1"/>
        <a:lstStyle/>
        <a:p>
          <a:pPr>
            <a:defRPr sz="168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manualLayout>
          <c:layoutTarget val="inner"/>
          <c:xMode val="edge"/>
          <c:yMode val="edge"/>
          <c:x val="8.1997984820640579E-2"/>
          <c:y val="0.13589297925642732"/>
          <c:w val="0.90438448944518446"/>
          <c:h val="0.68492556404970861"/>
        </c:manualLayout>
      </c:layout>
      <c:lineChart>
        <c:grouping val="standard"/>
        <c:varyColors val="0"/>
        <c:ser>
          <c:idx val="0"/>
          <c:order val="0"/>
          <c:tx>
            <c:strRef>
              <c:f>'data fig 6'!$B$3</c:f>
              <c:strCache>
                <c:ptCount val="1"/>
                <c:pt idx="0">
                  <c:v>average age at which males have 15 years RLE</c:v>
                </c:pt>
              </c:strCache>
            </c:strRef>
          </c:tx>
          <c:spPr>
            <a:ln w="38100" cap="rnd">
              <a:solidFill>
                <a:srgbClr val="250165"/>
              </a:solidFill>
              <a:round/>
            </a:ln>
            <a:effectLst/>
          </c:spPr>
          <c:marker>
            <c:symbol val="none"/>
          </c:marker>
          <c:dPt>
            <c:idx val="0"/>
            <c:marker>
              <c:symbol val="circle"/>
              <c:size val="9"/>
              <c:spPr>
                <a:solidFill>
                  <a:srgbClr val="250165"/>
                </a:solidFill>
                <a:ln w="38100">
                  <a:solidFill>
                    <a:srgbClr val="250165"/>
                  </a:solidFill>
                </a:ln>
                <a:effectLst/>
              </c:spPr>
            </c:marker>
            <c:bubble3D val="0"/>
            <c:extLst xmlns:c16r2="http://schemas.microsoft.com/office/drawing/2015/06/chart">
              <c:ext xmlns:c16="http://schemas.microsoft.com/office/drawing/2014/chart" uri="{C3380CC4-5D6E-409C-BE32-E72D297353CC}">
                <c16:uniqueId val="{00000002-77CF-493E-A1CF-6D884FB260A3}"/>
              </c:ext>
            </c:extLst>
          </c:dPt>
          <c:dPt>
            <c:idx val="34"/>
            <c:marker>
              <c:symbol val="circle"/>
              <c:size val="9"/>
              <c:spPr>
                <a:solidFill>
                  <a:srgbClr val="250165"/>
                </a:solidFill>
                <a:ln w="38100">
                  <a:solidFill>
                    <a:srgbClr val="250165"/>
                  </a:solidFill>
                </a:ln>
                <a:effectLst/>
              </c:spPr>
            </c:marker>
            <c:bubble3D val="0"/>
            <c:extLst xmlns:c16r2="http://schemas.microsoft.com/office/drawing/2015/06/chart">
              <c:ext xmlns:c16="http://schemas.microsoft.com/office/drawing/2014/chart" uri="{C3380CC4-5D6E-409C-BE32-E72D297353CC}">
                <c16:uniqueId val="{00000003-77CF-493E-A1CF-6D884FB260A3}"/>
              </c:ext>
            </c:extLst>
          </c:dPt>
          <c:dLbls>
            <c:dLbl>
              <c:idx val="0"/>
              <c:layout>
                <c:manualLayout>
                  <c:x val="-1.6341030881009952E-2"/>
                  <c:y val="5.2154198363688641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2-77CF-493E-A1CF-6D884FB260A3}"/>
                </c:ext>
                <c:ext xmlns:c15="http://schemas.microsoft.com/office/drawing/2012/chart" uri="{CE6537A1-D6FC-4f65-9D91-7224C49458BB}"/>
              </c:extLst>
            </c:dLbl>
            <c:dLbl>
              <c:idx val="34"/>
              <c:layout>
                <c:manualLayout>
                  <c:x val="-6.8087628670874803E-3"/>
                  <c:y val="5.4240366298236233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3-77CF-493E-A1CF-6D884FB260A3}"/>
                </c:ex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250165"/>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15:showLeaderLines val="0"/>
              </c:ext>
            </c:extLst>
          </c:dLbls>
          <c:cat>
            <c:strRef>
              <c:f>'data fig 6'!$A$4:$A$38</c:f>
              <c:strCache>
                <c:ptCount val="35"/>
                <c:pt idx="0">
                  <c:v>1981-83</c:v>
                </c:pt>
                <c:pt idx="1">
                  <c:v>1982-84</c:v>
                </c:pt>
                <c:pt idx="2">
                  <c:v>1983-85</c:v>
                </c:pt>
                <c:pt idx="3">
                  <c:v>1984-86</c:v>
                </c:pt>
                <c:pt idx="4">
                  <c:v>1985-87</c:v>
                </c:pt>
                <c:pt idx="5">
                  <c:v>1986-88</c:v>
                </c:pt>
                <c:pt idx="6">
                  <c:v>1987-89</c:v>
                </c:pt>
                <c:pt idx="7">
                  <c:v>1988-90</c:v>
                </c:pt>
                <c:pt idx="8">
                  <c:v>1989-91</c:v>
                </c:pt>
                <c:pt idx="9">
                  <c:v>1990-92</c:v>
                </c:pt>
                <c:pt idx="10">
                  <c:v>1991-93</c:v>
                </c:pt>
                <c:pt idx="11">
                  <c:v>1992-94</c:v>
                </c:pt>
                <c:pt idx="12">
                  <c:v>1993-95</c:v>
                </c:pt>
                <c:pt idx="13">
                  <c:v>1994-96</c:v>
                </c:pt>
                <c:pt idx="14">
                  <c:v>1995-97</c:v>
                </c:pt>
                <c:pt idx="15">
                  <c:v>1996-98</c:v>
                </c:pt>
                <c:pt idx="16">
                  <c:v>1997-99</c:v>
                </c:pt>
                <c:pt idx="17">
                  <c:v>1998-00</c:v>
                </c:pt>
                <c:pt idx="18">
                  <c:v>1999-01</c:v>
                </c:pt>
                <c:pt idx="19">
                  <c:v>2000-02</c:v>
                </c:pt>
                <c:pt idx="20">
                  <c:v>2001-03</c:v>
                </c:pt>
                <c:pt idx="21">
                  <c:v>2002-04</c:v>
                </c:pt>
                <c:pt idx="22">
                  <c:v>2003-05</c:v>
                </c:pt>
                <c:pt idx="23">
                  <c:v>2004-06</c:v>
                </c:pt>
                <c:pt idx="24">
                  <c:v>2005-07</c:v>
                </c:pt>
                <c:pt idx="25">
                  <c:v>2006-08</c:v>
                </c:pt>
                <c:pt idx="26">
                  <c:v>2007-09</c:v>
                </c:pt>
                <c:pt idx="27">
                  <c:v>2008-10</c:v>
                </c:pt>
                <c:pt idx="28">
                  <c:v>2009-11</c:v>
                </c:pt>
                <c:pt idx="29">
                  <c:v>2010-12</c:v>
                </c:pt>
                <c:pt idx="30">
                  <c:v>2011-13</c:v>
                </c:pt>
                <c:pt idx="31">
                  <c:v>2012-14</c:v>
                </c:pt>
                <c:pt idx="32">
                  <c:v>2013-15</c:v>
                </c:pt>
                <c:pt idx="33">
                  <c:v>2014-16</c:v>
                </c:pt>
                <c:pt idx="34">
                  <c:v>2015-17</c:v>
                </c:pt>
              </c:strCache>
            </c:strRef>
          </c:cat>
          <c:val>
            <c:numRef>
              <c:f>'data fig 6'!$B$4:$B$38</c:f>
              <c:numCache>
                <c:formatCode>0.0</c:formatCode>
                <c:ptCount val="35"/>
                <c:pt idx="0">
                  <c:v>60.7575757575758</c:v>
                </c:pt>
                <c:pt idx="1">
                  <c:v>60.907692307692301</c:v>
                </c:pt>
                <c:pt idx="2">
                  <c:v>61.045454545454497</c:v>
                </c:pt>
                <c:pt idx="3">
                  <c:v>61.119402985074601</c:v>
                </c:pt>
                <c:pt idx="4">
                  <c:v>61.238805970149301</c:v>
                </c:pt>
                <c:pt idx="5">
                  <c:v>61.5</c:v>
                </c:pt>
                <c:pt idx="6">
                  <c:v>61.611940298507498</c:v>
                </c:pt>
                <c:pt idx="7">
                  <c:v>61.797101449275402</c:v>
                </c:pt>
                <c:pt idx="8">
                  <c:v>61.985507246376798</c:v>
                </c:pt>
                <c:pt idx="9">
                  <c:v>62.313432835820898</c:v>
                </c:pt>
                <c:pt idx="10">
                  <c:v>62.328358208955201</c:v>
                </c:pt>
                <c:pt idx="11">
                  <c:v>62.552238805970099</c:v>
                </c:pt>
                <c:pt idx="12">
                  <c:v>62.764705882352899</c:v>
                </c:pt>
                <c:pt idx="13">
                  <c:v>63.090909090909101</c:v>
                </c:pt>
                <c:pt idx="14">
                  <c:v>63.272727272727302</c:v>
                </c:pt>
                <c:pt idx="15">
                  <c:v>63.560606060606098</c:v>
                </c:pt>
                <c:pt idx="16">
                  <c:v>63.852941176470601</c:v>
                </c:pt>
                <c:pt idx="17">
                  <c:v>64.159420289855106</c:v>
                </c:pt>
                <c:pt idx="18">
                  <c:v>64.521126760563405</c:v>
                </c:pt>
                <c:pt idx="19">
                  <c:v>64.884057971014499</c:v>
                </c:pt>
                <c:pt idx="20">
                  <c:v>65.058823529411796</c:v>
                </c:pt>
                <c:pt idx="21">
                  <c:v>65.304347826086996</c:v>
                </c:pt>
                <c:pt idx="22">
                  <c:v>65.623188405797094</c:v>
                </c:pt>
                <c:pt idx="23">
                  <c:v>66.117647058823493</c:v>
                </c:pt>
                <c:pt idx="24">
                  <c:v>66.352941176470594</c:v>
                </c:pt>
                <c:pt idx="25">
                  <c:v>66.6666666666667</c:v>
                </c:pt>
                <c:pt idx="26">
                  <c:v>66.927536231884105</c:v>
                </c:pt>
                <c:pt idx="27">
                  <c:v>67.3</c:v>
                </c:pt>
                <c:pt idx="28">
                  <c:v>67.579710144927503</c:v>
                </c:pt>
                <c:pt idx="29">
                  <c:v>67.774647887323894</c:v>
                </c:pt>
                <c:pt idx="30">
                  <c:v>67.943661971831006</c:v>
                </c:pt>
                <c:pt idx="31">
                  <c:v>68.128571428571405</c:v>
                </c:pt>
                <c:pt idx="32">
                  <c:v>68.112676056338003</c:v>
                </c:pt>
                <c:pt idx="33">
                  <c:v>68.239436619718305</c:v>
                </c:pt>
                <c:pt idx="34">
                  <c:v>68.2816901408451</c:v>
                </c:pt>
              </c:numCache>
            </c:numRef>
          </c:val>
          <c:smooth val="0"/>
          <c:extLst xmlns:c16r2="http://schemas.microsoft.com/office/drawing/2015/06/chart">
            <c:ext xmlns:c16="http://schemas.microsoft.com/office/drawing/2014/chart" uri="{C3380CC4-5D6E-409C-BE32-E72D297353CC}">
              <c16:uniqueId val="{00000000-35E2-4EDC-938D-717FE479FE31}"/>
            </c:ext>
          </c:extLst>
        </c:ser>
        <c:ser>
          <c:idx val="1"/>
          <c:order val="1"/>
          <c:tx>
            <c:strRef>
              <c:f>'data fig 6'!$C$3</c:f>
              <c:strCache>
                <c:ptCount val="1"/>
                <c:pt idx="0">
                  <c:v>average age at which females have 15 years RLE</c:v>
                </c:pt>
              </c:strCache>
            </c:strRef>
          </c:tx>
          <c:spPr>
            <a:ln w="38100" cap="rnd">
              <a:solidFill>
                <a:srgbClr val="6666FF"/>
              </a:solidFill>
              <a:round/>
            </a:ln>
            <a:effectLst/>
          </c:spPr>
          <c:marker>
            <c:symbol val="none"/>
          </c:marker>
          <c:dPt>
            <c:idx val="0"/>
            <c:marker>
              <c:symbol val="circle"/>
              <c:size val="9"/>
              <c:spPr>
                <a:solidFill>
                  <a:srgbClr val="6666FF"/>
                </a:solidFill>
                <a:ln w="38100">
                  <a:solidFill>
                    <a:srgbClr val="6666FF"/>
                  </a:solidFill>
                </a:ln>
                <a:effectLst/>
              </c:spPr>
            </c:marker>
            <c:bubble3D val="0"/>
            <c:extLst xmlns:c16r2="http://schemas.microsoft.com/office/drawing/2015/06/chart">
              <c:ext xmlns:c16="http://schemas.microsoft.com/office/drawing/2014/chart" uri="{C3380CC4-5D6E-409C-BE32-E72D297353CC}">
                <c16:uniqueId val="{00000002-35E2-4EDC-938D-717FE479FE31}"/>
              </c:ext>
            </c:extLst>
          </c:dPt>
          <c:dPt>
            <c:idx val="34"/>
            <c:marker>
              <c:symbol val="circle"/>
              <c:size val="9"/>
              <c:spPr>
                <a:solidFill>
                  <a:srgbClr val="6666FF"/>
                </a:solidFill>
                <a:ln w="38100">
                  <a:solidFill>
                    <a:srgbClr val="6666FF"/>
                  </a:solidFill>
                </a:ln>
                <a:effectLst/>
              </c:spPr>
            </c:marker>
            <c:bubble3D val="0"/>
            <c:extLst xmlns:c16r2="http://schemas.microsoft.com/office/drawing/2015/06/chart">
              <c:ext xmlns:c16="http://schemas.microsoft.com/office/drawing/2014/chart" uri="{C3380CC4-5D6E-409C-BE32-E72D297353CC}">
                <c16:uniqueId val="{00000004-C70F-4702-AC91-C0FF0A3DCC5A}"/>
              </c:ext>
            </c:extLst>
          </c:dPt>
          <c:dLbls>
            <c:dLbl>
              <c:idx val="0"/>
              <c:layout>
                <c:manualLayout>
                  <c:x val="-1.9064536027844945E-2"/>
                  <c:y val="4.1723358690950937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2-35E2-4EDC-938D-717FE479FE31}"/>
                </c:ext>
                <c:ext xmlns:c15="http://schemas.microsoft.com/office/drawing/2012/chart" uri="{CE6537A1-D6FC-4f65-9D91-7224C49458BB}"/>
              </c:extLst>
            </c:dLbl>
            <c:dLbl>
              <c:idx val="34"/>
              <c:layout>
                <c:manualLayout>
                  <c:x val="-1.2255773160757464E-2"/>
                  <c:y val="4.1723358690950972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4-C70F-4702-AC91-C0FF0A3DCC5A}"/>
                </c:ex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3F3FFF"/>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15:showLeaderLines val="0"/>
              </c:ext>
            </c:extLst>
          </c:dLbls>
          <c:cat>
            <c:strRef>
              <c:f>'data fig 6'!$A$4:$A$38</c:f>
              <c:strCache>
                <c:ptCount val="35"/>
                <c:pt idx="0">
                  <c:v>1981-83</c:v>
                </c:pt>
                <c:pt idx="1">
                  <c:v>1982-84</c:v>
                </c:pt>
                <c:pt idx="2">
                  <c:v>1983-85</c:v>
                </c:pt>
                <c:pt idx="3">
                  <c:v>1984-86</c:v>
                </c:pt>
                <c:pt idx="4">
                  <c:v>1985-87</c:v>
                </c:pt>
                <c:pt idx="5">
                  <c:v>1986-88</c:v>
                </c:pt>
                <c:pt idx="6">
                  <c:v>1987-89</c:v>
                </c:pt>
                <c:pt idx="7">
                  <c:v>1988-90</c:v>
                </c:pt>
                <c:pt idx="8">
                  <c:v>1989-91</c:v>
                </c:pt>
                <c:pt idx="9">
                  <c:v>1990-92</c:v>
                </c:pt>
                <c:pt idx="10">
                  <c:v>1991-93</c:v>
                </c:pt>
                <c:pt idx="11">
                  <c:v>1992-94</c:v>
                </c:pt>
                <c:pt idx="12">
                  <c:v>1993-95</c:v>
                </c:pt>
                <c:pt idx="13">
                  <c:v>1994-96</c:v>
                </c:pt>
                <c:pt idx="14">
                  <c:v>1995-97</c:v>
                </c:pt>
                <c:pt idx="15">
                  <c:v>1996-98</c:v>
                </c:pt>
                <c:pt idx="16">
                  <c:v>1997-99</c:v>
                </c:pt>
                <c:pt idx="17">
                  <c:v>1998-00</c:v>
                </c:pt>
                <c:pt idx="18">
                  <c:v>1999-01</c:v>
                </c:pt>
                <c:pt idx="19">
                  <c:v>2000-02</c:v>
                </c:pt>
                <c:pt idx="20">
                  <c:v>2001-03</c:v>
                </c:pt>
                <c:pt idx="21">
                  <c:v>2002-04</c:v>
                </c:pt>
                <c:pt idx="22">
                  <c:v>2003-05</c:v>
                </c:pt>
                <c:pt idx="23">
                  <c:v>2004-06</c:v>
                </c:pt>
                <c:pt idx="24">
                  <c:v>2005-07</c:v>
                </c:pt>
                <c:pt idx="25">
                  <c:v>2006-08</c:v>
                </c:pt>
                <c:pt idx="26">
                  <c:v>2007-09</c:v>
                </c:pt>
                <c:pt idx="27">
                  <c:v>2008-10</c:v>
                </c:pt>
                <c:pt idx="28">
                  <c:v>2009-11</c:v>
                </c:pt>
                <c:pt idx="29">
                  <c:v>2010-12</c:v>
                </c:pt>
                <c:pt idx="30">
                  <c:v>2011-13</c:v>
                </c:pt>
                <c:pt idx="31">
                  <c:v>2012-14</c:v>
                </c:pt>
                <c:pt idx="32">
                  <c:v>2013-15</c:v>
                </c:pt>
                <c:pt idx="33">
                  <c:v>2014-16</c:v>
                </c:pt>
                <c:pt idx="34">
                  <c:v>2015-17</c:v>
                </c:pt>
              </c:strCache>
            </c:strRef>
          </c:cat>
          <c:val>
            <c:numRef>
              <c:f>'data fig 6'!$C$4:$C$38</c:f>
              <c:numCache>
                <c:formatCode>0.0</c:formatCode>
                <c:ptCount val="35"/>
                <c:pt idx="0">
                  <c:v>66.507246376811594</c:v>
                </c:pt>
                <c:pt idx="1">
                  <c:v>66.705882352941202</c:v>
                </c:pt>
                <c:pt idx="2">
                  <c:v>66.852941176470594</c:v>
                </c:pt>
                <c:pt idx="3">
                  <c:v>66.913043478260903</c:v>
                </c:pt>
                <c:pt idx="4">
                  <c:v>66.970588235294102</c:v>
                </c:pt>
                <c:pt idx="5">
                  <c:v>67.208955223880594</c:v>
                </c:pt>
                <c:pt idx="6">
                  <c:v>67.191176470588204</c:v>
                </c:pt>
                <c:pt idx="7">
                  <c:v>67.272727272727295</c:v>
                </c:pt>
                <c:pt idx="8">
                  <c:v>67.382352941176507</c:v>
                </c:pt>
                <c:pt idx="9">
                  <c:v>67.705882352941202</c:v>
                </c:pt>
                <c:pt idx="10">
                  <c:v>67.594202898550705</c:v>
                </c:pt>
                <c:pt idx="11">
                  <c:v>67.753623188405797</c:v>
                </c:pt>
                <c:pt idx="12">
                  <c:v>67.826086956521706</c:v>
                </c:pt>
                <c:pt idx="13">
                  <c:v>68.164179104477597</c:v>
                </c:pt>
                <c:pt idx="14">
                  <c:v>68.2173913043478</c:v>
                </c:pt>
                <c:pt idx="15">
                  <c:v>68.3857142857143</c:v>
                </c:pt>
                <c:pt idx="16">
                  <c:v>68.4166666666667</c:v>
                </c:pt>
                <c:pt idx="17">
                  <c:v>68.577464788732399</c:v>
                </c:pt>
                <c:pt idx="18">
                  <c:v>68.7777777777778</c:v>
                </c:pt>
                <c:pt idx="19">
                  <c:v>69.028571428571396</c:v>
                </c:pt>
                <c:pt idx="20">
                  <c:v>69.112676056338003</c:v>
                </c:pt>
                <c:pt idx="21">
                  <c:v>69.25</c:v>
                </c:pt>
                <c:pt idx="22">
                  <c:v>69.465753424657507</c:v>
                </c:pt>
                <c:pt idx="23">
                  <c:v>69.743243243243199</c:v>
                </c:pt>
                <c:pt idx="24">
                  <c:v>69.904109589041099</c:v>
                </c:pt>
                <c:pt idx="25">
                  <c:v>70</c:v>
                </c:pt>
                <c:pt idx="26">
                  <c:v>70.219178082191803</c:v>
                </c:pt>
                <c:pt idx="27">
                  <c:v>70.438356164383606</c:v>
                </c:pt>
                <c:pt idx="28">
                  <c:v>70.767123287671197</c:v>
                </c:pt>
                <c:pt idx="29">
                  <c:v>70.767123287671197</c:v>
                </c:pt>
                <c:pt idx="30">
                  <c:v>70.824324324324294</c:v>
                </c:pt>
                <c:pt idx="31">
                  <c:v>70.905405405405403</c:v>
                </c:pt>
                <c:pt idx="32">
                  <c:v>70.959999999999994</c:v>
                </c:pt>
                <c:pt idx="33">
                  <c:v>71.054794520547901</c:v>
                </c:pt>
                <c:pt idx="34">
                  <c:v>71</c:v>
                </c:pt>
              </c:numCache>
            </c:numRef>
          </c:val>
          <c:smooth val="0"/>
          <c:extLst xmlns:c16r2="http://schemas.microsoft.com/office/drawing/2015/06/chart">
            <c:ext xmlns:c16="http://schemas.microsoft.com/office/drawing/2014/chart" uri="{C3380CC4-5D6E-409C-BE32-E72D297353CC}">
              <c16:uniqueId val="{00000001-35E2-4EDC-938D-717FE479FE31}"/>
            </c:ext>
          </c:extLst>
        </c:ser>
        <c:dLbls>
          <c:showLegendKey val="0"/>
          <c:showVal val="0"/>
          <c:showCatName val="0"/>
          <c:showSerName val="0"/>
          <c:showPercent val="0"/>
          <c:showBubbleSize val="0"/>
        </c:dLbls>
        <c:smooth val="0"/>
        <c:axId val="489014360"/>
        <c:axId val="489014752"/>
      </c:lineChart>
      <c:catAx>
        <c:axId val="489014360"/>
        <c:scaling>
          <c:orientation val="minMax"/>
        </c:scaling>
        <c:delete val="0"/>
        <c:axPos val="b"/>
        <c:numFmt formatCode="General" sourceLinked="1"/>
        <c:majorTickMark val="none"/>
        <c:minorTickMark val="none"/>
        <c:tickLblPos val="nextTo"/>
        <c:spPr>
          <a:noFill/>
          <a:ln w="9525" cap="flat" cmpd="sng" algn="ctr">
            <a:solidFill>
              <a:schemeClr val="tx1">
                <a:lumMod val="50000"/>
                <a:lumOff val="50000"/>
              </a:schemeClr>
            </a:solidFill>
            <a:round/>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89014752"/>
        <c:crosses val="autoZero"/>
        <c:auto val="1"/>
        <c:lblAlgn val="ctr"/>
        <c:lblOffset val="100"/>
        <c:noMultiLvlLbl val="0"/>
      </c:catAx>
      <c:valAx>
        <c:axId val="489014752"/>
        <c:scaling>
          <c:orientation val="minMax"/>
        </c:scaling>
        <c:delete val="0"/>
        <c:axPos val="l"/>
        <c:title>
          <c:tx>
            <c:rich>
              <a:bodyPr rot="-5400000" spcFirstLastPara="1" vertOverflow="ellipsis" vert="horz" wrap="square" anchor="ctr" anchorCtr="1"/>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age in years</a:t>
                </a:r>
              </a:p>
            </c:rich>
          </c:tx>
          <c:overlay val="0"/>
          <c:spPr>
            <a:noFill/>
            <a:ln>
              <a:noFill/>
            </a:ln>
            <a:effectLst/>
          </c:spPr>
          <c:txPr>
            <a:bodyPr rot="-5400000" spcFirstLastPara="1" vertOverflow="ellipsis" vert="horz" wrap="square" anchor="ctr" anchorCtr="1"/>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0"/>
        <c:majorTickMark val="none"/>
        <c:minorTickMark val="none"/>
        <c:tickLblPos val="nextTo"/>
        <c:spPr>
          <a:noFill/>
          <a:ln>
            <a:solidFill>
              <a:schemeClr val="tx1">
                <a:lumMod val="50000"/>
                <a:lumOff val="50000"/>
              </a:schemeClr>
            </a:solidFill>
          </a:ln>
          <a:effectLst/>
        </c:spPr>
        <c:txPr>
          <a:bodyPr rot="-60000000" spcFirstLastPara="1" vertOverflow="ellipsis" vert="horz" wrap="square" anchor="ctr" anchorCtr="1"/>
          <a:lstStyle/>
          <a:p>
            <a:pPr>
              <a:defRPr sz="14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89014360"/>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1400">
          <a:solidFill>
            <a:sysClr val="windowText" lastClr="000000"/>
          </a:solidFill>
          <a:latin typeface="Arial" panose="020B0604020202020204" pitchFamily="34" charset="0"/>
          <a:cs typeface="Arial" panose="020B0604020202020204" pitchFamily="34" charset="0"/>
        </a:defRPr>
      </a:pPr>
      <a:endParaRPr lang="en-US"/>
    </a:p>
  </c:txPr>
  <c:userShapes r:id="rId3"/>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4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a:t>Figure 7a. Percent of male population aged 65 years or older and with 15 or fewer years of remaining life expectancy. 1981-83 to 2015-17</a:t>
            </a:r>
          </a:p>
        </c:rich>
      </c:tx>
      <c:overlay val="0"/>
      <c:spPr>
        <a:noFill/>
        <a:ln>
          <a:noFill/>
        </a:ln>
        <a:effectLst/>
      </c:spPr>
      <c:txPr>
        <a:bodyPr rot="0" spcFirstLastPara="1" vertOverflow="ellipsis" vert="horz" wrap="square" anchor="ctr" anchorCtr="1"/>
        <a:lstStyle/>
        <a:p>
          <a:pPr>
            <a:defRPr sz="144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lotArea>
      <c:layout/>
      <c:lineChart>
        <c:grouping val="standard"/>
        <c:varyColors val="0"/>
        <c:ser>
          <c:idx val="0"/>
          <c:order val="0"/>
          <c:tx>
            <c:strRef>
              <c:f>'data fig 7'!$B$3</c:f>
              <c:strCache>
                <c:ptCount val="1"/>
                <c:pt idx="0">
                  <c:v>% of male population aged 65+</c:v>
                </c:pt>
              </c:strCache>
            </c:strRef>
          </c:tx>
          <c:spPr>
            <a:ln w="28575" cap="rnd">
              <a:solidFill>
                <a:srgbClr val="250165"/>
              </a:solidFill>
              <a:prstDash val="sysDash"/>
              <a:round/>
            </a:ln>
            <a:effectLst/>
          </c:spPr>
          <c:marker>
            <c:symbol val="none"/>
          </c:marker>
          <c:dPt>
            <c:idx val="0"/>
            <c:marker>
              <c:symbol val="circle"/>
              <c:size val="9"/>
              <c:spPr>
                <a:solidFill>
                  <a:srgbClr val="250165"/>
                </a:solidFill>
                <a:ln w="9525">
                  <a:solidFill>
                    <a:srgbClr val="250165"/>
                  </a:solidFill>
                  <a:prstDash val="sysDash"/>
                </a:ln>
                <a:effectLst/>
              </c:spPr>
            </c:marker>
            <c:bubble3D val="0"/>
            <c:extLst xmlns:c16r2="http://schemas.microsoft.com/office/drawing/2015/06/chart">
              <c:ext xmlns:c16="http://schemas.microsoft.com/office/drawing/2014/chart" uri="{C3380CC4-5D6E-409C-BE32-E72D297353CC}">
                <c16:uniqueId val="{00000000-CBD2-4A51-9754-13C6E4227025}"/>
              </c:ext>
            </c:extLst>
          </c:dPt>
          <c:dPt>
            <c:idx val="33"/>
            <c:marker>
              <c:symbol val="none"/>
            </c:marker>
            <c:bubble3D val="0"/>
            <c:extLst xmlns:c16r2="http://schemas.microsoft.com/office/drawing/2015/06/chart">
              <c:ext xmlns:c16="http://schemas.microsoft.com/office/drawing/2014/chart" uri="{C3380CC4-5D6E-409C-BE32-E72D297353CC}">
                <c16:uniqueId val="{00000001-CBD2-4A51-9754-13C6E4227025}"/>
              </c:ext>
            </c:extLst>
          </c:dPt>
          <c:dPt>
            <c:idx val="34"/>
            <c:marker>
              <c:symbol val="circle"/>
              <c:size val="9"/>
              <c:spPr>
                <a:solidFill>
                  <a:srgbClr val="250165"/>
                </a:solidFill>
                <a:ln w="9525">
                  <a:solidFill>
                    <a:srgbClr val="250165"/>
                  </a:solidFill>
                </a:ln>
                <a:effectLst/>
              </c:spPr>
            </c:marker>
            <c:bubble3D val="0"/>
            <c:extLst xmlns:c16r2="http://schemas.microsoft.com/office/drawing/2015/06/chart">
              <c:ext xmlns:c16="http://schemas.microsoft.com/office/drawing/2014/chart" uri="{C3380CC4-5D6E-409C-BE32-E72D297353CC}">
                <c16:uniqueId val="{00000005-E057-4033-AFCB-564A930C4895}"/>
              </c:ext>
            </c:extLst>
          </c:dPt>
          <c:dLbls>
            <c:dLbl>
              <c:idx val="0"/>
              <c:layout>
                <c:manualLayout>
                  <c:x val="-1.4355039924530921E-2"/>
                  <c:y val="4.32432514233764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0-CBD2-4A51-9754-13C6E4227025}"/>
                </c:ext>
                <c:ext xmlns:c15="http://schemas.microsoft.com/office/drawing/2012/chart" uri="{CE6537A1-D6FC-4f65-9D91-7224C49458BB}"/>
              </c:extLst>
            </c:dLbl>
            <c:dLbl>
              <c:idx val="34"/>
              <c:layout>
                <c:manualLayout>
                  <c:x val="-3.8115184817379924E-2"/>
                  <c:y val="-5.4224600528747349E-2"/>
                </c:manualLayout>
              </c:layout>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5-E057-4033-AFCB-564A930C4895}"/>
                </c:ex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250165"/>
                    </a:solidFill>
                    <a:latin typeface="Arial" panose="020B0604020202020204" pitchFamily="34" charset="0"/>
                    <a:ea typeface="+mn-ea"/>
                    <a:cs typeface="Arial" panose="020B0604020202020204" pitchFamily="34" charset="0"/>
                  </a:defRPr>
                </a:pPr>
                <a:endParaRPr lang="en-US"/>
              </a:p>
            </c:txPr>
            <c:showLegendKey val="0"/>
            <c:showVal val="0"/>
            <c:showCatName val="0"/>
            <c:showSerName val="0"/>
            <c:showPercent val="0"/>
            <c:showBubbleSize val="0"/>
            <c:extLst xmlns:c16r2="http://schemas.microsoft.com/office/drawing/2015/06/chart">
              <c:ext xmlns:c15="http://schemas.microsoft.com/office/drawing/2012/chart" uri="{CE6537A1-D6FC-4f65-9D91-7224C49458BB}">
                <c15:showLeaderLines val="0"/>
              </c:ext>
            </c:extLst>
          </c:dLbls>
          <c:cat>
            <c:strRef>
              <c:f>'data fig 7'!$A$4:$A$38</c:f>
              <c:strCache>
                <c:ptCount val="35"/>
                <c:pt idx="0">
                  <c:v>1981-83</c:v>
                </c:pt>
                <c:pt idx="1">
                  <c:v>1982-84</c:v>
                </c:pt>
                <c:pt idx="2">
                  <c:v>1983-85</c:v>
                </c:pt>
                <c:pt idx="3">
                  <c:v>1984-86</c:v>
                </c:pt>
                <c:pt idx="4">
                  <c:v>1985-87</c:v>
                </c:pt>
                <c:pt idx="5">
                  <c:v>1986-88</c:v>
                </c:pt>
                <c:pt idx="6">
                  <c:v>1987-89</c:v>
                </c:pt>
                <c:pt idx="7">
                  <c:v>1988-90</c:v>
                </c:pt>
                <c:pt idx="8">
                  <c:v>1989-91</c:v>
                </c:pt>
                <c:pt idx="9">
                  <c:v>1990-92</c:v>
                </c:pt>
                <c:pt idx="10">
                  <c:v>1991-93</c:v>
                </c:pt>
                <c:pt idx="11">
                  <c:v>1992-94</c:v>
                </c:pt>
                <c:pt idx="12">
                  <c:v>1993-95</c:v>
                </c:pt>
                <c:pt idx="13">
                  <c:v>1994-96</c:v>
                </c:pt>
                <c:pt idx="14">
                  <c:v>1995-97</c:v>
                </c:pt>
                <c:pt idx="15">
                  <c:v>1996-98</c:v>
                </c:pt>
                <c:pt idx="16">
                  <c:v>1997-99</c:v>
                </c:pt>
                <c:pt idx="17">
                  <c:v>1998-00</c:v>
                </c:pt>
                <c:pt idx="18">
                  <c:v>1999-01</c:v>
                </c:pt>
                <c:pt idx="19">
                  <c:v>2000-02</c:v>
                </c:pt>
                <c:pt idx="20">
                  <c:v>2001-03</c:v>
                </c:pt>
                <c:pt idx="21">
                  <c:v>2002-04</c:v>
                </c:pt>
                <c:pt idx="22">
                  <c:v>2003-05</c:v>
                </c:pt>
                <c:pt idx="23">
                  <c:v>2004-06</c:v>
                </c:pt>
                <c:pt idx="24">
                  <c:v>2005-07</c:v>
                </c:pt>
                <c:pt idx="25">
                  <c:v>2006-08</c:v>
                </c:pt>
                <c:pt idx="26">
                  <c:v>2007-09</c:v>
                </c:pt>
                <c:pt idx="27">
                  <c:v>2008-10</c:v>
                </c:pt>
                <c:pt idx="28">
                  <c:v>2009-11</c:v>
                </c:pt>
                <c:pt idx="29">
                  <c:v>2010-12</c:v>
                </c:pt>
                <c:pt idx="30">
                  <c:v>2011-13</c:v>
                </c:pt>
                <c:pt idx="31">
                  <c:v>2012-14</c:v>
                </c:pt>
                <c:pt idx="32">
                  <c:v>2013-15</c:v>
                </c:pt>
                <c:pt idx="33">
                  <c:v>2014-16</c:v>
                </c:pt>
                <c:pt idx="34">
                  <c:v>2015-17</c:v>
                </c:pt>
              </c:strCache>
            </c:strRef>
          </c:cat>
          <c:val>
            <c:numRef>
              <c:f>'data fig 7'!$B$4:$B$38</c:f>
              <c:numCache>
                <c:formatCode>0.0%</c:formatCode>
                <c:ptCount val="35"/>
                <c:pt idx="0">
                  <c:v>0.11242187992124665</c:v>
                </c:pt>
                <c:pt idx="1">
                  <c:v>0.11177587842978254</c:v>
                </c:pt>
                <c:pt idx="2">
                  <c:v>0.11207709007906551</c:v>
                </c:pt>
                <c:pt idx="3">
                  <c:v>0.11315829126188424</c:v>
                </c:pt>
                <c:pt idx="4">
                  <c:v>0.11517432520019688</c:v>
                </c:pt>
                <c:pt idx="5">
                  <c:v>0.11687383091056505</c:v>
                </c:pt>
                <c:pt idx="6">
                  <c:v>0.11863358376616717</c:v>
                </c:pt>
                <c:pt idx="7">
                  <c:v>0.11994381934347963</c:v>
                </c:pt>
                <c:pt idx="8">
                  <c:v>0.12122492598763289</c:v>
                </c:pt>
                <c:pt idx="9">
                  <c:v>0.12224318797783151</c:v>
                </c:pt>
                <c:pt idx="10">
                  <c:v>0.12316729729309861</c:v>
                </c:pt>
                <c:pt idx="11">
                  <c:v>0.12376805711911189</c:v>
                </c:pt>
                <c:pt idx="12">
                  <c:v>0.12448780535556621</c:v>
                </c:pt>
                <c:pt idx="13">
                  <c:v>0.12548460200048547</c:v>
                </c:pt>
                <c:pt idx="14">
                  <c:v>0.12678383073244906</c:v>
                </c:pt>
                <c:pt idx="15">
                  <c:v>0.12811003539276941</c:v>
                </c:pt>
                <c:pt idx="16">
                  <c:v>0.12941304602118001</c:v>
                </c:pt>
                <c:pt idx="17">
                  <c:v>0.13081454383826263</c:v>
                </c:pt>
                <c:pt idx="18">
                  <c:v>0.13241006744000502</c:v>
                </c:pt>
                <c:pt idx="19">
                  <c:v>0.13415868474821038</c:v>
                </c:pt>
                <c:pt idx="20">
                  <c:v>0.13591980574361309</c:v>
                </c:pt>
                <c:pt idx="21">
                  <c:v>0.13756545815036106</c:v>
                </c:pt>
                <c:pt idx="22">
                  <c:v>0.13906083135435576</c:v>
                </c:pt>
                <c:pt idx="23">
                  <c:v>0.14026930460368028</c:v>
                </c:pt>
                <c:pt idx="24">
                  <c:v>0.14132040306760607</c:v>
                </c:pt>
                <c:pt idx="25">
                  <c:v>0.14258678567598082</c:v>
                </c:pt>
                <c:pt idx="26">
                  <c:v>0.14433498333604194</c:v>
                </c:pt>
                <c:pt idx="27">
                  <c:v>0.14636879672594968</c:v>
                </c:pt>
                <c:pt idx="28">
                  <c:v>0.14851067650987446</c:v>
                </c:pt>
                <c:pt idx="29">
                  <c:v>0.15180446289720326</c:v>
                </c:pt>
                <c:pt idx="30">
                  <c:v>0.1558382368342455</c:v>
                </c:pt>
                <c:pt idx="31">
                  <c:v>0.16045512531409059</c:v>
                </c:pt>
                <c:pt idx="32">
                  <c:v>0.16396916013605384</c:v>
                </c:pt>
                <c:pt idx="33">
                  <c:v>0.1668277064706857</c:v>
                </c:pt>
                <c:pt idx="34">
                  <c:v>0.169105357113844</c:v>
                </c:pt>
              </c:numCache>
            </c:numRef>
          </c:val>
          <c:smooth val="0"/>
          <c:extLst xmlns:c16r2="http://schemas.microsoft.com/office/drawing/2015/06/chart">
            <c:ext xmlns:c16="http://schemas.microsoft.com/office/drawing/2014/chart" uri="{C3380CC4-5D6E-409C-BE32-E72D297353CC}">
              <c16:uniqueId val="{00000002-CBD2-4A51-9754-13C6E4227025}"/>
            </c:ext>
          </c:extLst>
        </c:ser>
        <c:ser>
          <c:idx val="1"/>
          <c:order val="1"/>
          <c:tx>
            <c:strRef>
              <c:f>'data fig 7'!$C$3</c:f>
              <c:strCache>
                <c:ptCount val="1"/>
                <c:pt idx="0">
                  <c:v>% of male population with 15 or fewer years RLE</c:v>
                </c:pt>
              </c:strCache>
            </c:strRef>
          </c:tx>
          <c:spPr>
            <a:ln w="28575" cap="rnd">
              <a:solidFill>
                <a:srgbClr val="250165"/>
              </a:solidFill>
              <a:round/>
            </a:ln>
            <a:effectLst/>
          </c:spPr>
          <c:marker>
            <c:symbol val="none"/>
          </c:marker>
          <c:dPt>
            <c:idx val="0"/>
            <c:marker>
              <c:symbol val="circle"/>
              <c:size val="9"/>
              <c:spPr>
                <a:solidFill>
                  <a:schemeClr val="tx2">
                    <a:lumMod val="50000"/>
                  </a:schemeClr>
                </a:solidFill>
                <a:ln w="9525">
                  <a:solidFill>
                    <a:srgbClr val="250165"/>
                  </a:solidFill>
                </a:ln>
                <a:effectLst/>
              </c:spPr>
            </c:marker>
            <c:bubble3D val="0"/>
            <c:extLst xmlns:c16r2="http://schemas.microsoft.com/office/drawing/2015/06/chart">
              <c:ext xmlns:c16="http://schemas.microsoft.com/office/drawing/2014/chart" uri="{C3380CC4-5D6E-409C-BE32-E72D297353CC}">
                <c16:uniqueId val="{00000003-CBD2-4A51-9754-13C6E4227025}"/>
              </c:ext>
            </c:extLst>
          </c:dPt>
          <c:dPt>
            <c:idx val="33"/>
            <c:marker>
              <c:symbol val="none"/>
            </c:marker>
            <c:bubble3D val="0"/>
            <c:extLst xmlns:c16r2="http://schemas.microsoft.com/office/drawing/2015/06/chart">
              <c:ext xmlns:c16="http://schemas.microsoft.com/office/drawing/2014/chart" uri="{C3380CC4-5D6E-409C-BE32-E72D297353CC}">
                <c16:uniqueId val="{00000004-CBD2-4A51-9754-13C6E4227025}"/>
              </c:ext>
            </c:extLst>
          </c:dPt>
          <c:dPt>
            <c:idx val="34"/>
            <c:marker>
              <c:symbol val="circle"/>
              <c:size val="9"/>
              <c:spPr>
                <a:solidFill>
                  <a:srgbClr val="250165"/>
                </a:solidFill>
                <a:ln w="9525">
                  <a:solidFill>
                    <a:srgbClr val="250165"/>
                  </a:solidFill>
                </a:ln>
                <a:effectLst/>
              </c:spPr>
            </c:marker>
            <c:bubble3D val="0"/>
            <c:extLst xmlns:c16r2="http://schemas.microsoft.com/office/drawing/2015/06/chart">
              <c:ext xmlns:c16="http://schemas.microsoft.com/office/drawing/2014/chart" uri="{C3380CC4-5D6E-409C-BE32-E72D297353CC}">
                <c16:uniqueId val="{00000004-E057-4033-AFCB-564A930C4895}"/>
              </c:ext>
            </c:extLst>
          </c:dPt>
          <c:dLbls>
            <c:dLbl>
              <c:idx val="0"/>
              <c:layout>
                <c:manualLayout>
                  <c:x val="-1.2223373011643307E-2"/>
                  <c:y val="-3.1231237139105167E-2"/>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3-CBD2-4A51-9754-13C6E4227025}"/>
                </c:ext>
                <c:ext xmlns:c15="http://schemas.microsoft.com/office/drawing/2012/chart" uri="{CE6537A1-D6FC-4f65-9D91-7224C49458BB}"/>
              </c:extLst>
            </c:dLbl>
            <c:dLbl>
              <c:idx val="33"/>
              <c:delete val="1"/>
              <c:extLst xmlns:c16r2="http://schemas.microsoft.com/office/drawing/2015/06/chart">
                <c:ext xmlns:c16="http://schemas.microsoft.com/office/drawing/2014/chart" uri="{C3380CC4-5D6E-409C-BE32-E72D297353CC}">
                  <c16:uniqueId val="{00000004-CBD2-4A51-9754-13C6E4227025}"/>
                </c:ext>
                <c:ext xmlns:c15="http://schemas.microsoft.com/office/drawing/2012/chart" uri="{CE6537A1-D6FC-4f65-9D91-7224C49458BB}"/>
              </c:extLst>
            </c:dLbl>
            <c:dLbl>
              <c:idx val="34"/>
              <c:layout>
                <c:manualLayout>
                  <c:x val="-1.3257138692218276E-2"/>
                  <c:y val="5.6310162087545308E-2"/>
                </c:manualLayout>
              </c:layout>
              <c:dLblPos val="r"/>
              <c:showLegendKey val="0"/>
              <c:showVal val="1"/>
              <c:showCatName val="0"/>
              <c:showSerName val="0"/>
              <c:showPercent val="0"/>
              <c:showBubbleSize val="0"/>
              <c:extLst xmlns:c16r2="http://schemas.microsoft.com/office/drawing/2015/06/chart">
                <c:ext xmlns:c16="http://schemas.microsoft.com/office/drawing/2014/chart" uri="{C3380CC4-5D6E-409C-BE32-E72D297353CC}">
                  <c16:uniqueId val="{00000004-E057-4033-AFCB-564A930C4895}"/>
                </c:ex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rgbClr val="250165"/>
                    </a:solidFill>
                    <a:latin typeface="Arial" panose="020B0604020202020204" pitchFamily="34" charset="0"/>
                    <a:ea typeface="+mn-ea"/>
                    <a:cs typeface="Arial" panose="020B0604020202020204" pitchFamily="34" charset="0"/>
                  </a:defRPr>
                </a:pPr>
                <a:endParaRPr lang="en-US"/>
              </a:p>
            </c:txPr>
            <c:dLblPos val="ctr"/>
            <c:showLegendKey val="0"/>
            <c:showVal val="0"/>
            <c:showCatName val="0"/>
            <c:showSerName val="0"/>
            <c:showPercent val="0"/>
            <c:showBubbleSize val="0"/>
            <c:extLst xmlns:c16r2="http://schemas.microsoft.com/office/drawing/2015/06/chart">
              <c:ext xmlns:c15="http://schemas.microsoft.com/office/drawing/2012/chart" uri="{CE6537A1-D6FC-4f65-9D91-7224C49458BB}">
                <c15:showLeaderLines val="0"/>
              </c:ext>
            </c:extLst>
          </c:dLbls>
          <c:cat>
            <c:strRef>
              <c:f>'data fig 7'!$A$4:$A$38</c:f>
              <c:strCache>
                <c:ptCount val="35"/>
                <c:pt idx="0">
                  <c:v>1981-83</c:v>
                </c:pt>
                <c:pt idx="1">
                  <c:v>1982-84</c:v>
                </c:pt>
                <c:pt idx="2">
                  <c:v>1983-85</c:v>
                </c:pt>
                <c:pt idx="3">
                  <c:v>1984-86</c:v>
                </c:pt>
                <c:pt idx="4">
                  <c:v>1985-87</c:v>
                </c:pt>
                <c:pt idx="5">
                  <c:v>1986-88</c:v>
                </c:pt>
                <c:pt idx="6">
                  <c:v>1987-89</c:v>
                </c:pt>
                <c:pt idx="7">
                  <c:v>1988-90</c:v>
                </c:pt>
                <c:pt idx="8">
                  <c:v>1989-91</c:v>
                </c:pt>
                <c:pt idx="9">
                  <c:v>1990-92</c:v>
                </c:pt>
                <c:pt idx="10">
                  <c:v>1991-93</c:v>
                </c:pt>
                <c:pt idx="11">
                  <c:v>1992-94</c:v>
                </c:pt>
                <c:pt idx="12">
                  <c:v>1993-95</c:v>
                </c:pt>
                <c:pt idx="13">
                  <c:v>1994-96</c:v>
                </c:pt>
                <c:pt idx="14">
                  <c:v>1995-97</c:v>
                </c:pt>
                <c:pt idx="15">
                  <c:v>1996-98</c:v>
                </c:pt>
                <c:pt idx="16">
                  <c:v>1997-99</c:v>
                </c:pt>
                <c:pt idx="17">
                  <c:v>1998-00</c:v>
                </c:pt>
                <c:pt idx="18">
                  <c:v>1999-01</c:v>
                </c:pt>
                <c:pt idx="19">
                  <c:v>2000-02</c:v>
                </c:pt>
                <c:pt idx="20">
                  <c:v>2001-03</c:v>
                </c:pt>
                <c:pt idx="21">
                  <c:v>2002-04</c:v>
                </c:pt>
                <c:pt idx="22">
                  <c:v>2003-05</c:v>
                </c:pt>
                <c:pt idx="23">
                  <c:v>2004-06</c:v>
                </c:pt>
                <c:pt idx="24">
                  <c:v>2005-07</c:v>
                </c:pt>
                <c:pt idx="25">
                  <c:v>2006-08</c:v>
                </c:pt>
                <c:pt idx="26">
                  <c:v>2007-09</c:v>
                </c:pt>
                <c:pt idx="27">
                  <c:v>2008-10</c:v>
                </c:pt>
                <c:pt idx="28">
                  <c:v>2009-11</c:v>
                </c:pt>
                <c:pt idx="29">
                  <c:v>2010-12</c:v>
                </c:pt>
                <c:pt idx="30">
                  <c:v>2011-13</c:v>
                </c:pt>
                <c:pt idx="31">
                  <c:v>2012-14</c:v>
                </c:pt>
                <c:pt idx="32">
                  <c:v>2013-15</c:v>
                </c:pt>
                <c:pt idx="33">
                  <c:v>2014-16</c:v>
                </c:pt>
                <c:pt idx="34">
                  <c:v>2015-17</c:v>
                </c:pt>
              </c:strCache>
            </c:strRef>
          </c:cat>
          <c:val>
            <c:numRef>
              <c:f>'data fig 7'!$C$4:$C$38</c:f>
              <c:numCache>
                <c:formatCode>0.0%</c:formatCode>
                <c:ptCount val="35"/>
                <c:pt idx="0">
                  <c:v>0.15342379157078218</c:v>
                </c:pt>
                <c:pt idx="1">
                  <c:v>0.15331980633086026</c:v>
                </c:pt>
                <c:pt idx="2">
                  <c:v>0.15327558156275747</c:v>
                </c:pt>
                <c:pt idx="3">
                  <c:v>0.15360191108668828</c:v>
                </c:pt>
                <c:pt idx="4">
                  <c:v>0.15363302635709225</c:v>
                </c:pt>
                <c:pt idx="5">
                  <c:v>0.15234738828255728</c:v>
                </c:pt>
                <c:pt idx="6">
                  <c:v>0.15284236824098885</c:v>
                </c:pt>
                <c:pt idx="7">
                  <c:v>0.15225418476427599</c:v>
                </c:pt>
                <c:pt idx="8">
                  <c:v>0.15136363936023445</c:v>
                </c:pt>
                <c:pt idx="9">
                  <c:v>0.14886367502298989</c:v>
                </c:pt>
                <c:pt idx="10">
                  <c:v>0.14955880407729627</c:v>
                </c:pt>
                <c:pt idx="11">
                  <c:v>0.14791423235320436</c:v>
                </c:pt>
                <c:pt idx="12">
                  <c:v>0.14650068446173914</c:v>
                </c:pt>
                <c:pt idx="13">
                  <c:v>0.14415154294616531</c:v>
                </c:pt>
                <c:pt idx="14">
                  <c:v>0.14352983723031121</c:v>
                </c:pt>
                <c:pt idx="15">
                  <c:v>0.14197952761914068</c:v>
                </c:pt>
                <c:pt idx="16">
                  <c:v>0.14045010227050356</c:v>
                </c:pt>
                <c:pt idx="17">
                  <c:v>0.13899873241964367</c:v>
                </c:pt>
                <c:pt idx="18">
                  <c:v>0.13711610819093686</c:v>
                </c:pt>
                <c:pt idx="19">
                  <c:v>0.13531365968747483</c:v>
                </c:pt>
                <c:pt idx="20">
                  <c:v>0.13534458342756958</c:v>
                </c:pt>
                <c:pt idx="21">
                  <c:v>0.13457300410795434</c:v>
                </c:pt>
                <c:pt idx="22">
                  <c:v>0.13290925550699398</c:v>
                </c:pt>
                <c:pt idx="23">
                  <c:v>0.12948629900771955</c:v>
                </c:pt>
                <c:pt idx="24">
                  <c:v>0.12839364849343154</c:v>
                </c:pt>
                <c:pt idx="25">
                  <c:v>0.12654489965456642</c:v>
                </c:pt>
                <c:pt idx="26">
                  <c:v>0.12521289844709821</c:v>
                </c:pt>
                <c:pt idx="27">
                  <c:v>0.12315413696426232</c:v>
                </c:pt>
                <c:pt idx="28">
                  <c:v>0.1221778013817187</c:v>
                </c:pt>
                <c:pt idx="29">
                  <c:v>0.12227994956273701</c:v>
                </c:pt>
                <c:pt idx="30">
                  <c:v>0.12269533818181108</c:v>
                </c:pt>
                <c:pt idx="31">
                  <c:v>0.12322193341739758</c:v>
                </c:pt>
                <c:pt idx="32">
                  <c:v>0.12633441449659857</c:v>
                </c:pt>
                <c:pt idx="33">
                  <c:v>0.12840618061916889</c:v>
                </c:pt>
                <c:pt idx="34">
                  <c:v>0.13157205317805901</c:v>
                </c:pt>
              </c:numCache>
            </c:numRef>
          </c:val>
          <c:smooth val="0"/>
          <c:extLst xmlns:c16r2="http://schemas.microsoft.com/office/drawing/2015/06/chart">
            <c:ext xmlns:c16="http://schemas.microsoft.com/office/drawing/2014/chart" uri="{C3380CC4-5D6E-409C-BE32-E72D297353CC}">
              <c16:uniqueId val="{00000005-CBD2-4A51-9754-13C6E4227025}"/>
            </c:ext>
          </c:extLst>
        </c:ser>
        <c:dLbls>
          <c:showLegendKey val="0"/>
          <c:showVal val="0"/>
          <c:showCatName val="0"/>
          <c:showSerName val="0"/>
          <c:showPercent val="0"/>
          <c:showBubbleSize val="0"/>
        </c:dLbls>
        <c:smooth val="0"/>
        <c:axId val="489015536"/>
        <c:axId val="489015928"/>
      </c:lineChart>
      <c:catAx>
        <c:axId val="489015536"/>
        <c:scaling>
          <c:orientation val="minMax"/>
        </c:scaling>
        <c:delete val="0"/>
        <c:axPos val="b"/>
        <c:numFmt formatCode="General" sourceLinked="1"/>
        <c:majorTickMark val="none"/>
        <c:minorTickMark val="out"/>
        <c:tickLblPos val="nextTo"/>
        <c:spPr>
          <a:noFill/>
          <a:ln w="6350" cap="flat" cmpd="sng" algn="ctr">
            <a:solidFill>
              <a:schemeClr val="tx1">
                <a:lumMod val="50000"/>
                <a:lumOff val="50000"/>
              </a:schemeClr>
            </a:solidFill>
            <a:prstDash val="solid"/>
            <a:miter lim="800000"/>
          </a:ln>
          <a:effectLst/>
        </c:spPr>
        <c:txPr>
          <a:bodyPr rot="-3420000" spcFirstLastPara="1" vertOverflow="ellipsis"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89015928"/>
        <c:crosses val="autoZero"/>
        <c:auto val="1"/>
        <c:lblAlgn val="ctr"/>
        <c:lblOffset val="100"/>
        <c:noMultiLvlLbl val="0"/>
      </c:catAx>
      <c:valAx>
        <c:axId val="489015928"/>
        <c:scaling>
          <c:orientation val="minMax"/>
          <c:max val="0.22000000000000003"/>
          <c:min val="0"/>
        </c:scaling>
        <c:delete val="0"/>
        <c:axPos val="l"/>
        <c:title>
          <c:tx>
            <c:rich>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r>
                  <a:rPr lang="en-US"/>
                  <a:t>percent of male population</a:t>
                </a:r>
              </a:p>
            </c:rich>
          </c:tx>
          <c:overlay val="0"/>
          <c:spPr>
            <a:noFill/>
            <a:ln>
              <a:noFill/>
            </a:ln>
            <a:effectLst/>
          </c:spPr>
          <c:txPr>
            <a:bodyPr rot="-54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title>
        <c:numFmt formatCode="0%" sourceLinked="0"/>
        <c:majorTickMark val="out"/>
        <c:minorTickMark val="none"/>
        <c:tickLblPos val="nextTo"/>
        <c:spPr>
          <a:noFill/>
          <a:ln w="6350" cap="flat" cmpd="sng" algn="ctr">
            <a:solidFill>
              <a:schemeClr val="tx1">
                <a:lumMod val="50000"/>
                <a:lumOff val="50000"/>
              </a:schemeClr>
            </a:solidFill>
            <a:prstDash val="solid"/>
            <a:miter lim="800000"/>
          </a:ln>
          <a:effectLst/>
        </c:spPr>
        <c:txPr>
          <a:bodyPr rot="-6000000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489015536"/>
        <c:crosses val="autoZero"/>
        <c:crossBetween val="between"/>
        <c:majorUnit val="2.0000000000000004E-2"/>
      </c:valAx>
      <c:spPr>
        <a:noFill/>
        <a:ln>
          <a:noFill/>
        </a:ln>
        <a:effectLst/>
      </c:spPr>
    </c:plotArea>
    <c:legend>
      <c:legendPos val="r"/>
      <c:layout>
        <c:manualLayout>
          <c:xMode val="edge"/>
          <c:yMode val="edge"/>
          <c:x val="0.73442182500910014"/>
          <c:y val="0.52311384434609909"/>
          <c:w val="0.22413409358225858"/>
          <c:h val="0.1938369382659284"/>
        </c:manualLayout>
      </c:layout>
      <c:overlay val="1"/>
      <c:spPr>
        <a:noFill/>
        <a:ln>
          <a:noFill/>
        </a:ln>
        <a:effectLst/>
      </c:spPr>
      <c:txPr>
        <a:bodyPr rot="0" spcFirstLastPara="1" vertOverflow="ellipsis" vert="horz" wrap="square" anchor="ctr" anchorCtr="1"/>
        <a:lstStyle/>
        <a:p>
          <a:pPr>
            <a:defRPr sz="12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solidFill>
            <a:sysClr val="windowText" lastClr="000000"/>
          </a:solidFill>
          <a:latin typeface="Arial" panose="020B0604020202020204" pitchFamily="34" charset="0"/>
          <a:cs typeface="Arial" panose="020B0604020202020204" pitchFamily="34" charset="0"/>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bin"/></Relationships>
</file>

<file path=xl/chartsheets/_rels/sheet4.xml.rels><?xml version="1.0" encoding="UTF-8" standalone="yes"?>
<Relationships xmlns="http://schemas.openxmlformats.org/package/2006/relationships"><Relationship Id="rId1" Type="http://schemas.openxmlformats.org/officeDocument/2006/relationships/drawing" Target="../drawings/drawing7.xml"/></Relationships>
</file>

<file path=xl/chartsheets/_rels/sheet5.xml.rels><?xml version="1.0" encoding="UTF-8" standalone="yes"?>
<Relationships xmlns="http://schemas.openxmlformats.org/package/2006/relationships"><Relationship Id="rId1" Type="http://schemas.openxmlformats.org/officeDocument/2006/relationships/drawing" Target="../drawings/drawing9.xml"/></Relationships>
</file>

<file path=xl/chartsheets/_rels/sheet6.xml.rels><?xml version="1.0" encoding="UTF-8" standalone="yes"?>
<Relationships xmlns="http://schemas.openxmlformats.org/package/2006/relationships"><Relationship Id="rId1" Type="http://schemas.openxmlformats.org/officeDocument/2006/relationships/drawing" Target="../drawings/drawing11.xml"/></Relationships>
</file>

<file path=xl/chartsheets/_rels/sheet7.xml.rels><?xml version="1.0" encoding="UTF-8" standalone="yes"?>
<Relationships xmlns="http://schemas.openxmlformats.org/package/2006/relationships"><Relationship Id="rId1" Type="http://schemas.openxmlformats.org/officeDocument/2006/relationships/drawing" Target="../drawings/drawing14.xml"/></Relationships>
</file>

<file path=xl/chartsheets/_rels/sheet8.xml.rels><?xml version="1.0" encoding="UTF-8" standalone="yes"?>
<Relationships xmlns="http://schemas.openxmlformats.org/package/2006/relationships"><Relationship Id="rId1" Type="http://schemas.openxmlformats.org/officeDocument/2006/relationships/drawing" Target="../drawings/drawing16.xml"/></Relationships>
</file>

<file path=xl/chartsheets/_rels/sheet9.xml.rels><?xml version="1.0" encoding="UTF-8" standalone="yes"?>
<Relationships xmlns="http://schemas.openxmlformats.org/package/2006/relationships"><Relationship Id="rId1" Type="http://schemas.openxmlformats.org/officeDocument/2006/relationships/drawing" Target="../drawings/drawing17.xml"/></Relationships>
</file>

<file path=xl/chartsheets/sheet1.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pageSetup paperSize="9" orientation="landscape" horizontalDpi="90" verticalDpi="90" r:id="rId1"/>
  <drawing r:id="rId2"/>
</chartsheet>
</file>

<file path=xl/chartsheets/sheet4.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5.xml><?xml version="1.0" encoding="utf-8"?>
<chartsheet xmlns="http://schemas.openxmlformats.org/spreadsheetml/2006/main" xmlns:r="http://schemas.openxmlformats.org/officeDocument/2006/relationships">
  <sheetPr/>
  <sheetViews>
    <sheetView tabSelected="1" workbookViewId="0"/>
  </sheetViews>
  <pageMargins left="0.7" right="0.7" top="0.75" bottom="0.75" header="0.3" footer="0.3"/>
  <drawing r:id="rId1"/>
</chartsheet>
</file>

<file path=xl/chartsheets/sheet6.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7.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8.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chartsheets/sheet9.xml><?xml version="1.0" encoding="utf-8"?>
<chartsheet xmlns="http://schemas.openxmlformats.org/spreadsheetml/2006/main" xmlns:r="http://schemas.openxmlformats.org/officeDocument/2006/relationships">
  <sheetPr/>
  <sheetViews>
    <sheetView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absoluteAnchor>
    <xdr:pos x="0" y="0"/>
    <xdr:ext cx="9324975" cy="608647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0.xml><?xml version="1.0" encoding="utf-8"?>
<c:userShapes xmlns:c="http://schemas.openxmlformats.org/drawingml/2006/chart">
  <cdr:relSizeAnchor xmlns:cdr="http://schemas.openxmlformats.org/drawingml/2006/chartDrawing">
    <cdr:from>
      <cdr:x>0.75304</cdr:x>
      <cdr:y>0.52259</cdr:y>
    </cdr:from>
    <cdr:to>
      <cdr:x>0.93537</cdr:x>
      <cdr:y>0.79718</cdr:y>
    </cdr:to>
    <cdr:grpSp>
      <cdr:nvGrpSpPr>
        <cdr:cNvPr id="18" name="Group 17"/>
        <cdr:cNvGrpSpPr/>
      </cdr:nvGrpSpPr>
      <cdr:grpSpPr>
        <a:xfrm xmlns:a="http://schemas.openxmlformats.org/drawingml/2006/main">
          <a:off x="7007734" y="3175753"/>
          <a:ext cx="1696749" cy="1668670"/>
          <a:chOff x="8277227" y="809625"/>
          <a:chExt cx="1809676" cy="1365250"/>
        </a:xfrm>
      </cdr:grpSpPr>
      <cdr:grpSp>
        <cdr:nvGrpSpPr>
          <cdr:cNvPr id="16" name="Group 15"/>
          <cdr:cNvGrpSpPr/>
        </cdr:nvGrpSpPr>
        <cdr:grpSpPr>
          <a:xfrm xmlns:a="http://schemas.openxmlformats.org/drawingml/2006/main">
            <a:off x="8277227" y="809625"/>
            <a:ext cx="1123950" cy="1365250"/>
            <a:chOff x="8277227" y="809625"/>
            <a:chExt cx="1123950" cy="1365250"/>
          </a:xfrm>
        </cdr:grpSpPr>
        <cdr:sp macro="" textlink="">
          <cdr:nvSpPr>
            <cdr:cNvPr id="2" name="TextBox 1"/>
            <cdr:cNvSpPr txBox="1"/>
          </cdr:nvSpPr>
          <cdr:spPr>
            <a:xfrm xmlns:a="http://schemas.openxmlformats.org/drawingml/2006/main">
              <a:off x="8277227" y="809625"/>
              <a:ext cx="1047750" cy="2952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GB" sz="1200">
                  <a:solidFill>
                    <a:schemeClr val="bg2">
                      <a:lumMod val="25000"/>
                    </a:schemeClr>
                  </a:solidFill>
                  <a:latin typeface="Arial" panose="020B0604020202020204" pitchFamily="34" charset="0"/>
                  <a:cs typeface="Arial" panose="020B0604020202020204" pitchFamily="34" charset="0"/>
                </a:rPr>
                <a:t>England</a:t>
              </a:r>
            </a:p>
          </cdr:txBody>
        </cdr:sp>
        <cdr:sp macro="" textlink="">
          <cdr:nvSpPr>
            <cdr:cNvPr id="3" name="TextBox 1"/>
            <cdr:cNvSpPr txBox="1"/>
          </cdr:nvSpPr>
          <cdr:spPr>
            <a:xfrm xmlns:a="http://schemas.openxmlformats.org/drawingml/2006/main">
              <a:off x="8308975" y="1060450"/>
              <a:ext cx="1047750" cy="2952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400" b="1">
                  <a:solidFill>
                    <a:srgbClr val="6666FF"/>
                  </a:solidFill>
                  <a:latin typeface="Arial" panose="020B0604020202020204" pitchFamily="34" charset="0"/>
                  <a:cs typeface="Arial" panose="020B0604020202020204" pitchFamily="34" charset="0"/>
                </a:rPr>
                <a:t>UK</a:t>
              </a:r>
            </a:p>
          </cdr:txBody>
        </cdr:sp>
        <cdr:sp macro="" textlink="">
          <cdr:nvSpPr>
            <cdr:cNvPr id="4" name="TextBox 1"/>
            <cdr:cNvSpPr txBox="1"/>
          </cdr:nvSpPr>
          <cdr:spPr>
            <a:xfrm xmlns:a="http://schemas.openxmlformats.org/drawingml/2006/main">
              <a:off x="8289925" y="1270000"/>
              <a:ext cx="1047750" cy="2952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200">
                  <a:solidFill>
                    <a:schemeClr val="bg2">
                      <a:lumMod val="25000"/>
                    </a:schemeClr>
                  </a:solidFill>
                  <a:latin typeface="Arial" panose="020B0604020202020204" pitchFamily="34" charset="0"/>
                  <a:cs typeface="Arial" panose="020B0604020202020204" pitchFamily="34" charset="0"/>
                </a:rPr>
                <a:t>Wales</a:t>
              </a:r>
            </a:p>
          </cdr:txBody>
        </cdr:sp>
        <cdr:sp macro="" textlink="">
          <cdr:nvSpPr>
            <cdr:cNvPr id="5" name="TextBox 1"/>
            <cdr:cNvSpPr txBox="1"/>
          </cdr:nvSpPr>
          <cdr:spPr>
            <a:xfrm xmlns:a="http://schemas.openxmlformats.org/drawingml/2006/main">
              <a:off x="8289924" y="1489075"/>
              <a:ext cx="1111253" cy="37782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200">
                  <a:solidFill>
                    <a:schemeClr val="bg2">
                      <a:lumMod val="25000"/>
                    </a:schemeClr>
                  </a:solidFill>
                  <a:latin typeface="Arial" panose="020B0604020202020204" pitchFamily="34" charset="0"/>
                  <a:cs typeface="Arial" panose="020B0604020202020204" pitchFamily="34" charset="0"/>
                </a:rPr>
                <a:t>Northern Ireland</a:t>
              </a:r>
            </a:p>
          </cdr:txBody>
        </cdr:sp>
        <cdr:sp macro="" textlink="">
          <cdr:nvSpPr>
            <cdr:cNvPr id="6" name="TextBox 1"/>
            <cdr:cNvSpPr txBox="1"/>
          </cdr:nvSpPr>
          <cdr:spPr>
            <a:xfrm xmlns:a="http://schemas.openxmlformats.org/drawingml/2006/main">
              <a:off x="8289925" y="1879600"/>
              <a:ext cx="1092201" cy="2952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400" b="1">
                  <a:solidFill>
                    <a:srgbClr val="6666FF"/>
                  </a:solidFill>
                  <a:latin typeface="Arial" panose="020B0604020202020204" pitchFamily="34" charset="0"/>
                  <a:cs typeface="Arial" panose="020B0604020202020204" pitchFamily="34" charset="0"/>
                </a:rPr>
                <a:t>Scotland</a:t>
              </a:r>
            </a:p>
          </cdr:txBody>
        </cdr:sp>
      </cdr:grpSp>
      <cdr:grpSp>
        <cdr:nvGrpSpPr>
          <cdr:cNvPr id="17" name="Group 16"/>
          <cdr:cNvGrpSpPr/>
        </cdr:nvGrpSpPr>
        <cdr:grpSpPr>
          <a:xfrm xmlns:a="http://schemas.openxmlformats.org/drawingml/2006/main">
            <a:off x="9299577" y="952500"/>
            <a:ext cx="787326" cy="1052021"/>
            <a:chOff x="9299577" y="952500"/>
            <a:chExt cx="787326" cy="1052021"/>
          </a:xfrm>
        </cdr:grpSpPr>
        <cdr:cxnSp macro="">
          <cdr:nvCxnSpPr>
            <cdr:cNvPr id="8" name="Straight Connector 7"/>
            <cdr:cNvCxnSpPr/>
          </cdr:nvCxnSpPr>
          <cdr:spPr>
            <a:xfrm xmlns:a="http://schemas.openxmlformats.org/drawingml/2006/main">
              <a:off x="9315452" y="952500"/>
              <a:ext cx="771447" cy="0"/>
            </a:xfrm>
            <a:prstGeom xmlns:a="http://schemas.openxmlformats.org/drawingml/2006/main" prst="line">
              <a:avLst/>
            </a:prstGeom>
            <a:ln xmlns:a="http://schemas.openxmlformats.org/drawingml/2006/main" w="28575" cap="rnd">
              <a:solidFill>
                <a:schemeClr val="accent3">
                  <a:lumMod val="75000"/>
                </a:schemeClr>
              </a:solidFill>
              <a:prstDash val="sys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cxnSp macro="">
          <cdr:nvCxnSpPr>
            <cdr:cNvPr id="10" name="Straight Connector 9"/>
            <cdr:cNvCxnSpPr/>
          </cdr:nvCxnSpPr>
          <cdr:spPr>
            <a:xfrm xmlns:a="http://schemas.openxmlformats.org/drawingml/2006/main">
              <a:off x="9299577" y="1174750"/>
              <a:ext cx="761317" cy="0"/>
            </a:xfrm>
            <a:prstGeom xmlns:a="http://schemas.openxmlformats.org/drawingml/2006/main" prst="line">
              <a:avLst/>
            </a:prstGeom>
            <a:ln xmlns:a="http://schemas.openxmlformats.org/drawingml/2006/main" w="28575" cap="rnd">
              <a:solidFill>
                <a:srgbClr val="6666FF"/>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cxnSp macro="">
          <cdr:nvCxnSpPr>
            <cdr:cNvPr id="11" name="Straight Connector 10"/>
            <cdr:cNvCxnSpPr/>
          </cdr:nvCxnSpPr>
          <cdr:spPr>
            <a:xfrm xmlns:a="http://schemas.openxmlformats.org/drawingml/2006/main">
              <a:off x="9299577" y="1431925"/>
              <a:ext cx="778657" cy="0"/>
            </a:xfrm>
            <a:prstGeom xmlns:a="http://schemas.openxmlformats.org/drawingml/2006/main" prst="line">
              <a:avLst/>
            </a:prstGeom>
            <a:ln xmlns:a="http://schemas.openxmlformats.org/drawingml/2006/main" w="28575" cap="rnd">
              <a:solidFill>
                <a:schemeClr val="accent3">
                  <a:lumMod val="75000"/>
                </a:schemeClr>
              </a:solidFill>
              <a:prstDash val="solid"/>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cxnSp macro="">
          <cdr:nvCxnSpPr>
            <cdr:cNvPr id="12" name="Straight Connector 11"/>
            <cdr:cNvCxnSpPr/>
          </cdr:nvCxnSpPr>
          <cdr:spPr>
            <a:xfrm xmlns:a="http://schemas.openxmlformats.org/drawingml/2006/main">
              <a:off x="9318627" y="1727200"/>
              <a:ext cx="768276" cy="0"/>
            </a:xfrm>
            <a:prstGeom xmlns:a="http://schemas.openxmlformats.org/drawingml/2006/main" prst="line">
              <a:avLst/>
            </a:prstGeom>
            <a:ln xmlns:a="http://schemas.openxmlformats.org/drawingml/2006/main" w="28575" cap="rnd">
              <a:solidFill>
                <a:schemeClr val="accent3">
                  <a:lumMod val="75000"/>
                </a:schemeClr>
              </a:solidFill>
              <a:prstDash val="sysDot"/>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cxnSp macro="">
          <cdr:nvCxnSpPr>
            <cdr:cNvPr id="13" name="Straight Connector 12"/>
            <cdr:cNvCxnSpPr/>
          </cdr:nvCxnSpPr>
          <cdr:spPr>
            <a:xfrm xmlns:a="http://schemas.openxmlformats.org/drawingml/2006/main">
              <a:off x="9309102" y="2004521"/>
              <a:ext cx="769130" cy="0"/>
            </a:xfrm>
            <a:prstGeom xmlns:a="http://schemas.openxmlformats.org/drawingml/2006/main" prst="line">
              <a:avLst/>
            </a:prstGeom>
            <a:ln xmlns:a="http://schemas.openxmlformats.org/drawingml/2006/main" w="38100" cap="rnd">
              <a:solidFill>
                <a:srgbClr val="6666FF"/>
              </a:solidFill>
              <a:prstDash val="solid"/>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grpSp>
    </cdr:grpSp>
  </cdr:relSizeAnchor>
</c:userShapes>
</file>

<file path=xl/drawings/drawing11.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c:userShapes xmlns:c="http://schemas.openxmlformats.org/drawingml/2006/chart">
  <cdr:relSizeAnchor xmlns:cdr="http://schemas.openxmlformats.org/drawingml/2006/chartDrawing">
    <cdr:from>
      <cdr:x>0.75304</cdr:x>
      <cdr:y>0.52259</cdr:y>
    </cdr:from>
    <cdr:to>
      <cdr:x>0.93537</cdr:x>
      <cdr:y>0.79718</cdr:y>
    </cdr:to>
    <cdr:grpSp>
      <cdr:nvGrpSpPr>
        <cdr:cNvPr id="18" name="Group 17"/>
        <cdr:cNvGrpSpPr/>
      </cdr:nvGrpSpPr>
      <cdr:grpSpPr>
        <a:xfrm xmlns:a="http://schemas.openxmlformats.org/drawingml/2006/main">
          <a:off x="7007734" y="3175753"/>
          <a:ext cx="1696749" cy="1668670"/>
          <a:chOff x="8277227" y="809625"/>
          <a:chExt cx="1809676" cy="1365250"/>
        </a:xfrm>
      </cdr:grpSpPr>
      <cdr:grpSp>
        <cdr:nvGrpSpPr>
          <cdr:cNvPr id="16" name="Group 15"/>
          <cdr:cNvGrpSpPr/>
        </cdr:nvGrpSpPr>
        <cdr:grpSpPr>
          <a:xfrm xmlns:a="http://schemas.openxmlformats.org/drawingml/2006/main">
            <a:off x="8277227" y="809625"/>
            <a:ext cx="1123950" cy="1365250"/>
            <a:chOff x="8277227" y="809625"/>
            <a:chExt cx="1123950" cy="1365250"/>
          </a:xfrm>
        </cdr:grpSpPr>
        <cdr:sp macro="" textlink="">
          <cdr:nvSpPr>
            <cdr:cNvPr id="2" name="TextBox 1"/>
            <cdr:cNvSpPr txBox="1"/>
          </cdr:nvSpPr>
          <cdr:spPr>
            <a:xfrm xmlns:a="http://schemas.openxmlformats.org/drawingml/2006/main">
              <a:off x="8277227" y="809625"/>
              <a:ext cx="1047750" cy="29527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GB" sz="1200">
                  <a:solidFill>
                    <a:schemeClr val="bg2">
                      <a:lumMod val="25000"/>
                    </a:schemeClr>
                  </a:solidFill>
                  <a:latin typeface="Arial" panose="020B0604020202020204" pitchFamily="34" charset="0"/>
                  <a:cs typeface="Arial" panose="020B0604020202020204" pitchFamily="34" charset="0"/>
                </a:rPr>
                <a:t>England</a:t>
              </a:r>
            </a:p>
          </cdr:txBody>
        </cdr:sp>
        <cdr:sp macro="" textlink="">
          <cdr:nvSpPr>
            <cdr:cNvPr id="3" name="TextBox 1"/>
            <cdr:cNvSpPr txBox="1"/>
          </cdr:nvSpPr>
          <cdr:spPr>
            <a:xfrm xmlns:a="http://schemas.openxmlformats.org/drawingml/2006/main">
              <a:off x="8308975" y="1060450"/>
              <a:ext cx="1047750" cy="2952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400" b="1">
                  <a:solidFill>
                    <a:srgbClr val="250165"/>
                  </a:solidFill>
                  <a:latin typeface="Arial" panose="020B0604020202020204" pitchFamily="34" charset="0"/>
                  <a:cs typeface="Arial" panose="020B0604020202020204" pitchFamily="34" charset="0"/>
                </a:rPr>
                <a:t>UK</a:t>
              </a:r>
            </a:p>
          </cdr:txBody>
        </cdr:sp>
        <cdr:sp macro="" textlink="">
          <cdr:nvSpPr>
            <cdr:cNvPr id="4" name="TextBox 1"/>
            <cdr:cNvSpPr txBox="1"/>
          </cdr:nvSpPr>
          <cdr:spPr>
            <a:xfrm xmlns:a="http://schemas.openxmlformats.org/drawingml/2006/main">
              <a:off x="8289925" y="1270000"/>
              <a:ext cx="1047750" cy="2952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200">
                  <a:solidFill>
                    <a:schemeClr val="bg2">
                      <a:lumMod val="25000"/>
                    </a:schemeClr>
                  </a:solidFill>
                  <a:latin typeface="Arial" panose="020B0604020202020204" pitchFamily="34" charset="0"/>
                  <a:cs typeface="Arial" panose="020B0604020202020204" pitchFamily="34" charset="0"/>
                </a:rPr>
                <a:t>Wales</a:t>
              </a:r>
            </a:p>
          </cdr:txBody>
        </cdr:sp>
        <cdr:sp macro="" textlink="">
          <cdr:nvSpPr>
            <cdr:cNvPr id="5" name="TextBox 1"/>
            <cdr:cNvSpPr txBox="1"/>
          </cdr:nvSpPr>
          <cdr:spPr>
            <a:xfrm xmlns:a="http://schemas.openxmlformats.org/drawingml/2006/main">
              <a:off x="8289924" y="1489075"/>
              <a:ext cx="1111253" cy="37782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200">
                  <a:solidFill>
                    <a:schemeClr val="bg2">
                      <a:lumMod val="25000"/>
                    </a:schemeClr>
                  </a:solidFill>
                  <a:latin typeface="Arial" panose="020B0604020202020204" pitchFamily="34" charset="0"/>
                  <a:cs typeface="Arial" panose="020B0604020202020204" pitchFamily="34" charset="0"/>
                </a:rPr>
                <a:t>Northern Ireland</a:t>
              </a:r>
            </a:p>
          </cdr:txBody>
        </cdr:sp>
        <cdr:sp macro="" textlink="">
          <cdr:nvSpPr>
            <cdr:cNvPr id="6" name="TextBox 1"/>
            <cdr:cNvSpPr txBox="1"/>
          </cdr:nvSpPr>
          <cdr:spPr>
            <a:xfrm xmlns:a="http://schemas.openxmlformats.org/drawingml/2006/main">
              <a:off x="8289925" y="1879600"/>
              <a:ext cx="1092201" cy="295275"/>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400" b="1">
                  <a:solidFill>
                    <a:srgbClr val="250165"/>
                  </a:solidFill>
                  <a:latin typeface="Arial" panose="020B0604020202020204" pitchFamily="34" charset="0"/>
                  <a:cs typeface="Arial" panose="020B0604020202020204" pitchFamily="34" charset="0"/>
                </a:rPr>
                <a:t>Scotland</a:t>
              </a:r>
            </a:p>
          </cdr:txBody>
        </cdr:sp>
      </cdr:grpSp>
      <cdr:grpSp>
        <cdr:nvGrpSpPr>
          <cdr:cNvPr id="17" name="Group 16"/>
          <cdr:cNvGrpSpPr/>
        </cdr:nvGrpSpPr>
        <cdr:grpSpPr>
          <a:xfrm xmlns:a="http://schemas.openxmlformats.org/drawingml/2006/main">
            <a:off x="9299577" y="952500"/>
            <a:ext cx="787326" cy="1052021"/>
            <a:chOff x="9299577" y="952500"/>
            <a:chExt cx="787326" cy="1052021"/>
          </a:xfrm>
        </cdr:grpSpPr>
        <cdr:cxnSp macro="">
          <cdr:nvCxnSpPr>
            <cdr:cNvPr id="8" name="Straight Connector 7"/>
            <cdr:cNvCxnSpPr/>
          </cdr:nvCxnSpPr>
          <cdr:spPr>
            <a:xfrm xmlns:a="http://schemas.openxmlformats.org/drawingml/2006/main">
              <a:off x="9315452" y="952500"/>
              <a:ext cx="771447" cy="0"/>
            </a:xfrm>
            <a:prstGeom xmlns:a="http://schemas.openxmlformats.org/drawingml/2006/main" prst="line">
              <a:avLst/>
            </a:prstGeom>
            <a:ln xmlns:a="http://schemas.openxmlformats.org/drawingml/2006/main" w="28575" cap="rnd">
              <a:solidFill>
                <a:schemeClr val="accent3">
                  <a:lumMod val="75000"/>
                </a:schemeClr>
              </a:solidFill>
              <a:prstDash val="sys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cxnSp macro="">
          <cdr:nvCxnSpPr>
            <cdr:cNvPr id="10" name="Straight Connector 9"/>
            <cdr:cNvCxnSpPr/>
          </cdr:nvCxnSpPr>
          <cdr:spPr>
            <a:xfrm xmlns:a="http://schemas.openxmlformats.org/drawingml/2006/main">
              <a:off x="9299577" y="1174750"/>
              <a:ext cx="761317" cy="0"/>
            </a:xfrm>
            <a:prstGeom xmlns:a="http://schemas.openxmlformats.org/drawingml/2006/main" prst="line">
              <a:avLst/>
            </a:prstGeom>
            <a:ln xmlns:a="http://schemas.openxmlformats.org/drawingml/2006/main" w="28575" cap="rnd">
              <a:solidFill>
                <a:srgbClr val="250165"/>
              </a:solidFill>
              <a:prstDash val="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cxnSp macro="">
          <cdr:nvCxnSpPr>
            <cdr:cNvPr id="11" name="Straight Connector 10"/>
            <cdr:cNvCxnSpPr/>
          </cdr:nvCxnSpPr>
          <cdr:spPr>
            <a:xfrm xmlns:a="http://schemas.openxmlformats.org/drawingml/2006/main">
              <a:off x="9299577" y="1431925"/>
              <a:ext cx="778657" cy="0"/>
            </a:xfrm>
            <a:prstGeom xmlns:a="http://schemas.openxmlformats.org/drawingml/2006/main" prst="line">
              <a:avLst/>
            </a:prstGeom>
            <a:ln xmlns:a="http://schemas.openxmlformats.org/drawingml/2006/main" w="28575" cap="rnd">
              <a:solidFill>
                <a:schemeClr val="accent3">
                  <a:lumMod val="75000"/>
                </a:schemeClr>
              </a:solidFill>
              <a:prstDash val="solid"/>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cxnSp macro="">
          <cdr:nvCxnSpPr>
            <cdr:cNvPr id="12" name="Straight Connector 11"/>
            <cdr:cNvCxnSpPr/>
          </cdr:nvCxnSpPr>
          <cdr:spPr>
            <a:xfrm xmlns:a="http://schemas.openxmlformats.org/drawingml/2006/main">
              <a:off x="9318627" y="1727200"/>
              <a:ext cx="768276" cy="0"/>
            </a:xfrm>
            <a:prstGeom xmlns:a="http://schemas.openxmlformats.org/drawingml/2006/main" prst="line">
              <a:avLst/>
            </a:prstGeom>
            <a:ln xmlns:a="http://schemas.openxmlformats.org/drawingml/2006/main" w="28575" cap="rnd">
              <a:solidFill>
                <a:schemeClr val="accent3">
                  <a:lumMod val="75000"/>
                </a:schemeClr>
              </a:solidFill>
              <a:prstDash val="sysDot"/>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cxnSp macro="">
          <cdr:nvCxnSpPr>
            <cdr:cNvPr id="13" name="Straight Connector 12"/>
            <cdr:cNvCxnSpPr/>
          </cdr:nvCxnSpPr>
          <cdr:spPr>
            <a:xfrm xmlns:a="http://schemas.openxmlformats.org/drawingml/2006/main">
              <a:off x="9309102" y="2004521"/>
              <a:ext cx="769130" cy="0"/>
            </a:xfrm>
            <a:prstGeom xmlns:a="http://schemas.openxmlformats.org/drawingml/2006/main" prst="line">
              <a:avLst/>
            </a:prstGeom>
            <a:ln xmlns:a="http://schemas.openxmlformats.org/drawingml/2006/main" w="38100" cap="rnd">
              <a:solidFill>
                <a:srgbClr val="250165"/>
              </a:solidFill>
              <a:prstDash val="solid"/>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grpSp>
    </cdr:grpSp>
  </cdr:relSizeAnchor>
</c:userShapes>
</file>

<file path=xl/drawings/drawing13.xml><?xml version="1.0" encoding="utf-8"?>
<xdr:wsDr xmlns:xdr="http://schemas.openxmlformats.org/drawingml/2006/spreadsheetDrawing" xmlns:a="http://schemas.openxmlformats.org/drawingml/2006/main">
  <xdr:twoCellAnchor>
    <xdr:from>
      <xdr:col>0</xdr:col>
      <xdr:colOff>981075</xdr:colOff>
      <xdr:row>21</xdr:row>
      <xdr:rowOff>152400</xdr:rowOff>
    </xdr:from>
    <xdr:to>
      <xdr:col>20</xdr:col>
      <xdr:colOff>66675</xdr:colOff>
      <xdr:row>47</xdr:row>
      <xdr:rowOff>180975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absoluteAnchor>
    <xdr:pos x="0" y="0"/>
    <xdr:ext cx="9334500" cy="6096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5.xml><?xml version="1.0" encoding="utf-8"?>
<c:userShapes xmlns:c="http://schemas.openxmlformats.org/drawingml/2006/chart">
  <cdr:relSizeAnchor xmlns:cdr="http://schemas.openxmlformats.org/drawingml/2006/chartDrawing">
    <cdr:from>
      <cdr:x>0.46241</cdr:x>
      <cdr:y>0.4643</cdr:y>
    </cdr:from>
    <cdr:to>
      <cdr:x>0.60978</cdr:x>
      <cdr:y>0.5187</cdr:y>
    </cdr:to>
    <cdr:sp macro="" textlink="">
      <cdr:nvSpPr>
        <cdr:cNvPr id="2" name="TextBox 1"/>
        <cdr:cNvSpPr txBox="1"/>
      </cdr:nvSpPr>
      <cdr:spPr>
        <a:xfrm xmlns:a="http://schemas.openxmlformats.org/drawingml/2006/main">
          <a:off x="4312577" y="2826547"/>
          <a:ext cx="1374404" cy="331172"/>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400" b="1">
              <a:solidFill>
                <a:srgbClr val="250165"/>
              </a:solidFill>
              <a:latin typeface="Arial" panose="020B0604020202020204" pitchFamily="34" charset="0"/>
              <a:cs typeface="Arial" panose="020B0604020202020204" pitchFamily="34" charset="0"/>
            </a:rPr>
            <a:t>Males</a:t>
          </a:r>
        </a:p>
      </cdr:txBody>
    </cdr:sp>
  </cdr:relSizeAnchor>
  <cdr:relSizeAnchor xmlns:cdr="http://schemas.openxmlformats.org/drawingml/2006/chartDrawing">
    <cdr:from>
      <cdr:x>0.44155</cdr:x>
      <cdr:y>0.21502</cdr:y>
    </cdr:from>
    <cdr:to>
      <cdr:x>0.58892</cdr:x>
      <cdr:y>0.26942</cdr:y>
    </cdr:to>
    <cdr:sp macro="" textlink="">
      <cdr:nvSpPr>
        <cdr:cNvPr id="3" name="TextBox 1"/>
        <cdr:cNvSpPr txBox="1"/>
      </cdr:nvSpPr>
      <cdr:spPr>
        <a:xfrm xmlns:a="http://schemas.openxmlformats.org/drawingml/2006/main">
          <a:off x="4118012" y="1308998"/>
          <a:ext cx="1374404" cy="33117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r>
            <a:rPr lang="en-GB" sz="1400" b="1">
              <a:solidFill>
                <a:srgbClr val="6666FF"/>
              </a:solidFill>
              <a:latin typeface="Arial" panose="020B0604020202020204" pitchFamily="34" charset="0"/>
              <a:cs typeface="Arial" panose="020B0604020202020204" pitchFamily="34" charset="0"/>
            </a:rPr>
            <a:t>Females</a:t>
          </a:r>
        </a:p>
      </cdr:txBody>
    </cdr:sp>
  </cdr:relSizeAnchor>
</c:userShapes>
</file>

<file path=xl/drawings/drawing16.xml><?xml version="1.0" encoding="utf-8"?>
<xdr:wsDr xmlns:xdr="http://schemas.openxmlformats.org/drawingml/2006/spreadsheetDrawing" xmlns:a="http://schemas.openxmlformats.org/drawingml/2006/main">
  <xdr:absoluteAnchor>
    <xdr:pos x="0" y="0"/>
    <xdr:ext cx="9343062" cy="6100281"/>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7.xml><?xml version="1.0" encoding="utf-8"?>
<xdr:wsDr xmlns:xdr="http://schemas.openxmlformats.org/drawingml/2006/spreadsheetDrawing" xmlns:a="http://schemas.openxmlformats.org/drawingml/2006/main">
  <xdr:absoluteAnchor>
    <xdr:pos x="0" y="0"/>
    <xdr:ext cx="9343062" cy="6100281"/>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c:userShapes xmlns:c="http://schemas.openxmlformats.org/drawingml/2006/chart">
  <cdr:relSizeAnchor xmlns:cdr="http://schemas.openxmlformats.org/drawingml/2006/chartDrawing">
    <cdr:from>
      <cdr:x>0.61996</cdr:x>
      <cdr:y>0.0892</cdr:y>
    </cdr:from>
    <cdr:to>
      <cdr:x>0.97893</cdr:x>
      <cdr:y>0.77621</cdr:y>
    </cdr:to>
    <cdr:sp macro="" textlink="">
      <cdr:nvSpPr>
        <cdr:cNvPr id="2" name="Rectangle 1"/>
        <cdr:cNvSpPr/>
      </cdr:nvSpPr>
      <cdr:spPr>
        <a:xfrm xmlns:a="http://schemas.openxmlformats.org/drawingml/2006/main">
          <a:off x="5781112" y="542925"/>
          <a:ext cx="3347386" cy="4181475"/>
        </a:xfrm>
        <a:prstGeom xmlns:a="http://schemas.openxmlformats.org/drawingml/2006/main" prst="rect">
          <a:avLst/>
        </a:prstGeom>
        <a:solidFill xmlns:a="http://schemas.openxmlformats.org/drawingml/2006/main">
          <a:srgbClr val="70B3FC">
            <a:alpha val="14118"/>
          </a:srgbClr>
        </a:solidFill>
        <a:ln xmlns:a="http://schemas.openxmlformats.org/drawingml/2006/main">
          <a:no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vertOverflow="clip"/>
        <a:lstStyle xmlns:a="http://schemas.openxmlformats.org/drawingml/2006/main"/>
        <a:p xmlns:a="http://schemas.openxmlformats.org/drawingml/2006/main">
          <a:endParaRPr lang="en-US"/>
        </a:p>
      </cdr:txBody>
    </cdr:sp>
  </cdr:relSizeAnchor>
  <cdr:relSizeAnchor xmlns:cdr="http://schemas.openxmlformats.org/drawingml/2006/chartDrawing">
    <cdr:from>
      <cdr:x>0.61908</cdr:x>
      <cdr:y>0.09233</cdr:y>
    </cdr:from>
    <cdr:to>
      <cdr:x>0.61908</cdr:x>
      <cdr:y>0.77465</cdr:y>
    </cdr:to>
    <cdr:cxnSp macro="">
      <cdr:nvCxnSpPr>
        <cdr:cNvPr id="4" name="Straight Connector 3"/>
        <cdr:cNvCxnSpPr/>
      </cdr:nvCxnSpPr>
      <cdr:spPr>
        <a:xfrm xmlns:a="http://schemas.openxmlformats.org/drawingml/2006/main">
          <a:off x="5772906" y="561975"/>
          <a:ext cx="0" cy="4152900"/>
        </a:xfrm>
        <a:prstGeom xmlns:a="http://schemas.openxmlformats.org/drawingml/2006/main" prst="line">
          <a:avLst/>
        </a:prstGeom>
        <a:ln xmlns:a="http://schemas.openxmlformats.org/drawingml/2006/main" w="12700">
          <a:solidFill>
            <a:schemeClr val="accent5"/>
          </a:solidFill>
          <a:prstDash val="sysDash"/>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0.61996</cdr:x>
      <cdr:y>0.43271</cdr:y>
    </cdr:from>
    <cdr:to>
      <cdr:x>0.97893</cdr:x>
      <cdr:y>0.43271</cdr:y>
    </cdr:to>
    <cdr:cxnSp macro="">
      <cdr:nvCxnSpPr>
        <cdr:cNvPr id="9" name="Straight Arrow Connector 8"/>
        <cdr:cNvCxnSpPr>
          <a:stCxn xmlns:a="http://schemas.openxmlformats.org/drawingml/2006/main" id="2" idx="1"/>
          <a:endCxn xmlns:a="http://schemas.openxmlformats.org/drawingml/2006/main" id="2" idx="3"/>
        </cdr:cNvCxnSpPr>
      </cdr:nvCxnSpPr>
      <cdr:spPr>
        <a:xfrm xmlns:a="http://schemas.openxmlformats.org/drawingml/2006/main">
          <a:off x="5781112" y="2633663"/>
          <a:ext cx="3347386" cy="0"/>
        </a:xfrm>
        <a:prstGeom xmlns:a="http://schemas.openxmlformats.org/drawingml/2006/main" prst="straightConnector1">
          <a:avLst/>
        </a:prstGeom>
        <a:ln xmlns:a="http://schemas.openxmlformats.org/drawingml/2006/main" w="12700">
          <a:solidFill>
            <a:schemeClr val="accent5"/>
          </a:solidFill>
          <a:prstDash val="sysDash"/>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0.29464</cdr:x>
      <cdr:y>0.14295</cdr:y>
    </cdr:from>
    <cdr:to>
      <cdr:x>0.42553</cdr:x>
      <cdr:y>0.19777</cdr:y>
    </cdr:to>
    <cdr:sp macro="" textlink="">
      <cdr:nvSpPr>
        <cdr:cNvPr id="3" name="TextBox 2"/>
        <cdr:cNvSpPr txBox="1"/>
      </cdr:nvSpPr>
      <cdr:spPr>
        <a:xfrm xmlns:a="http://schemas.openxmlformats.org/drawingml/2006/main">
          <a:off x="2747484" y="870068"/>
          <a:ext cx="1220546" cy="33366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400" b="1">
              <a:solidFill>
                <a:srgbClr val="6666FF"/>
              </a:solidFill>
              <a:latin typeface="Arial" panose="020B0604020202020204" pitchFamily="34" charset="0"/>
              <a:cs typeface="Arial" panose="020B0604020202020204" pitchFamily="34" charset="0"/>
            </a:rPr>
            <a:t>Females</a:t>
          </a:r>
        </a:p>
      </cdr:txBody>
    </cdr:sp>
  </cdr:relSizeAnchor>
  <cdr:relSizeAnchor xmlns:cdr="http://schemas.openxmlformats.org/drawingml/2006/chartDrawing">
    <cdr:from>
      <cdr:x>0.29557</cdr:x>
      <cdr:y>0.24434</cdr:y>
    </cdr:from>
    <cdr:to>
      <cdr:x>0.39068</cdr:x>
      <cdr:y>0.32054</cdr:y>
    </cdr:to>
    <cdr:sp macro="" textlink="">
      <cdr:nvSpPr>
        <cdr:cNvPr id="5" name="TextBox 4"/>
        <cdr:cNvSpPr txBox="1"/>
      </cdr:nvSpPr>
      <cdr:spPr>
        <a:xfrm xmlns:a="http://schemas.openxmlformats.org/drawingml/2006/main">
          <a:off x="2756137" y="1487189"/>
          <a:ext cx="886898" cy="46379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400" b="1">
              <a:solidFill>
                <a:srgbClr val="250165"/>
              </a:solidFill>
              <a:latin typeface="Arial" panose="020B0604020202020204" pitchFamily="34" charset="0"/>
              <a:cs typeface="Arial" panose="020B0604020202020204" pitchFamily="34" charset="0"/>
            </a:rPr>
            <a:t>Males</a:t>
          </a:r>
        </a:p>
      </cdr:txBody>
    </cdr:sp>
  </cdr:relSizeAnchor>
  <cdr:relSizeAnchor xmlns:cdr="http://schemas.openxmlformats.org/drawingml/2006/chartDrawing">
    <cdr:from>
      <cdr:x>0.05822</cdr:x>
      <cdr:y>0.88889</cdr:y>
    </cdr:from>
    <cdr:to>
      <cdr:x>0.98366</cdr:x>
      <cdr:y>0.98905</cdr:y>
    </cdr:to>
    <cdr:sp macro="" textlink="">
      <cdr:nvSpPr>
        <cdr:cNvPr id="8" name="TextBox 7"/>
        <cdr:cNvSpPr txBox="1"/>
      </cdr:nvSpPr>
      <cdr:spPr>
        <a:xfrm xmlns:a="http://schemas.openxmlformats.org/drawingml/2006/main">
          <a:off x="542925" y="5410200"/>
          <a:ext cx="8629650" cy="6096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b="1">
              <a:effectLst/>
              <a:latin typeface="+mn-lt"/>
              <a:ea typeface="+mn-ea"/>
              <a:cs typeface="+mn-cs"/>
            </a:rPr>
            <a:t>Footnote:</a:t>
          </a:r>
          <a:endParaRPr lang="en-GB" sz="1100">
            <a:effectLst/>
            <a:latin typeface="+mn-lt"/>
            <a:ea typeface="+mn-ea"/>
            <a:cs typeface="+mn-cs"/>
          </a:endParaRPr>
        </a:p>
        <a:p xmlns:a="http://schemas.openxmlformats.org/drawingml/2006/main">
          <a:r>
            <a:rPr lang="en-GB" sz="1100">
              <a:effectLst/>
              <a:latin typeface="+mn-lt"/>
              <a:ea typeface="+mn-ea"/>
              <a:cs typeface="+mn-cs"/>
            </a:rPr>
            <a:t>1. Figures to 2016 are from National Life Tables  produced by the Office for National Statistics (ONS). They are based on three years of data. For example, the 2016 figure uses data for 2015-2017. Figures from  2017 are projected single year life expectancies (2016 based), ONS.</a:t>
          </a:r>
        </a:p>
        <a:p xmlns:a="http://schemas.openxmlformats.org/drawingml/2006/main">
          <a:endParaRPr lang="en-GB" sz="1100"/>
        </a:p>
      </cdr:txBody>
    </cdr:sp>
  </cdr:relSizeAnchor>
  <cdr:relSizeAnchor xmlns:cdr="http://schemas.openxmlformats.org/drawingml/2006/chartDrawing">
    <cdr:from>
      <cdr:x>0.67926</cdr:x>
      <cdr:y>0.50078</cdr:y>
    </cdr:from>
    <cdr:to>
      <cdr:x>0.86415</cdr:x>
      <cdr:y>0.57746</cdr:y>
    </cdr:to>
    <cdr:sp macro="" textlink="">
      <cdr:nvSpPr>
        <cdr:cNvPr id="12" name="TextBox 11"/>
        <cdr:cNvSpPr txBox="1"/>
      </cdr:nvSpPr>
      <cdr:spPr>
        <a:xfrm xmlns:a="http://schemas.openxmlformats.org/drawingml/2006/main">
          <a:off x="6334125" y="3048000"/>
          <a:ext cx="1724025" cy="466725"/>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1100"/>
            <a:t>2016 based projections</a:t>
          </a:r>
        </a:p>
      </cdr:txBody>
    </cdr:sp>
  </cdr:relSizeAnchor>
</c:userShapes>
</file>

<file path=xl/drawings/drawing3.xml><?xml version="1.0" encoding="utf-8"?>
<xdr:wsDr xmlns:xdr="http://schemas.openxmlformats.org/drawingml/2006/spreadsheetDrawing" xmlns:a="http://schemas.openxmlformats.org/drawingml/2006/main">
  <xdr:absoluteAnchor>
    <xdr:pos x="0" y="0"/>
    <xdr:ext cx="9324975" cy="608647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c:userShapes xmlns:c="http://schemas.openxmlformats.org/drawingml/2006/chart">
  <cdr:relSizeAnchor xmlns:cdr="http://schemas.openxmlformats.org/drawingml/2006/chartDrawing">
    <cdr:from>
      <cdr:x>0.08353</cdr:x>
      <cdr:y>0.45187</cdr:y>
    </cdr:from>
    <cdr:to>
      <cdr:x>0.17786</cdr:x>
      <cdr:y>0.51738</cdr:y>
    </cdr:to>
    <cdr:sp macro="" textlink="">
      <cdr:nvSpPr>
        <cdr:cNvPr id="2" name="TextBox 1"/>
        <cdr:cNvSpPr txBox="1"/>
      </cdr:nvSpPr>
      <cdr:spPr>
        <a:xfrm xmlns:a="http://schemas.openxmlformats.org/drawingml/2006/main">
          <a:off x="778375" y="2751110"/>
          <a:ext cx="879066" cy="39884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GB" sz="1400" b="1">
              <a:solidFill>
                <a:srgbClr val="660066"/>
              </a:solidFill>
              <a:latin typeface="Arial" panose="020B0604020202020204" pitchFamily="34" charset="0"/>
              <a:cs typeface="Arial" panose="020B0604020202020204" pitchFamily="34" charset="0"/>
            </a:rPr>
            <a:t>1980-82</a:t>
          </a:r>
        </a:p>
        <a:p xmlns:a="http://schemas.openxmlformats.org/drawingml/2006/main">
          <a:endParaRPr lang="en-GB" sz="1400" b="1">
            <a:solidFill>
              <a:srgbClr val="660066"/>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0.16525</cdr:x>
      <cdr:y>0.28107</cdr:y>
    </cdr:from>
    <cdr:to>
      <cdr:x>0.25957</cdr:x>
      <cdr:y>0.34658</cdr:y>
    </cdr:to>
    <cdr:sp macro="" textlink="">
      <cdr:nvSpPr>
        <cdr:cNvPr id="6" name="TextBox 1"/>
        <cdr:cNvSpPr txBox="1"/>
      </cdr:nvSpPr>
      <cdr:spPr>
        <a:xfrm xmlns:a="http://schemas.openxmlformats.org/drawingml/2006/main">
          <a:off x="1541708" y="1711572"/>
          <a:ext cx="879969" cy="398922"/>
        </a:xfrm>
        <a:prstGeom xmlns:a="http://schemas.openxmlformats.org/drawingml/2006/main" prst="rect">
          <a:avLst/>
        </a:prstGeom>
      </cdr:spPr>
      <cdr:txBody>
        <a:bodyPr xmlns:a="http://schemas.openxmlformats.org/drawingml/2006/main" wrap="square" rtlCol="0" anchor="b"/>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400" b="1">
              <a:solidFill>
                <a:srgbClr val="250165"/>
              </a:solidFill>
              <a:latin typeface="Arial" panose="020B0604020202020204" pitchFamily="34" charset="0"/>
              <a:cs typeface="Arial" panose="020B0604020202020204" pitchFamily="34" charset="0"/>
            </a:rPr>
            <a:t>2015-17</a:t>
          </a:r>
        </a:p>
        <a:p xmlns:a="http://schemas.openxmlformats.org/drawingml/2006/main">
          <a:endParaRPr lang="en-GB" sz="1400" b="1">
            <a:solidFill>
              <a:srgbClr val="250165"/>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0.80203</cdr:x>
      <cdr:y>0.69494</cdr:y>
    </cdr:from>
    <cdr:to>
      <cdr:x>0.89636</cdr:x>
      <cdr:y>0.76045</cdr:y>
    </cdr:to>
    <cdr:sp macro="" textlink="">
      <cdr:nvSpPr>
        <cdr:cNvPr id="10" name="TextBox 1"/>
        <cdr:cNvSpPr txBox="1"/>
      </cdr:nvSpPr>
      <cdr:spPr>
        <a:xfrm xmlns:a="http://schemas.openxmlformats.org/drawingml/2006/main">
          <a:off x="7474198" y="4231013"/>
          <a:ext cx="879066" cy="3988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400" b="1">
              <a:solidFill>
                <a:srgbClr val="660066"/>
              </a:solidFill>
              <a:latin typeface="Arial" panose="020B0604020202020204" pitchFamily="34" charset="0"/>
              <a:cs typeface="Arial" panose="020B0604020202020204" pitchFamily="34" charset="0"/>
            </a:rPr>
            <a:t>1980-82</a:t>
          </a:r>
        </a:p>
        <a:p xmlns:a="http://schemas.openxmlformats.org/drawingml/2006/main">
          <a:endParaRPr lang="en-GB" sz="1400" b="1">
            <a:solidFill>
              <a:srgbClr val="660066"/>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0.62298</cdr:x>
      <cdr:y>0.32462</cdr:y>
    </cdr:from>
    <cdr:to>
      <cdr:x>0.71731</cdr:x>
      <cdr:y>0.39013</cdr:y>
    </cdr:to>
    <cdr:sp macro="" textlink="">
      <cdr:nvSpPr>
        <cdr:cNvPr id="11" name="TextBox 1"/>
        <cdr:cNvSpPr txBox="1"/>
      </cdr:nvSpPr>
      <cdr:spPr>
        <a:xfrm xmlns:a="http://schemas.openxmlformats.org/drawingml/2006/main">
          <a:off x="5805621" y="1976401"/>
          <a:ext cx="879066" cy="39884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400" b="1">
              <a:solidFill>
                <a:srgbClr val="660066"/>
              </a:solidFill>
              <a:latin typeface="Arial" panose="020B0604020202020204" pitchFamily="34" charset="0"/>
              <a:cs typeface="Arial" panose="020B0604020202020204" pitchFamily="34" charset="0"/>
            </a:rPr>
            <a:t>1980-82</a:t>
          </a:r>
        </a:p>
        <a:p xmlns:a="http://schemas.openxmlformats.org/drawingml/2006/main">
          <a:endParaRPr lang="en-GB" sz="1400" b="1">
            <a:solidFill>
              <a:srgbClr val="660066"/>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0.26249</cdr:x>
      <cdr:y>0.73564</cdr:y>
    </cdr:from>
    <cdr:to>
      <cdr:x>0.35681</cdr:x>
      <cdr:y>0.80115</cdr:y>
    </cdr:to>
    <cdr:sp macro="" textlink="">
      <cdr:nvSpPr>
        <cdr:cNvPr id="12" name="TextBox 1"/>
        <cdr:cNvSpPr txBox="1"/>
      </cdr:nvSpPr>
      <cdr:spPr>
        <a:xfrm xmlns:a="http://schemas.openxmlformats.org/drawingml/2006/main">
          <a:off x="2446156" y="4478750"/>
          <a:ext cx="878973" cy="398843"/>
        </a:xfrm>
        <a:prstGeom xmlns:a="http://schemas.openxmlformats.org/drawingml/2006/main" prst="rect">
          <a:avLst/>
        </a:prstGeom>
      </cdr:spPr>
      <cdr:txBody>
        <a:bodyPr xmlns:a="http://schemas.openxmlformats.org/drawingml/2006/main" wrap="square" rtlCol="0" anchor="ctr"/>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400" b="1">
              <a:solidFill>
                <a:srgbClr val="660066"/>
              </a:solidFill>
              <a:latin typeface="Arial" panose="020B0604020202020204" pitchFamily="34" charset="0"/>
              <a:cs typeface="Arial" panose="020B0604020202020204" pitchFamily="34" charset="0"/>
            </a:rPr>
            <a:t>1980-82</a:t>
          </a:r>
        </a:p>
        <a:p xmlns:a="http://schemas.openxmlformats.org/drawingml/2006/main">
          <a:pPr algn="ctr"/>
          <a:endParaRPr lang="en-GB" sz="1400" b="1">
            <a:solidFill>
              <a:srgbClr val="660066"/>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0.8858</cdr:x>
      <cdr:y>0.65407</cdr:y>
    </cdr:from>
    <cdr:to>
      <cdr:x>0.98013</cdr:x>
      <cdr:y>0.71958</cdr:y>
    </cdr:to>
    <cdr:sp macro="" textlink="">
      <cdr:nvSpPr>
        <cdr:cNvPr id="13" name="TextBox 1"/>
        <cdr:cNvSpPr txBox="1"/>
      </cdr:nvSpPr>
      <cdr:spPr>
        <a:xfrm xmlns:a="http://schemas.openxmlformats.org/drawingml/2006/main">
          <a:off x="8264128" y="3982930"/>
          <a:ext cx="880063" cy="398922"/>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400" b="1">
              <a:solidFill>
                <a:srgbClr val="250165"/>
              </a:solidFill>
              <a:latin typeface="Arial" panose="020B0604020202020204" pitchFamily="34" charset="0"/>
              <a:cs typeface="Arial" panose="020B0604020202020204" pitchFamily="34" charset="0"/>
            </a:rPr>
            <a:t>2015-17</a:t>
          </a:r>
        </a:p>
        <a:p xmlns:a="http://schemas.openxmlformats.org/drawingml/2006/main">
          <a:pPr algn="ctr"/>
          <a:endParaRPr lang="en-GB" sz="1400" b="1">
            <a:solidFill>
              <a:srgbClr val="250165"/>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0.70501</cdr:x>
      <cdr:y>0.19818</cdr:y>
    </cdr:from>
    <cdr:to>
      <cdr:x>0.79933</cdr:x>
      <cdr:y>0.26369</cdr:y>
    </cdr:to>
    <cdr:sp macro="" textlink="">
      <cdr:nvSpPr>
        <cdr:cNvPr id="14" name="TextBox 1"/>
        <cdr:cNvSpPr txBox="1"/>
      </cdr:nvSpPr>
      <cdr:spPr>
        <a:xfrm xmlns:a="http://schemas.openxmlformats.org/drawingml/2006/main">
          <a:off x="6577500" y="1206842"/>
          <a:ext cx="879969" cy="398923"/>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400" b="1">
              <a:solidFill>
                <a:srgbClr val="250165"/>
              </a:solidFill>
              <a:latin typeface="Arial" panose="020B0604020202020204" pitchFamily="34" charset="0"/>
              <a:cs typeface="Arial" panose="020B0604020202020204" pitchFamily="34" charset="0"/>
            </a:rPr>
            <a:t>2015-17</a:t>
          </a:r>
        </a:p>
        <a:p xmlns:a="http://schemas.openxmlformats.org/drawingml/2006/main">
          <a:pPr algn="ctr"/>
          <a:endParaRPr lang="en-GB" sz="1400" b="1">
            <a:solidFill>
              <a:srgbClr val="250165"/>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0.34342</cdr:x>
      <cdr:y>0.68481</cdr:y>
    </cdr:from>
    <cdr:to>
      <cdr:x>0.43774</cdr:x>
      <cdr:y>0.75032</cdr:y>
    </cdr:to>
    <cdr:sp macro="" textlink="">
      <cdr:nvSpPr>
        <cdr:cNvPr id="15" name="TextBox 1"/>
        <cdr:cNvSpPr txBox="1"/>
      </cdr:nvSpPr>
      <cdr:spPr>
        <a:xfrm xmlns:a="http://schemas.openxmlformats.org/drawingml/2006/main">
          <a:off x="3204003" y="4170139"/>
          <a:ext cx="879969" cy="398923"/>
        </a:xfrm>
        <a:prstGeom xmlns:a="http://schemas.openxmlformats.org/drawingml/2006/main" prst="rect">
          <a:avLst/>
        </a:prstGeom>
      </cdr:spPr>
      <cdr:txBody>
        <a:bodyPr xmlns:a="http://schemas.openxmlformats.org/drawingml/2006/main" wrap="square" rtlCol="0" anchor="b"/>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400" b="1">
              <a:solidFill>
                <a:srgbClr val="250165"/>
              </a:solidFill>
              <a:latin typeface="Arial" panose="020B0604020202020204" pitchFamily="34" charset="0"/>
              <a:cs typeface="Arial" panose="020B0604020202020204" pitchFamily="34" charset="0"/>
            </a:rPr>
            <a:t>2015-17</a:t>
          </a:r>
        </a:p>
        <a:p xmlns:a="http://schemas.openxmlformats.org/drawingml/2006/main">
          <a:pPr algn="ctr"/>
          <a:endParaRPr lang="en-GB" sz="1400" b="1">
            <a:solidFill>
              <a:srgbClr val="250165"/>
            </a:solidFill>
            <a:latin typeface="Arial" panose="020B0604020202020204" pitchFamily="34" charset="0"/>
            <a:cs typeface="Arial" panose="020B0604020202020204" pitchFamily="34" charset="0"/>
          </a:endParaRPr>
        </a:p>
      </cdr:txBody>
    </cdr:sp>
  </cdr:relSizeAnchor>
</c:userShapes>
</file>

<file path=xl/drawings/drawing5.xml><?xml version="1.0" encoding="utf-8"?>
<xdr:wsDr xmlns:xdr="http://schemas.openxmlformats.org/drawingml/2006/spreadsheetDrawing" xmlns:a="http://schemas.openxmlformats.org/drawingml/2006/main">
  <xdr:absoluteAnchor>
    <xdr:pos x="0" y="0"/>
    <xdr:ext cx="9324975" cy="608647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c:userShapes xmlns:c="http://schemas.openxmlformats.org/drawingml/2006/chart">
  <cdr:relSizeAnchor xmlns:cdr="http://schemas.openxmlformats.org/drawingml/2006/chartDrawing">
    <cdr:from>
      <cdr:x>0.49256</cdr:x>
      <cdr:y>0.02007</cdr:y>
    </cdr:from>
    <cdr:to>
      <cdr:x>0.59065</cdr:x>
      <cdr:y>0.17039</cdr:y>
    </cdr:to>
    <cdr:sp macro="" textlink="">
      <cdr:nvSpPr>
        <cdr:cNvPr id="2" name="TextBox 1"/>
        <cdr:cNvSpPr txBox="1"/>
      </cdr:nvSpPr>
      <cdr:spPr>
        <a:xfrm xmlns:a="http://schemas.openxmlformats.org/drawingml/2006/main">
          <a:off x="4591538" y="122115"/>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n-GB" sz="1100"/>
        </a:p>
      </cdr:txBody>
    </cdr:sp>
  </cdr:relSizeAnchor>
  <cdr:relSizeAnchor xmlns:cdr="http://schemas.openxmlformats.org/drawingml/2006/chartDrawing">
    <cdr:from>
      <cdr:x>0.69168</cdr:x>
      <cdr:y>0.32514</cdr:y>
    </cdr:from>
    <cdr:to>
      <cdr:x>0.79561</cdr:x>
      <cdr:y>0.37867</cdr:y>
    </cdr:to>
    <cdr:sp macro="" textlink="">
      <cdr:nvSpPr>
        <cdr:cNvPr id="3" name="TextBox 2"/>
        <cdr:cNvSpPr txBox="1"/>
      </cdr:nvSpPr>
      <cdr:spPr>
        <a:xfrm xmlns:a="http://schemas.openxmlformats.org/drawingml/2006/main">
          <a:off x="6445803" y="1979542"/>
          <a:ext cx="968530" cy="325905"/>
        </a:xfrm>
        <a:prstGeom xmlns:a="http://schemas.openxmlformats.org/drawingml/2006/main" prst="rect">
          <a:avLst/>
        </a:prstGeom>
      </cdr:spPr>
      <cdr:txBody>
        <a:bodyPr xmlns:a="http://schemas.openxmlformats.org/drawingml/2006/main" vertOverflow="clip" wrap="square" rtlCol="0" anchor="b"/>
        <a:lstStyle xmlns:a="http://schemas.openxmlformats.org/drawingml/2006/main"/>
        <a:p xmlns:a="http://schemas.openxmlformats.org/drawingml/2006/main">
          <a:pPr algn="ctr"/>
          <a:r>
            <a:rPr lang="en-GB" sz="1400" b="1">
              <a:solidFill>
                <a:srgbClr val="250165"/>
              </a:solidFill>
              <a:latin typeface="Arial" panose="020B0604020202020204" pitchFamily="34" charset="0"/>
              <a:cs typeface="Arial" panose="020B0604020202020204" pitchFamily="34" charset="0"/>
            </a:rPr>
            <a:t>Males</a:t>
          </a:r>
        </a:p>
      </cdr:txBody>
    </cdr:sp>
  </cdr:relSizeAnchor>
  <cdr:relSizeAnchor xmlns:cdr="http://schemas.openxmlformats.org/drawingml/2006/chartDrawing">
    <cdr:from>
      <cdr:x>0.67601</cdr:x>
      <cdr:y>0.58318</cdr:y>
    </cdr:from>
    <cdr:to>
      <cdr:x>0.77993</cdr:x>
      <cdr:y>0.63371</cdr:y>
    </cdr:to>
    <cdr:sp macro="" textlink="">
      <cdr:nvSpPr>
        <cdr:cNvPr id="4" name="TextBox 1"/>
        <cdr:cNvSpPr txBox="1"/>
      </cdr:nvSpPr>
      <cdr:spPr>
        <a:xfrm xmlns:a="http://schemas.openxmlformats.org/drawingml/2006/main">
          <a:off x="6299794" y="3550587"/>
          <a:ext cx="968436" cy="307640"/>
        </a:xfrm>
        <a:prstGeom xmlns:a="http://schemas.openxmlformats.org/drawingml/2006/main" prst="rect">
          <a:avLst/>
        </a:prstGeom>
      </cdr:spPr>
      <cdr:txBody>
        <a:bodyPr xmlns:a="http://schemas.openxmlformats.org/drawingml/2006/main" wrap="square" rtlCol="0" anchor="t"/>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400" b="1">
              <a:solidFill>
                <a:srgbClr val="6666FF"/>
              </a:solidFill>
              <a:latin typeface="Arial" panose="020B0604020202020204" pitchFamily="34" charset="0"/>
              <a:cs typeface="Arial" panose="020B0604020202020204" pitchFamily="34" charset="0"/>
            </a:rPr>
            <a:t>Females</a:t>
          </a:r>
        </a:p>
      </cdr:txBody>
    </cdr:sp>
  </cdr:relSizeAnchor>
</c:userShapes>
</file>

<file path=xl/drawings/drawing7.xml><?xml version="1.0" encoding="utf-8"?>
<xdr:wsDr xmlns:xdr="http://schemas.openxmlformats.org/drawingml/2006/spreadsheetDrawing" xmlns:a="http://schemas.openxmlformats.org/drawingml/2006/main">
  <xdr:absoluteAnchor>
    <xdr:pos x="0" y="0"/>
    <xdr:ext cx="9324975" cy="6086475"/>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0.10683</cdr:x>
      <cdr:y>0.6701</cdr:y>
    </cdr:from>
    <cdr:to>
      <cdr:x>0.97146</cdr:x>
      <cdr:y>0.6701</cdr:y>
    </cdr:to>
    <cdr:cxnSp macro="">
      <cdr:nvCxnSpPr>
        <cdr:cNvPr id="3" name="Straight Arrow Connector 2"/>
        <cdr:cNvCxnSpPr/>
      </cdr:nvCxnSpPr>
      <cdr:spPr>
        <a:xfrm xmlns:a="http://schemas.openxmlformats.org/drawingml/2006/main">
          <a:off x="995599" y="4079740"/>
          <a:ext cx="8057534" cy="0"/>
        </a:xfrm>
        <a:prstGeom xmlns:a="http://schemas.openxmlformats.org/drawingml/2006/main" prst="straightConnector1">
          <a:avLst/>
        </a:prstGeom>
        <a:ln xmlns:a="http://schemas.openxmlformats.org/drawingml/2006/main" w="19050">
          <a:solidFill>
            <a:sysClr val="windowText" lastClr="000000"/>
          </a:solidFill>
          <a:headEnd type="triangle"/>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0.73295</cdr:x>
      <cdr:y>0.55205</cdr:y>
    </cdr:from>
    <cdr:to>
      <cdr:x>0.97159</cdr:x>
      <cdr:y>0.55205</cdr:y>
    </cdr:to>
    <cdr:cxnSp macro="">
      <cdr:nvCxnSpPr>
        <cdr:cNvPr id="4" name="Straight Arrow Connector 3"/>
        <cdr:cNvCxnSpPr/>
      </cdr:nvCxnSpPr>
      <cdr:spPr>
        <a:xfrm xmlns:a="http://schemas.openxmlformats.org/drawingml/2006/main">
          <a:off x="6830409" y="3361048"/>
          <a:ext cx="2223899" cy="0"/>
        </a:xfrm>
        <a:prstGeom xmlns:a="http://schemas.openxmlformats.org/drawingml/2006/main" prst="straightConnector1">
          <a:avLst/>
        </a:prstGeom>
        <a:ln xmlns:a="http://schemas.openxmlformats.org/drawingml/2006/main" w="19050">
          <a:solidFill>
            <a:srgbClr val="C00000"/>
          </a:solidFill>
          <a:headEnd type="triangle"/>
          <a:tailEnd type="triangle"/>
        </a:ln>
      </cdr:spPr>
      <cdr:style>
        <a:lnRef xmlns:a="http://schemas.openxmlformats.org/drawingml/2006/main" idx="1">
          <a:schemeClr val="accent1"/>
        </a:lnRef>
        <a:fillRef xmlns:a="http://schemas.openxmlformats.org/drawingml/2006/main" idx="0">
          <a:schemeClr val="accent1"/>
        </a:fillRef>
        <a:effectRef xmlns:a="http://schemas.openxmlformats.org/drawingml/2006/main" idx="0">
          <a:schemeClr val="accent1"/>
        </a:effectRef>
        <a:fontRef xmlns:a="http://schemas.openxmlformats.org/drawingml/2006/main" idx="minor">
          <a:schemeClr val="tx1"/>
        </a:fontRef>
      </cdr:style>
    </cdr:cxnSp>
  </cdr:relSizeAnchor>
  <cdr:relSizeAnchor xmlns:cdr="http://schemas.openxmlformats.org/drawingml/2006/chartDrawing">
    <cdr:from>
      <cdr:x>0.29888</cdr:x>
      <cdr:y>0.2708</cdr:y>
    </cdr:from>
    <cdr:to>
      <cdr:x>0.55432</cdr:x>
      <cdr:y>0.39914</cdr:y>
    </cdr:to>
    <cdr:sp macro="" textlink="">
      <cdr:nvSpPr>
        <cdr:cNvPr id="8" name="TextBox 7"/>
        <cdr:cNvSpPr txBox="1"/>
      </cdr:nvSpPr>
      <cdr:spPr>
        <a:xfrm xmlns:a="http://schemas.openxmlformats.org/drawingml/2006/main">
          <a:off x="2785237" y="1648731"/>
          <a:ext cx="2380459" cy="781369"/>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GB" sz="1200">
              <a:latin typeface="Arial" panose="020B0604020202020204" pitchFamily="34" charset="0"/>
              <a:cs typeface="Arial" panose="020B0604020202020204" pitchFamily="34" charset="0"/>
            </a:rPr>
            <a:t>1</a:t>
          </a:r>
          <a:r>
            <a:rPr lang="en-GB" sz="1200" baseline="0">
              <a:latin typeface="Arial" panose="020B0604020202020204" pitchFamily="34" charset="0"/>
              <a:cs typeface="Arial" panose="020B0604020202020204" pitchFamily="34" charset="0"/>
            </a:rPr>
            <a:t> year increase every 5.6 years</a:t>
          </a:r>
          <a:r>
            <a:rPr lang="en-GB" sz="1100" baseline="0">
              <a:latin typeface="Arial" panose="020B0604020202020204" pitchFamily="34" charset="0"/>
              <a:cs typeface="Arial" panose="020B0604020202020204" pitchFamily="34" charset="0"/>
            </a:rPr>
            <a:t> </a:t>
          </a:r>
        </a:p>
        <a:p xmlns:a="http://schemas.openxmlformats.org/drawingml/2006/main">
          <a:pPr algn="ctr"/>
          <a:r>
            <a:rPr lang="en-GB" sz="1100" baseline="0">
              <a:latin typeface="Arial" panose="020B0604020202020204" pitchFamily="34" charset="0"/>
              <a:cs typeface="Arial" panose="020B0604020202020204" pitchFamily="34" charset="0"/>
            </a:rPr>
            <a:t>for the last 16 years </a:t>
          </a:r>
        </a:p>
        <a:p xmlns:a="http://schemas.openxmlformats.org/drawingml/2006/main">
          <a:pPr algn="ctr"/>
          <a:r>
            <a:rPr lang="en-GB" sz="1100" baseline="0">
              <a:latin typeface="Arial" panose="020B0604020202020204" pitchFamily="34" charset="0"/>
              <a:cs typeface="Arial" panose="020B0604020202020204" pitchFamily="34" charset="0"/>
            </a:rPr>
            <a:t>(2000-2002 to 2015-2017)</a:t>
          </a:r>
          <a:endParaRPr lang="en-GB" sz="11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0.29029</cdr:x>
      <cdr:y>0.5731</cdr:y>
    </cdr:from>
    <cdr:to>
      <cdr:x>0.5429</cdr:x>
      <cdr:y>0.70144</cdr:y>
    </cdr:to>
    <cdr:sp macro="" textlink="">
      <cdr:nvSpPr>
        <cdr:cNvPr id="9" name="TextBox 1"/>
        <cdr:cNvSpPr txBox="1"/>
      </cdr:nvSpPr>
      <cdr:spPr>
        <a:xfrm xmlns:a="http://schemas.openxmlformats.org/drawingml/2006/main">
          <a:off x="2705200" y="3489221"/>
          <a:ext cx="2354086" cy="78136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200">
              <a:latin typeface="Arial" panose="020B0604020202020204" pitchFamily="34" charset="0"/>
              <a:cs typeface="Arial" panose="020B0604020202020204" pitchFamily="34" charset="0"/>
            </a:rPr>
            <a:t>1</a:t>
          </a:r>
          <a:r>
            <a:rPr lang="en-GB" sz="1200" baseline="0">
              <a:latin typeface="Arial" panose="020B0604020202020204" pitchFamily="34" charset="0"/>
              <a:cs typeface="Arial" panose="020B0604020202020204" pitchFamily="34" charset="0"/>
            </a:rPr>
            <a:t> year increase every 3.5 years</a:t>
          </a:r>
          <a:r>
            <a:rPr lang="en-GB" sz="1100" baseline="0">
              <a:latin typeface="Arial" panose="020B0604020202020204" pitchFamily="34" charset="0"/>
              <a:cs typeface="Arial" panose="020B0604020202020204" pitchFamily="34" charset="0"/>
            </a:rPr>
            <a:t> </a:t>
          </a:r>
        </a:p>
        <a:p xmlns:a="http://schemas.openxmlformats.org/drawingml/2006/main">
          <a:pPr algn="ctr"/>
          <a:r>
            <a:rPr lang="en-GB" sz="1100" baseline="0">
              <a:latin typeface="Arial" panose="020B0604020202020204" pitchFamily="34" charset="0"/>
              <a:cs typeface="Arial" panose="020B0604020202020204" pitchFamily="34" charset="0"/>
            </a:rPr>
            <a:t>for the last 16 years </a:t>
          </a:r>
        </a:p>
        <a:p xmlns:a="http://schemas.openxmlformats.org/drawingml/2006/main">
          <a:pPr algn="ctr"/>
          <a:r>
            <a:rPr lang="en-GB" sz="1100" baseline="0">
              <a:latin typeface="Arial" panose="020B0604020202020204" pitchFamily="34" charset="0"/>
              <a:cs typeface="Arial" panose="020B0604020202020204" pitchFamily="34" charset="0"/>
            </a:rPr>
            <a:t>(2000-2002 to 2015-2017)</a:t>
          </a:r>
          <a:endParaRPr lang="en-GB" sz="1100">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0.71327</cdr:x>
      <cdr:y>0.20347</cdr:y>
    </cdr:from>
    <cdr:to>
      <cdr:x>0.97592</cdr:x>
      <cdr:y>0.33181</cdr:y>
    </cdr:to>
    <cdr:sp macro="" textlink="">
      <cdr:nvSpPr>
        <cdr:cNvPr id="10" name="TextBox 1"/>
        <cdr:cNvSpPr txBox="1"/>
      </cdr:nvSpPr>
      <cdr:spPr>
        <a:xfrm xmlns:a="http://schemas.openxmlformats.org/drawingml/2006/main">
          <a:off x="6647032" y="1238782"/>
          <a:ext cx="2447650" cy="781369"/>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200">
              <a:solidFill>
                <a:srgbClr val="C00000"/>
              </a:solidFill>
              <a:latin typeface="Arial" panose="020B0604020202020204" pitchFamily="34" charset="0"/>
              <a:cs typeface="Arial" panose="020B0604020202020204" pitchFamily="34" charset="0"/>
            </a:rPr>
            <a:t>1</a:t>
          </a:r>
          <a:r>
            <a:rPr lang="en-GB" sz="1200" baseline="0">
              <a:solidFill>
                <a:srgbClr val="C00000"/>
              </a:solidFill>
              <a:latin typeface="Arial" panose="020B0604020202020204" pitchFamily="34" charset="0"/>
              <a:cs typeface="Arial" panose="020B0604020202020204" pitchFamily="34" charset="0"/>
            </a:rPr>
            <a:t> year increase every 20.4 years</a:t>
          </a:r>
          <a:r>
            <a:rPr lang="en-GB" sz="1100" baseline="0">
              <a:solidFill>
                <a:srgbClr val="C00000"/>
              </a:solidFill>
              <a:latin typeface="Arial" panose="020B0604020202020204" pitchFamily="34" charset="0"/>
              <a:cs typeface="Arial" panose="020B0604020202020204" pitchFamily="34" charset="0"/>
            </a:rPr>
            <a:t> </a:t>
          </a:r>
        </a:p>
        <a:p xmlns:a="http://schemas.openxmlformats.org/drawingml/2006/main">
          <a:pPr algn="ctr"/>
          <a:r>
            <a:rPr lang="en-GB" sz="1100" baseline="0">
              <a:solidFill>
                <a:srgbClr val="C00000"/>
              </a:solidFill>
              <a:latin typeface="Arial" panose="020B0604020202020204" pitchFamily="34" charset="0"/>
              <a:cs typeface="Arial" panose="020B0604020202020204" pitchFamily="34" charset="0"/>
            </a:rPr>
            <a:t>for the last 5 years </a:t>
          </a:r>
        </a:p>
        <a:p xmlns:a="http://schemas.openxmlformats.org/drawingml/2006/main">
          <a:pPr algn="ctr"/>
          <a:r>
            <a:rPr lang="en-GB" sz="1100" baseline="0">
              <a:solidFill>
                <a:srgbClr val="C00000"/>
              </a:solidFill>
              <a:latin typeface="Arial" panose="020B0604020202020204" pitchFamily="34" charset="0"/>
              <a:cs typeface="Arial" panose="020B0604020202020204" pitchFamily="34" charset="0"/>
            </a:rPr>
            <a:t>(2011-2013 to 2015-2017)</a:t>
          </a:r>
          <a:endParaRPr lang="en-GB" sz="1100">
            <a:solidFill>
              <a:srgbClr val="C00000"/>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0.71044</cdr:x>
      <cdr:y>0.42517</cdr:y>
    </cdr:from>
    <cdr:to>
      <cdr:x>0.97571</cdr:x>
      <cdr:y>0.55352</cdr:y>
    </cdr:to>
    <cdr:sp macro="" textlink="">
      <cdr:nvSpPr>
        <cdr:cNvPr id="11" name="TextBox 1"/>
        <cdr:cNvSpPr txBox="1"/>
      </cdr:nvSpPr>
      <cdr:spPr>
        <a:xfrm xmlns:a="http://schemas.openxmlformats.org/drawingml/2006/main">
          <a:off x="6620651" y="2588562"/>
          <a:ext cx="2472066" cy="781430"/>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200">
              <a:solidFill>
                <a:srgbClr val="C00000"/>
              </a:solidFill>
              <a:latin typeface="Arial" panose="020B0604020202020204" pitchFamily="34" charset="0"/>
              <a:cs typeface="Arial" panose="020B0604020202020204" pitchFamily="34" charset="0"/>
            </a:rPr>
            <a:t>1</a:t>
          </a:r>
          <a:r>
            <a:rPr lang="en-GB" sz="1200" baseline="0">
              <a:solidFill>
                <a:srgbClr val="C00000"/>
              </a:solidFill>
              <a:latin typeface="Arial" panose="020B0604020202020204" pitchFamily="34" charset="0"/>
              <a:cs typeface="Arial" panose="020B0604020202020204" pitchFamily="34" charset="0"/>
            </a:rPr>
            <a:t> year increase every 19.2 years</a:t>
          </a:r>
          <a:r>
            <a:rPr lang="en-GB" sz="1100" baseline="0">
              <a:solidFill>
                <a:srgbClr val="C00000"/>
              </a:solidFill>
              <a:latin typeface="Arial" panose="020B0604020202020204" pitchFamily="34" charset="0"/>
              <a:cs typeface="Arial" panose="020B0604020202020204" pitchFamily="34" charset="0"/>
            </a:rPr>
            <a:t> </a:t>
          </a:r>
        </a:p>
        <a:p xmlns:a="http://schemas.openxmlformats.org/drawingml/2006/main">
          <a:pPr algn="ctr"/>
          <a:r>
            <a:rPr lang="en-GB" sz="1100" baseline="0">
              <a:solidFill>
                <a:srgbClr val="C00000"/>
              </a:solidFill>
              <a:latin typeface="Arial" panose="020B0604020202020204" pitchFamily="34" charset="0"/>
              <a:cs typeface="Arial" panose="020B0604020202020204" pitchFamily="34" charset="0"/>
            </a:rPr>
            <a:t>for the last 5 years </a:t>
          </a:r>
        </a:p>
        <a:p xmlns:a="http://schemas.openxmlformats.org/drawingml/2006/main">
          <a:pPr algn="ctr"/>
          <a:r>
            <a:rPr lang="en-GB" sz="1100" baseline="0">
              <a:solidFill>
                <a:srgbClr val="C00000"/>
              </a:solidFill>
              <a:latin typeface="Arial" panose="020B0604020202020204" pitchFamily="34" charset="0"/>
              <a:cs typeface="Arial" panose="020B0604020202020204" pitchFamily="34" charset="0"/>
            </a:rPr>
            <a:t>(2011-2013 to 2015-2017)</a:t>
          </a:r>
          <a:endParaRPr lang="en-GB" sz="1100">
            <a:solidFill>
              <a:srgbClr val="C00000"/>
            </a:solidFill>
            <a:latin typeface="Arial" panose="020B0604020202020204" pitchFamily="34" charset="0"/>
            <a:cs typeface="Arial" panose="020B0604020202020204" pitchFamily="34" charset="0"/>
          </a:endParaRPr>
        </a:p>
      </cdr:txBody>
    </cdr:sp>
  </cdr:relSizeAnchor>
  <cdr:relSizeAnchor xmlns:cdr="http://schemas.openxmlformats.org/drawingml/2006/chartDrawing">
    <cdr:from>
      <cdr:x>0.08297</cdr:x>
      <cdr:y>0.19519</cdr:y>
    </cdr:from>
    <cdr:to>
      <cdr:x>0.21223</cdr:x>
      <cdr:y>0.2393</cdr:y>
    </cdr:to>
    <cdr:sp macro="" textlink="">
      <cdr:nvSpPr>
        <cdr:cNvPr id="12" name="TextBox 11"/>
        <cdr:cNvSpPr txBox="1"/>
      </cdr:nvSpPr>
      <cdr:spPr>
        <a:xfrm xmlns:a="http://schemas.openxmlformats.org/drawingml/2006/main">
          <a:off x="773396" y="1188590"/>
          <a:ext cx="1204872" cy="26865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algn="ctr"/>
          <a:r>
            <a:rPr lang="en-GB" sz="1400" b="1">
              <a:solidFill>
                <a:srgbClr val="6666FF"/>
              </a:solidFill>
              <a:latin typeface="Arial" panose="020B0604020202020204" pitchFamily="34" charset="0"/>
              <a:cs typeface="Arial" panose="020B0604020202020204" pitchFamily="34" charset="0"/>
            </a:rPr>
            <a:t>Females</a:t>
          </a:r>
        </a:p>
      </cdr:txBody>
    </cdr:sp>
  </cdr:relSizeAnchor>
  <cdr:relSizeAnchor xmlns:cdr="http://schemas.openxmlformats.org/drawingml/2006/chartDrawing">
    <cdr:from>
      <cdr:x>0.07095</cdr:x>
      <cdr:y>0.4923</cdr:y>
    </cdr:from>
    <cdr:to>
      <cdr:x>0.20021</cdr:x>
      <cdr:y>0.53642</cdr:y>
    </cdr:to>
    <cdr:sp macro="" textlink="">
      <cdr:nvSpPr>
        <cdr:cNvPr id="13" name="TextBox 1"/>
        <cdr:cNvSpPr txBox="1"/>
      </cdr:nvSpPr>
      <cdr:spPr>
        <a:xfrm xmlns:a="http://schemas.openxmlformats.org/drawingml/2006/main">
          <a:off x="661377" y="2997851"/>
          <a:ext cx="1204872" cy="268654"/>
        </a:xfrm>
        <a:prstGeom xmlns:a="http://schemas.openxmlformats.org/drawingml/2006/main" prst="rect">
          <a:avLst/>
        </a:prstGeom>
      </cdr:spPr>
      <cdr:txBody>
        <a:bodyPr xmlns:a="http://schemas.openxmlformats.org/drawingml/2006/main" wrap="square" rtlCol="0"/>
        <a:lstStyle xmlns:a="http://schemas.openxmlformats.org/drawingml/2006/main">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xmlns:a="http://schemas.openxmlformats.org/drawingml/2006/main">
          <a:pPr algn="ctr"/>
          <a:r>
            <a:rPr lang="en-GB" sz="1400" b="1">
              <a:solidFill>
                <a:srgbClr val="250165"/>
              </a:solidFill>
              <a:latin typeface="Arial" panose="020B0604020202020204" pitchFamily="34" charset="0"/>
              <a:cs typeface="Arial" panose="020B0604020202020204" pitchFamily="34" charset="0"/>
            </a:rPr>
            <a:t>Males</a:t>
          </a:r>
        </a:p>
      </cdr:txBody>
    </cdr:sp>
  </cdr:relSizeAnchor>
</c:userShapes>
</file>

<file path=xl/drawings/drawing9.xml><?xml version="1.0" encoding="utf-8"?>
<xdr:wsDr xmlns:xdr="http://schemas.openxmlformats.org/drawingml/2006/spreadsheetDrawing" xmlns:a="http://schemas.openxmlformats.org/drawingml/2006/main">
  <xdr:absoluteAnchor>
    <xdr:pos x="0" y="0"/>
    <xdr:ext cx="9305925" cy="60769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6.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
  <sheetViews>
    <sheetView showGridLines="0" workbookViewId="0">
      <selection sqref="A1:D1"/>
    </sheetView>
  </sheetViews>
  <sheetFormatPr defaultColWidth="13.140625" defaultRowHeight="15"/>
  <cols>
    <col min="1" max="16384" width="13.140625" style="54"/>
  </cols>
  <sheetData>
    <row r="1" spans="1:10" ht="18" customHeight="1">
      <c r="A1" s="136" t="s">
        <v>124</v>
      </c>
      <c r="B1" s="136"/>
      <c r="C1" s="136"/>
      <c r="D1" s="136"/>
      <c r="E1" s="109"/>
      <c r="F1" s="109"/>
      <c r="G1" s="109"/>
    </row>
    <row r="2" spans="1:10" ht="12.75" customHeight="1">
      <c r="A2" s="109"/>
      <c r="B2" s="109"/>
      <c r="C2" s="109"/>
      <c r="D2" s="109"/>
      <c r="E2" s="109"/>
      <c r="F2" s="109"/>
      <c r="G2" s="109"/>
    </row>
    <row r="3" spans="1:10" ht="12.75" customHeight="1">
      <c r="A3" s="111" t="s">
        <v>121</v>
      </c>
    </row>
    <row r="4" spans="1:10" ht="12.75" customHeight="1">
      <c r="B4" s="84"/>
    </row>
    <row r="5" spans="1:10" ht="12.75" customHeight="1">
      <c r="A5" s="55" t="s">
        <v>125</v>
      </c>
      <c r="B5" s="135" t="s">
        <v>119</v>
      </c>
      <c r="C5" s="135"/>
      <c r="D5" s="135"/>
      <c r="E5" s="135"/>
      <c r="F5" s="135"/>
      <c r="G5" s="135"/>
      <c r="H5" s="135"/>
      <c r="I5" s="135"/>
      <c r="J5" s="135"/>
    </row>
    <row r="6" spans="1:10" ht="12.75" customHeight="1">
      <c r="A6" s="55" t="s">
        <v>126</v>
      </c>
      <c r="B6" s="138" t="s">
        <v>123</v>
      </c>
      <c r="C6" s="138"/>
      <c r="D6" s="138"/>
      <c r="E6" s="138"/>
      <c r="F6" s="138"/>
      <c r="G6" s="138"/>
      <c r="H6" s="138"/>
      <c r="I6" s="138"/>
      <c r="J6" s="138"/>
    </row>
    <row r="7" spans="1:10" ht="12.75" customHeight="1">
      <c r="A7" s="55" t="s">
        <v>127</v>
      </c>
      <c r="B7" s="138" t="s">
        <v>61</v>
      </c>
      <c r="C7" s="138"/>
      <c r="D7" s="138"/>
      <c r="E7" s="138"/>
      <c r="F7" s="138"/>
      <c r="G7" s="138"/>
      <c r="H7" s="138"/>
      <c r="I7" s="138"/>
      <c r="J7" s="138"/>
    </row>
    <row r="8" spans="1:10" ht="12.75" customHeight="1">
      <c r="A8" s="55" t="s">
        <v>128</v>
      </c>
      <c r="B8" s="138" t="s">
        <v>108</v>
      </c>
      <c r="C8" s="138"/>
      <c r="D8" s="138"/>
      <c r="E8" s="138"/>
      <c r="F8" s="138"/>
      <c r="G8" s="138"/>
      <c r="H8" s="138"/>
      <c r="I8" s="138"/>
      <c r="J8" s="138"/>
    </row>
    <row r="9" spans="1:10" ht="12.75" customHeight="1">
      <c r="A9" s="55" t="s">
        <v>140</v>
      </c>
      <c r="B9" s="138" t="s">
        <v>120</v>
      </c>
      <c r="C9" s="138"/>
      <c r="D9" s="138"/>
      <c r="E9" s="138"/>
      <c r="F9" s="138"/>
      <c r="G9" s="138"/>
      <c r="H9" s="138"/>
      <c r="I9" s="138"/>
      <c r="J9" s="138"/>
    </row>
    <row r="10" spans="1:10" ht="12.75" customHeight="1">
      <c r="A10" s="55" t="s">
        <v>129</v>
      </c>
      <c r="B10" s="138" t="s">
        <v>116</v>
      </c>
      <c r="C10" s="138"/>
      <c r="D10" s="138"/>
      <c r="E10" s="138"/>
      <c r="F10" s="138"/>
      <c r="G10" s="138"/>
      <c r="H10" s="138"/>
      <c r="I10" s="138"/>
      <c r="J10" s="138"/>
    </row>
    <row r="11" spans="1:10" ht="12.75" customHeight="1">
      <c r="A11" s="55" t="s">
        <v>139</v>
      </c>
      <c r="B11" s="138" t="s">
        <v>117</v>
      </c>
      <c r="C11" s="138"/>
      <c r="D11" s="138"/>
      <c r="E11" s="138"/>
      <c r="F11" s="138"/>
      <c r="G11" s="138"/>
      <c r="H11" s="138"/>
      <c r="I11" s="138"/>
      <c r="J11" s="138"/>
    </row>
    <row r="12" spans="1:10" ht="12.75" customHeight="1">
      <c r="A12" s="55" t="s">
        <v>130</v>
      </c>
      <c r="B12" s="138" t="s">
        <v>118</v>
      </c>
      <c r="C12" s="138"/>
      <c r="D12" s="138"/>
      <c r="E12" s="138"/>
      <c r="F12" s="138"/>
      <c r="G12" s="138"/>
      <c r="H12" s="138"/>
      <c r="I12" s="138"/>
      <c r="J12" s="138"/>
    </row>
    <row r="13" spans="1:10" ht="12.75" customHeight="1"/>
    <row r="14" spans="1:10" ht="12.75" customHeight="1">
      <c r="A14" s="137" t="s">
        <v>122</v>
      </c>
      <c r="B14" s="137"/>
      <c r="C14" s="137"/>
      <c r="D14" s="137"/>
      <c r="E14" s="137"/>
      <c r="F14" s="137"/>
      <c r="G14" s="137"/>
    </row>
    <row r="15" spans="1:10" ht="12.75" customHeight="1"/>
    <row r="16" spans="1:10" ht="12.75" customHeight="1">
      <c r="A16" s="137" t="s">
        <v>109</v>
      </c>
      <c r="B16" s="137"/>
    </row>
    <row r="18" spans="1:8">
      <c r="A18" s="134"/>
      <c r="B18" s="134"/>
      <c r="C18" s="134"/>
      <c r="D18" s="134"/>
      <c r="E18" s="134"/>
      <c r="F18" s="134"/>
      <c r="G18" s="134"/>
      <c r="H18" s="134"/>
    </row>
  </sheetData>
  <mergeCells count="12">
    <mergeCell ref="A18:H18"/>
    <mergeCell ref="B5:J5"/>
    <mergeCell ref="A1:D1"/>
    <mergeCell ref="A16:B16"/>
    <mergeCell ref="B6:J6"/>
    <mergeCell ref="B7:J7"/>
    <mergeCell ref="B8:J8"/>
    <mergeCell ref="B9:J9"/>
    <mergeCell ref="B10:J10"/>
    <mergeCell ref="B11:J11"/>
    <mergeCell ref="B12:J12"/>
    <mergeCell ref="A14:G14"/>
  </mergeCells>
  <hyperlinks>
    <hyperlink ref="B5:J5" location="'data fig 1'!A1" display="Life Expectancy at Birth, Scotland, 1981-2042"/>
    <hyperlink ref="B6" location="'data fig 2'!A1" display="Life expectancy at 65 and 85, Scotland, 1980-1982 and 2014-20161"/>
    <hyperlink ref="B7" location="'data fig 3'!A1" display="Annual change in life expectancy in Scotland"/>
    <hyperlink ref="B8" location="'data fig 4'!A1" display="The stalling of life expectancy at birth in Scotland"/>
    <hyperlink ref="B9" location="'data fig 5'!A1" display="Life expectancy for females at birth in UK constituent countries. 1980-82 to 2015-17 "/>
    <hyperlink ref="B10" location="'data fig 6'!A1" display="Age at which a person has 15 years remaining life expectancy in Scotland 1981-1983 to 2015-2017"/>
    <hyperlink ref="B11" location="'data fig 7'!A1" display="Percent of male population aged 65 years or older and with 15 or fewer years of remaining life expectancy. 1981-1983 to 2015-2017"/>
    <hyperlink ref="B12" location="'table 1'!A1" display="Life expectancy at birth and age 65 in UK and constituent countries, 2015-201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R72"/>
  <sheetViews>
    <sheetView showGridLines="0" workbookViewId="0">
      <selection sqref="A1:G1"/>
    </sheetView>
  </sheetViews>
  <sheetFormatPr defaultColWidth="9.28515625" defaultRowHeight="12.75"/>
  <cols>
    <col min="1" max="1" width="9.28515625" style="2"/>
    <col min="2" max="3" width="10.42578125" style="2" customWidth="1"/>
    <col min="4" max="6" width="9.28515625" style="17"/>
    <col min="7" max="16384" width="9.28515625" style="2"/>
  </cols>
  <sheetData>
    <row r="1" spans="1:16" s="1" customFormat="1" ht="18" customHeight="1">
      <c r="A1" s="136" t="s">
        <v>131</v>
      </c>
      <c r="B1" s="136"/>
      <c r="C1" s="136"/>
      <c r="D1" s="136"/>
      <c r="E1" s="136"/>
      <c r="F1" s="136"/>
      <c r="G1" s="136"/>
      <c r="I1" s="143" t="s">
        <v>115</v>
      </c>
      <c r="J1" s="143"/>
      <c r="K1" s="139"/>
      <c r="L1" s="139"/>
      <c r="M1" s="140"/>
      <c r="N1" s="140"/>
    </row>
    <row r="2" spans="1:16" ht="12.75" customHeight="1">
      <c r="A2" s="115"/>
      <c r="B2" s="115"/>
      <c r="C2" s="115"/>
      <c r="D2" s="115"/>
      <c r="E2" s="115"/>
      <c r="F2" s="115"/>
      <c r="G2" s="115"/>
      <c r="H2" s="115"/>
      <c r="I2" s="115"/>
      <c r="J2" s="17"/>
      <c r="K2" s="17"/>
      <c r="L2" s="17"/>
      <c r="M2" s="17"/>
      <c r="N2" s="17"/>
      <c r="O2" s="17"/>
      <c r="P2" s="17"/>
    </row>
    <row r="3" spans="1:16" ht="17.25" customHeight="1">
      <c r="A3" s="4" t="s">
        <v>41</v>
      </c>
      <c r="B3" s="4" t="s">
        <v>42</v>
      </c>
      <c r="C3" s="4" t="s">
        <v>43</v>
      </c>
      <c r="D3" s="20"/>
      <c r="E3" s="5"/>
      <c r="G3" s="17"/>
      <c r="H3" s="17"/>
      <c r="I3" s="17"/>
      <c r="J3" s="17"/>
      <c r="K3" s="17"/>
      <c r="L3" s="17"/>
      <c r="M3" s="17"/>
      <c r="N3" s="17"/>
      <c r="O3" s="17"/>
      <c r="P3" s="17"/>
    </row>
    <row r="4" spans="1:16" ht="16.5" customHeight="1">
      <c r="A4" s="3">
        <v>1981</v>
      </c>
      <c r="B4" s="6">
        <v>69.099999999999994</v>
      </c>
      <c r="C4" s="6">
        <v>75.3</v>
      </c>
      <c r="D4" s="6"/>
      <c r="E4" s="7"/>
      <c r="F4" s="7"/>
      <c r="G4" s="6"/>
      <c r="H4" s="7"/>
      <c r="I4" s="7"/>
      <c r="J4" s="7"/>
      <c r="K4" s="17"/>
      <c r="L4" s="17"/>
      <c r="M4" s="17"/>
      <c r="N4" s="17"/>
      <c r="O4" s="17"/>
      <c r="P4" s="17"/>
    </row>
    <row r="5" spans="1:16">
      <c r="A5" s="3">
        <v>1982</v>
      </c>
      <c r="B5" s="6">
        <v>69.3</v>
      </c>
      <c r="C5" s="6">
        <v>75.5</v>
      </c>
      <c r="D5" s="6"/>
      <c r="E5" s="8"/>
      <c r="F5" s="8"/>
      <c r="G5" s="7"/>
      <c r="H5" s="7"/>
      <c r="I5" s="7"/>
      <c r="J5" s="7"/>
      <c r="K5" s="17"/>
      <c r="L5" s="17"/>
      <c r="M5" s="17"/>
      <c r="N5" s="17"/>
      <c r="O5" s="17"/>
      <c r="P5" s="17"/>
    </row>
    <row r="6" spans="1:16">
      <c r="A6" s="3">
        <v>1983</v>
      </c>
      <c r="B6" s="6">
        <v>69.599999999999994</v>
      </c>
      <c r="C6" s="6">
        <v>75.599999999999994</v>
      </c>
      <c r="D6" s="6"/>
      <c r="E6" s="8"/>
      <c r="F6" s="8"/>
      <c r="G6" s="7"/>
      <c r="H6" s="7"/>
      <c r="I6" s="7"/>
      <c r="J6" s="7"/>
      <c r="K6" s="17"/>
      <c r="L6" s="17"/>
      <c r="M6" s="17"/>
      <c r="N6" s="17"/>
      <c r="O6" s="17"/>
      <c r="P6" s="17"/>
    </row>
    <row r="7" spans="1:16">
      <c r="A7" s="3">
        <v>1984</v>
      </c>
      <c r="B7" s="6">
        <v>69.900000000000006</v>
      </c>
      <c r="C7" s="6">
        <v>75.8</v>
      </c>
      <c r="D7" s="6"/>
      <c r="E7" s="8"/>
      <c r="F7" s="8"/>
      <c r="G7" s="7"/>
      <c r="H7" s="7"/>
      <c r="I7" s="7"/>
      <c r="J7" s="7"/>
      <c r="K7" s="17"/>
      <c r="L7" s="17"/>
      <c r="M7" s="17"/>
      <c r="N7" s="17"/>
      <c r="O7" s="17"/>
      <c r="P7" s="17"/>
    </row>
    <row r="8" spans="1:16">
      <c r="A8" s="3">
        <v>1985</v>
      </c>
      <c r="B8" s="6">
        <v>70</v>
      </c>
      <c r="C8" s="6">
        <v>76</v>
      </c>
      <c r="D8" s="6"/>
      <c r="E8" s="8"/>
      <c r="F8" s="8"/>
      <c r="G8" s="7"/>
      <c r="H8" s="7"/>
      <c r="I8" s="7"/>
      <c r="J8" s="7"/>
      <c r="K8" s="17"/>
      <c r="L8" s="17"/>
      <c r="M8" s="17"/>
      <c r="N8" s="17"/>
      <c r="O8" s="17"/>
      <c r="P8" s="17"/>
    </row>
    <row r="9" spans="1:16">
      <c r="A9" s="3">
        <v>1986</v>
      </c>
      <c r="B9" s="6">
        <v>70.2</v>
      </c>
      <c r="C9" s="6">
        <v>76.2</v>
      </c>
      <c r="D9" s="6"/>
      <c r="E9" s="8"/>
      <c r="F9" s="8"/>
      <c r="G9" s="7"/>
      <c r="H9" s="7"/>
      <c r="I9" s="7"/>
      <c r="J9" s="7"/>
      <c r="K9" s="17"/>
      <c r="L9" s="17"/>
      <c r="M9" s="17"/>
      <c r="N9" s="17"/>
      <c r="O9" s="17"/>
      <c r="P9" s="17"/>
    </row>
    <row r="10" spans="1:16">
      <c r="A10" s="3">
        <v>1987</v>
      </c>
      <c r="B10" s="6">
        <v>70.400000000000006</v>
      </c>
      <c r="C10" s="6">
        <v>76.5</v>
      </c>
      <c r="D10" s="6"/>
      <c r="E10" s="8"/>
      <c r="F10" s="8"/>
      <c r="G10" s="7"/>
      <c r="H10" s="7"/>
      <c r="I10" s="7"/>
      <c r="J10" s="7"/>
      <c r="K10" s="17"/>
      <c r="L10" s="17"/>
      <c r="M10" s="17"/>
      <c r="N10" s="17"/>
      <c r="O10" s="17"/>
      <c r="P10" s="17"/>
    </row>
    <row r="11" spans="1:16">
      <c r="A11" s="3">
        <v>1988</v>
      </c>
      <c r="B11" s="6">
        <v>70.599999999999994</v>
      </c>
      <c r="C11" s="6">
        <v>76.5</v>
      </c>
      <c r="D11" s="6"/>
      <c r="E11" s="8"/>
      <c r="F11" s="8"/>
      <c r="G11" s="7"/>
      <c r="H11" s="7"/>
      <c r="I11" s="7"/>
      <c r="J11" s="7"/>
      <c r="K11" s="17"/>
      <c r="L11" s="17"/>
      <c r="M11" s="17"/>
      <c r="N11" s="17"/>
      <c r="O11" s="17"/>
      <c r="P11" s="17"/>
    </row>
    <row r="12" spans="1:16">
      <c r="A12" s="3">
        <v>1989</v>
      </c>
      <c r="B12" s="6">
        <v>70.8</v>
      </c>
      <c r="C12" s="6">
        <v>76.599999999999994</v>
      </c>
      <c r="D12" s="6"/>
      <c r="E12" s="8"/>
      <c r="F12" s="8"/>
      <c r="G12" s="7"/>
      <c r="H12" s="7"/>
      <c r="I12" s="7"/>
      <c r="J12" s="7"/>
      <c r="K12" s="17"/>
      <c r="L12" s="17"/>
      <c r="M12" s="17"/>
      <c r="N12" s="17"/>
      <c r="O12" s="17"/>
      <c r="P12" s="17"/>
    </row>
    <row r="13" spans="1:16">
      <c r="A13" s="3">
        <v>1990</v>
      </c>
      <c r="B13" s="6">
        <v>71.099999999999994</v>
      </c>
      <c r="C13" s="6">
        <v>76.7</v>
      </c>
      <c r="D13" s="6"/>
      <c r="E13" s="8"/>
      <c r="F13" s="8"/>
      <c r="G13" s="7"/>
      <c r="H13" s="7"/>
      <c r="I13" s="7"/>
      <c r="J13" s="7"/>
      <c r="K13" s="17"/>
      <c r="L13" s="17"/>
      <c r="M13" s="17"/>
      <c r="N13" s="17"/>
      <c r="O13" s="17"/>
      <c r="P13" s="17"/>
    </row>
    <row r="14" spans="1:16">
      <c r="A14" s="3">
        <v>1991</v>
      </c>
      <c r="B14" s="6">
        <v>71.400000000000006</v>
      </c>
      <c r="C14" s="6">
        <v>77.099999999999994</v>
      </c>
      <c r="D14" s="6"/>
      <c r="E14" s="8"/>
      <c r="F14" s="8"/>
      <c r="G14" s="7"/>
      <c r="H14" s="7"/>
      <c r="I14" s="7"/>
      <c r="J14" s="7"/>
      <c r="K14" s="17"/>
      <c r="L14" s="17"/>
      <c r="M14" s="17"/>
      <c r="N14" s="17"/>
      <c r="O14" s="17"/>
      <c r="P14" s="17"/>
    </row>
    <row r="15" spans="1:16">
      <c r="A15" s="3">
        <v>1992</v>
      </c>
      <c r="B15" s="6">
        <v>71.5</v>
      </c>
      <c r="C15" s="6">
        <v>77.099999999999994</v>
      </c>
      <c r="D15" s="6"/>
      <c r="E15" s="8"/>
      <c r="F15" s="8"/>
      <c r="G15" s="7"/>
      <c r="H15" s="7"/>
      <c r="I15" s="7"/>
      <c r="J15" s="7"/>
      <c r="K15" s="17"/>
      <c r="L15" s="17"/>
      <c r="M15" s="17"/>
      <c r="N15" s="17"/>
      <c r="O15" s="17"/>
      <c r="P15" s="17"/>
    </row>
    <row r="16" spans="1:16">
      <c r="A16" s="3">
        <v>1993</v>
      </c>
      <c r="B16" s="6">
        <v>71.7</v>
      </c>
      <c r="C16" s="6">
        <v>77.3</v>
      </c>
      <c r="D16" s="6"/>
      <c r="E16" s="8"/>
      <c r="F16" s="8"/>
      <c r="G16" s="7"/>
      <c r="H16" s="7"/>
      <c r="I16" s="7"/>
      <c r="J16" s="7"/>
      <c r="K16" s="17"/>
      <c r="L16" s="17"/>
      <c r="M16" s="17"/>
      <c r="N16" s="17"/>
      <c r="O16" s="17"/>
      <c r="P16" s="17"/>
    </row>
    <row r="17" spans="1:16">
      <c r="A17" s="3">
        <v>1994</v>
      </c>
      <c r="B17" s="6">
        <v>71.900000000000006</v>
      </c>
      <c r="C17" s="6">
        <v>77.400000000000006</v>
      </c>
      <c r="D17" s="6"/>
      <c r="E17" s="8"/>
      <c r="F17" s="8"/>
      <c r="G17" s="7"/>
      <c r="H17" s="7"/>
      <c r="I17" s="7"/>
      <c r="J17" s="7"/>
      <c r="K17" s="17"/>
      <c r="L17" s="17"/>
      <c r="M17" s="17"/>
      <c r="N17" s="17"/>
      <c r="O17" s="17"/>
      <c r="P17" s="17"/>
    </row>
    <row r="18" spans="1:16">
      <c r="A18" s="3">
        <v>1995</v>
      </c>
      <c r="B18" s="6">
        <v>72.099999999999994</v>
      </c>
      <c r="C18" s="6">
        <v>77.7</v>
      </c>
      <c r="D18" s="6"/>
      <c r="E18" s="8"/>
      <c r="F18" s="8"/>
      <c r="G18" s="7"/>
      <c r="H18" s="7"/>
      <c r="I18" s="7"/>
      <c r="J18" s="7"/>
      <c r="K18" s="17"/>
      <c r="L18" s="17"/>
      <c r="M18" s="17"/>
      <c r="N18" s="17"/>
      <c r="O18" s="17"/>
      <c r="P18" s="17"/>
    </row>
    <row r="19" spans="1:16">
      <c r="A19" s="3">
        <v>1996</v>
      </c>
      <c r="B19" s="6">
        <v>72.2</v>
      </c>
      <c r="C19" s="6">
        <v>77.900000000000006</v>
      </c>
      <c r="D19" s="6"/>
      <c r="E19" s="8"/>
      <c r="F19" s="8"/>
      <c r="G19" s="7"/>
      <c r="H19" s="7"/>
      <c r="I19" s="7"/>
      <c r="J19" s="7"/>
      <c r="K19" s="17"/>
      <c r="L19" s="17"/>
      <c r="M19" s="17"/>
      <c r="N19" s="17"/>
      <c r="O19" s="17"/>
      <c r="P19" s="17"/>
    </row>
    <row r="20" spans="1:16">
      <c r="A20" s="3">
        <v>1997</v>
      </c>
      <c r="B20" s="6">
        <v>72.400000000000006</v>
      </c>
      <c r="C20" s="6">
        <v>78</v>
      </c>
      <c r="D20" s="6"/>
      <c r="E20" s="8"/>
      <c r="F20" s="8"/>
      <c r="G20" s="7"/>
      <c r="H20" s="7"/>
      <c r="I20" s="7"/>
      <c r="J20" s="7"/>
      <c r="K20" s="17"/>
      <c r="L20" s="17"/>
      <c r="M20" s="17"/>
      <c r="N20" s="17"/>
      <c r="O20" s="17"/>
      <c r="P20" s="17"/>
    </row>
    <row r="21" spans="1:16">
      <c r="A21" s="3">
        <v>1998</v>
      </c>
      <c r="B21" s="6">
        <v>72.599999999999994</v>
      </c>
      <c r="C21" s="6">
        <v>78.2</v>
      </c>
      <c r="D21" s="6"/>
      <c r="E21" s="8"/>
      <c r="F21" s="8"/>
      <c r="G21" s="7"/>
      <c r="H21" s="7"/>
      <c r="I21" s="7"/>
      <c r="J21" s="7"/>
      <c r="K21" s="17"/>
      <c r="L21" s="17"/>
      <c r="M21" s="17"/>
      <c r="N21" s="17"/>
      <c r="O21" s="17"/>
      <c r="P21" s="17"/>
    </row>
    <row r="22" spans="1:16">
      <c r="A22" s="3">
        <v>1999</v>
      </c>
      <c r="B22" s="6">
        <v>72.8</v>
      </c>
      <c r="C22" s="6">
        <v>78.400000000000006</v>
      </c>
      <c r="D22" s="6"/>
      <c r="E22" s="8"/>
      <c r="F22" s="8"/>
      <c r="G22" s="7"/>
      <c r="H22" s="7"/>
      <c r="I22" s="7"/>
      <c r="J22" s="7"/>
      <c r="K22" s="17"/>
      <c r="L22" s="17"/>
      <c r="M22" s="17"/>
      <c r="N22" s="17"/>
      <c r="O22" s="17"/>
      <c r="P22" s="17"/>
    </row>
    <row r="23" spans="1:16">
      <c r="A23" s="3">
        <v>2000</v>
      </c>
      <c r="B23" s="6">
        <v>73.099999999999994</v>
      </c>
      <c r="C23" s="6">
        <v>78.599999999999994</v>
      </c>
      <c r="D23" s="6"/>
      <c r="E23" s="8"/>
      <c r="F23" s="8"/>
      <c r="G23" s="7"/>
      <c r="H23" s="7"/>
      <c r="I23" s="7"/>
      <c r="J23" s="7"/>
      <c r="K23" s="17"/>
      <c r="L23" s="17"/>
      <c r="M23" s="17"/>
      <c r="N23" s="17"/>
      <c r="O23" s="17"/>
      <c r="P23" s="17"/>
    </row>
    <row r="24" spans="1:16">
      <c r="A24" s="3">
        <v>2001</v>
      </c>
      <c r="B24" s="6">
        <v>73.3</v>
      </c>
      <c r="C24" s="6">
        <v>78.8</v>
      </c>
      <c r="D24" s="6"/>
      <c r="E24" s="8"/>
      <c r="F24" s="8"/>
      <c r="G24" s="7"/>
      <c r="H24" s="7"/>
      <c r="I24" s="7"/>
      <c r="J24" s="7"/>
      <c r="K24" s="17"/>
      <c r="L24" s="17"/>
      <c r="M24" s="17"/>
      <c r="N24" s="17"/>
      <c r="O24" s="17"/>
      <c r="P24" s="17"/>
    </row>
    <row r="25" spans="1:16">
      <c r="A25" s="3">
        <v>2002</v>
      </c>
      <c r="B25" s="6">
        <v>73.5</v>
      </c>
      <c r="C25" s="6">
        <v>78.900000000000006</v>
      </c>
      <c r="D25" s="6"/>
      <c r="E25" s="8"/>
      <c r="F25" s="8"/>
      <c r="G25" s="7"/>
      <c r="H25" s="7"/>
      <c r="I25" s="7"/>
      <c r="J25" s="7"/>
      <c r="K25" s="17"/>
      <c r="L25" s="17"/>
      <c r="M25" s="17"/>
      <c r="N25" s="17"/>
      <c r="O25" s="17"/>
      <c r="P25" s="17"/>
    </row>
    <row r="26" spans="1:16">
      <c r="A26" s="3">
        <v>2003</v>
      </c>
      <c r="B26" s="6">
        <v>73.8</v>
      </c>
      <c r="C26" s="6">
        <v>79.099999999999994</v>
      </c>
      <c r="D26" s="6"/>
      <c r="E26" s="8"/>
      <c r="F26" s="8"/>
      <c r="G26" s="7"/>
      <c r="H26" s="7"/>
      <c r="I26" s="7"/>
      <c r="J26" s="7"/>
      <c r="K26" s="17"/>
      <c r="L26" s="17"/>
      <c r="M26" s="17"/>
      <c r="N26" s="17"/>
      <c r="O26" s="17"/>
      <c r="P26" s="17"/>
    </row>
    <row r="27" spans="1:16">
      <c r="A27" s="3">
        <v>2004</v>
      </c>
      <c r="B27" s="6">
        <v>74.2</v>
      </c>
      <c r="C27" s="6">
        <v>79.2</v>
      </c>
      <c r="D27" s="6"/>
      <c r="E27" s="8"/>
      <c r="F27" s="8"/>
      <c r="G27" s="7"/>
      <c r="H27" s="7"/>
      <c r="I27" s="7"/>
      <c r="J27" s="7"/>
      <c r="K27" s="17"/>
      <c r="L27" s="17"/>
      <c r="M27" s="17"/>
      <c r="N27" s="17"/>
      <c r="O27" s="17"/>
      <c r="P27" s="17"/>
    </row>
    <row r="28" spans="1:16">
      <c r="A28" s="3">
        <v>2005</v>
      </c>
      <c r="B28" s="6">
        <v>74.599999999999994</v>
      </c>
      <c r="C28" s="6">
        <v>79.5</v>
      </c>
      <c r="D28" s="6"/>
      <c r="E28" s="8"/>
      <c r="F28" s="8"/>
      <c r="G28" s="7"/>
      <c r="H28" s="7"/>
      <c r="I28" s="7"/>
      <c r="J28" s="17"/>
      <c r="K28" s="17"/>
      <c r="L28" s="17"/>
      <c r="M28" s="17"/>
      <c r="N28" s="17"/>
      <c r="O28" s="17"/>
      <c r="P28" s="17"/>
    </row>
    <row r="29" spans="1:16">
      <c r="A29" s="3">
        <v>2006</v>
      </c>
      <c r="B29" s="6">
        <v>74.8</v>
      </c>
      <c r="C29" s="6">
        <v>79.7</v>
      </c>
      <c r="D29" s="6"/>
      <c r="E29" s="8"/>
      <c r="F29" s="8"/>
      <c r="G29" s="7"/>
      <c r="H29" s="7"/>
      <c r="I29" s="7"/>
      <c r="J29" s="17"/>
      <c r="K29" s="17"/>
      <c r="L29" s="17"/>
      <c r="M29" s="17"/>
      <c r="N29" s="17"/>
      <c r="O29" s="17"/>
      <c r="P29" s="17"/>
    </row>
    <row r="30" spans="1:16">
      <c r="A30" s="3">
        <v>2007</v>
      </c>
      <c r="B30" s="6">
        <v>75</v>
      </c>
      <c r="C30" s="6">
        <v>79.8</v>
      </c>
      <c r="D30" s="6"/>
      <c r="E30" s="8"/>
      <c r="F30" s="8"/>
      <c r="G30" s="7"/>
      <c r="H30" s="7"/>
      <c r="I30" s="7"/>
      <c r="J30" s="17"/>
      <c r="K30" s="17"/>
      <c r="L30" s="17"/>
      <c r="M30" s="17"/>
      <c r="N30" s="17"/>
      <c r="O30" s="17"/>
      <c r="P30" s="17"/>
    </row>
    <row r="31" spans="1:16">
      <c r="A31" s="3">
        <v>2008</v>
      </c>
      <c r="B31" s="6">
        <v>75.3</v>
      </c>
      <c r="C31" s="6">
        <v>80.099999999999994</v>
      </c>
      <c r="D31" s="6"/>
      <c r="E31" s="8"/>
      <c r="F31" s="8"/>
      <c r="G31" s="7"/>
      <c r="H31" s="7"/>
      <c r="I31" s="7"/>
      <c r="J31" s="17"/>
      <c r="K31" s="17"/>
      <c r="L31" s="17"/>
      <c r="M31" s="17"/>
      <c r="N31" s="17"/>
      <c r="O31" s="17"/>
      <c r="P31" s="17"/>
    </row>
    <row r="32" spans="1:16">
      <c r="A32" s="3">
        <v>2009</v>
      </c>
      <c r="B32" s="9">
        <v>75.8</v>
      </c>
      <c r="C32" s="9">
        <v>80.3</v>
      </c>
      <c r="D32" s="6"/>
      <c r="E32" s="6"/>
      <c r="F32" s="8"/>
      <c r="G32" s="7"/>
      <c r="H32" s="7"/>
      <c r="I32" s="7"/>
      <c r="J32" s="17"/>
      <c r="K32" s="17"/>
      <c r="L32" s="17"/>
      <c r="M32" s="17"/>
      <c r="N32" s="17"/>
      <c r="O32" s="17"/>
      <c r="P32" s="17"/>
    </row>
    <row r="33" spans="1:44">
      <c r="A33" s="3">
        <v>2010</v>
      </c>
      <c r="B33" s="6">
        <v>76.2</v>
      </c>
      <c r="C33" s="6">
        <v>80.599999999999994</v>
      </c>
      <c r="D33" s="6"/>
      <c r="E33" s="6"/>
      <c r="F33" s="8"/>
      <c r="G33" s="7"/>
      <c r="H33" s="7"/>
      <c r="I33" s="7"/>
      <c r="J33" s="17"/>
      <c r="K33" s="17"/>
      <c r="L33" s="17"/>
      <c r="M33" s="17"/>
      <c r="N33" s="17"/>
      <c r="O33" s="17"/>
      <c r="P33" s="17"/>
    </row>
    <row r="34" spans="1:44">
      <c r="A34" s="3">
        <v>2011</v>
      </c>
      <c r="B34" s="9">
        <v>76.5</v>
      </c>
      <c r="C34" s="9">
        <v>80.8</v>
      </c>
      <c r="D34" s="6"/>
      <c r="E34" s="6"/>
      <c r="F34" s="8"/>
      <c r="G34" s="7"/>
      <c r="H34" s="7"/>
      <c r="I34" s="7"/>
      <c r="J34" s="17"/>
      <c r="K34" s="17"/>
      <c r="L34" s="17"/>
      <c r="M34" s="17"/>
      <c r="N34" s="17"/>
      <c r="O34" s="17"/>
      <c r="P34" s="17"/>
    </row>
    <row r="35" spans="1:44">
      <c r="A35" s="3">
        <v>2012</v>
      </c>
      <c r="B35" s="9">
        <v>76.8</v>
      </c>
      <c r="C35" s="9">
        <v>80.900000000000006</v>
      </c>
      <c r="D35" s="6"/>
      <c r="E35" s="6"/>
      <c r="F35" s="8"/>
      <c r="G35" s="7"/>
      <c r="H35" s="7"/>
      <c r="I35" s="7"/>
      <c r="J35" s="17"/>
      <c r="K35" s="17"/>
      <c r="L35" s="17"/>
      <c r="M35" s="17"/>
      <c r="N35" s="17"/>
      <c r="O35" s="17"/>
      <c r="P35" s="17"/>
    </row>
    <row r="36" spans="1:44">
      <c r="A36" s="3">
        <v>2013</v>
      </c>
      <c r="B36" s="9">
        <v>77.099999999999994</v>
      </c>
      <c r="C36" s="9">
        <v>81.099999999999994</v>
      </c>
      <c r="D36" s="6"/>
      <c r="E36" s="6"/>
      <c r="F36" s="8"/>
      <c r="G36" s="17"/>
      <c r="H36" s="7"/>
      <c r="I36" s="7"/>
      <c r="J36" s="17"/>
      <c r="K36" s="17"/>
      <c r="L36" s="17"/>
      <c r="M36" s="17"/>
      <c r="N36" s="17"/>
      <c r="O36" s="17"/>
      <c r="P36" s="17"/>
    </row>
    <row r="37" spans="1:44">
      <c r="A37" s="10">
        <v>2014</v>
      </c>
      <c r="B37" s="9">
        <v>77.099999999999994</v>
      </c>
      <c r="C37" s="9">
        <v>81.099999999999994</v>
      </c>
      <c r="D37" s="6"/>
      <c r="E37" s="6"/>
      <c r="F37" s="8"/>
      <c r="G37" s="17"/>
      <c r="H37" s="7"/>
      <c r="I37" s="7"/>
      <c r="J37" s="17"/>
      <c r="K37" s="17"/>
      <c r="L37" s="17"/>
      <c r="M37" s="17"/>
      <c r="N37" s="17"/>
      <c r="O37" s="17"/>
      <c r="P37" s="17"/>
    </row>
    <row r="38" spans="1:44" ht="14.25">
      <c r="A38" s="14">
        <v>2015</v>
      </c>
      <c r="B38" s="114">
        <v>77.099999999999994</v>
      </c>
      <c r="C38" s="114">
        <v>81.2</v>
      </c>
      <c r="D38" s="6"/>
      <c r="E38" s="6"/>
      <c r="F38" s="7"/>
      <c r="G38" s="7"/>
      <c r="H38" s="17"/>
      <c r="I38" s="7"/>
      <c r="J38" s="17"/>
      <c r="K38" s="17"/>
      <c r="L38" s="17"/>
      <c r="M38" s="17"/>
      <c r="N38" s="17"/>
      <c r="O38" s="17"/>
      <c r="P38" s="17"/>
    </row>
    <row r="39" spans="1:44">
      <c r="A39" s="11">
        <v>2016</v>
      </c>
      <c r="B39" s="15">
        <v>77.02</v>
      </c>
      <c r="C39" s="15">
        <v>81.09</v>
      </c>
      <c r="D39" s="6"/>
      <c r="E39" s="7"/>
      <c r="G39" s="17"/>
      <c r="H39" s="17"/>
      <c r="I39" s="7"/>
      <c r="J39" s="17"/>
      <c r="K39" s="17"/>
      <c r="L39" s="17"/>
      <c r="M39" s="17"/>
      <c r="N39" s="17"/>
      <c r="O39" s="17"/>
      <c r="P39" s="17"/>
    </row>
    <row r="40" spans="1:44">
      <c r="A40" s="3">
        <v>2017</v>
      </c>
      <c r="B40" s="7">
        <v>77.400000000000006</v>
      </c>
      <c r="C40" s="7">
        <v>81.3</v>
      </c>
      <c r="D40" s="6"/>
      <c r="E40" s="6"/>
      <c r="G40" s="17"/>
      <c r="H40" s="17"/>
      <c r="I40" s="7"/>
      <c r="J40" s="17"/>
      <c r="K40" s="17"/>
      <c r="L40" s="17"/>
      <c r="M40" s="16"/>
      <c r="N40" s="16"/>
      <c r="O40" s="16"/>
      <c r="P40" s="16"/>
      <c r="Q40" s="16"/>
      <c r="R40" s="16"/>
      <c r="S40" s="16"/>
      <c r="T40" s="16"/>
      <c r="U40" s="16"/>
      <c r="V40" s="16"/>
      <c r="W40" s="16"/>
      <c r="X40" s="16"/>
      <c r="Y40" s="16"/>
      <c r="Z40" s="16"/>
      <c r="AA40" s="16"/>
      <c r="AB40" s="16"/>
      <c r="AC40" s="16"/>
      <c r="AD40" s="16"/>
      <c r="AE40" s="16"/>
      <c r="AF40" s="16"/>
      <c r="AG40" s="16"/>
      <c r="AH40" s="16"/>
      <c r="AI40" s="16"/>
      <c r="AJ40" s="16"/>
      <c r="AK40" s="16"/>
    </row>
    <row r="41" spans="1:44">
      <c r="A41" s="3">
        <v>2018</v>
      </c>
      <c r="B41" s="7">
        <v>77.900000000000006</v>
      </c>
      <c r="C41" s="7">
        <v>81.599999999999994</v>
      </c>
      <c r="D41" s="6"/>
      <c r="E41" s="6"/>
      <c r="F41" s="7"/>
      <c r="G41" s="17"/>
      <c r="H41" s="7"/>
      <c r="I41" s="7"/>
      <c r="J41" s="17"/>
      <c r="K41" s="17"/>
      <c r="L41" s="17"/>
      <c r="M41" s="16"/>
      <c r="N41" s="16"/>
      <c r="O41" s="16"/>
      <c r="P41" s="16"/>
      <c r="Q41" s="16"/>
      <c r="R41" s="16"/>
      <c r="S41" s="16"/>
      <c r="T41" s="16"/>
      <c r="U41" s="16"/>
      <c r="V41" s="16"/>
      <c r="W41" s="16"/>
      <c r="X41" s="16"/>
      <c r="Y41" s="16"/>
      <c r="Z41" s="16"/>
      <c r="AA41" s="16"/>
      <c r="AB41" s="16"/>
      <c r="AC41" s="16"/>
      <c r="AD41" s="16"/>
      <c r="AE41" s="16"/>
      <c r="AF41" s="16"/>
      <c r="AG41" s="16"/>
      <c r="AH41" s="16"/>
      <c r="AI41" s="16"/>
      <c r="AJ41" s="16"/>
      <c r="AK41" s="16"/>
    </row>
    <row r="42" spans="1:44">
      <c r="A42" s="3">
        <v>2019</v>
      </c>
      <c r="B42" s="7">
        <v>78.099999999999994</v>
      </c>
      <c r="C42" s="7">
        <v>81.8</v>
      </c>
      <c r="D42" s="6"/>
      <c r="E42" s="6"/>
      <c r="F42" s="7"/>
      <c r="G42" s="17"/>
      <c r="H42" s="7"/>
      <c r="I42" s="7"/>
      <c r="J42" s="17"/>
      <c r="K42" s="17"/>
      <c r="L42" s="17"/>
      <c r="M42" s="17"/>
      <c r="N42" s="17"/>
      <c r="O42" s="17"/>
      <c r="P42" s="17"/>
    </row>
    <row r="43" spans="1:44">
      <c r="A43" s="3">
        <v>2020</v>
      </c>
      <c r="B43" s="7">
        <v>78.3</v>
      </c>
      <c r="C43" s="7">
        <v>81.900000000000006</v>
      </c>
      <c r="D43" s="6"/>
      <c r="E43" s="6"/>
      <c r="F43" s="7"/>
      <c r="G43" s="17"/>
      <c r="H43" s="7"/>
      <c r="I43" s="7"/>
      <c r="J43" s="17"/>
      <c r="K43" s="17"/>
      <c r="L43" s="17"/>
      <c r="M43" s="17"/>
      <c r="N43" s="17"/>
      <c r="O43" s="17"/>
      <c r="P43" s="17"/>
    </row>
    <row r="44" spans="1:44">
      <c r="A44" s="3">
        <v>2021</v>
      </c>
      <c r="B44" s="7">
        <v>78.5</v>
      </c>
      <c r="C44" s="7">
        <v>82</v>
      </c>
      <c r="D44" s="6"/>
      <c r="E44" s="6"/>
      <c r="F44" s="7"/>
      <c r="G44" s="17"/>
      <c r="H44" s="7"/>
      <c r="I44" s="7"/>
      <c r="J44" s="17"/>
      <c r="K44" s="17"/>
      <c r="L44" s="17"/>
      <c r="M44" s="17"/>
      <c r="N44" s="17"/>
      <c r="O44" s="17"/>
      <c r="P44" s="17"/>
    </row>
    <row r="45" spans="1:44">
      <c r="A45" s="3">
        <v>2022</v>
      </c>
      <c r="B45" s="7">
        <v>78.7</v>
      </c>
      <c r="C45" s="7">
        <v>82.2</v>
      </c>
      <c r="D45" s="6"/>
      <c r="E45" s="6"/>
      <c r="F45" s="7"/>
      <c r="G45" s="17"/>
      <c r="H45" s="7"/>
      <c r="I45" s="7"/>
      <c r="J45" s="17"/>
      <c r="K45" s="17"/>
      <c r="L45" s="17"/>
      <c r="M45" s="17"/>
      <c r="N45" s="17"/>
      <c r="O45" s="17"/>
      <c r="P45" s="17"/>
    </row>
    <row r="46" spans="1:44">
      <c r="A46" s="3">
        <v>2023</v>
      </c>
      <c r="B46" s="7">
        <v>78.900000000000006</v>
      </c>
      <c r="C46" s="7">
        <v>82.3</v>
      </c>
      <c r="D46" s="6"/>
      <c r="E46" s="6"/>
      <c r="F46" s="7"/>
      <c r="G46" s="17"/>
      <c r="H46" s="7"/>
      <c r="I46" s="7"/>
      <c r="J46" s="17"/>
      <c r="K46" s="17"/>
      <c r="L46" s="17"/>
      <c r="M46" s="17"/>
      <c r="N46" s="17"/>
      <c r="O46" s="17"/>
      <c r="P46" s="17"/>
    </row>
    <row r="47" spans="1:44">
      <c r="A47" s="3">
        <v>2024</v>
      </c>
      <c r="B47" s="7">
        <v>79.099999999999994</v>
      </c>
      <c r="C47" s="7">
        <v>82.4</v>
      </c>
      <c r="D47" s="6"/>
      <c r="E47" s="6"/>
      <c r="F47" s="7"/>
      <c r="G47" s="17"/>
      <c r="H47" s="7"/>
      <c r="I47" s="7"/>
      <c r="J47" s="17"/>
      <c r="K47" s="17"/>
      <c r="L47" s="17"/>
      <c r="M47" s="17"/>
      <c r="N47" s="17"/>
      <c r="O47" s="17"/>
      <c r="P47" s="17"/>
      <c r="T47" s="16"/>
      <c r="U47" s="16"/>
      <c r="V47" s="16"/>
      <c r="W47" s="16"/>
      <c r="X47" s="16"/>
      <c r="Y47" s="16"/>
      <c r="Z47" s="16"/>
      <c r="AA47" s="16"/>
      <c r="AB47" s="16"/>
      <c r="AC47" s="16"/>
      <c r="AD47" s="16"/>
      <c r="AE47" s="16"/>
      <c r="AF47" s="16"/>
      <c r="AG47" s="16"/>
      <c r="AH47" s="16"/>
      <c r="AI47" s="16"/>
      <c r="AJ47" s="16"/>
      <c r="AK47" s="16"/>
      <c r="AL47" s="16"/>
      <c r="AM47" s="16"/>
      <c r="AN47" s="16"/>
      <c r="AO47" s="16"/>
      <c r="AP47" s="16"/>
      <c r="AQ47" s="16"/>
      <c r="AR47" s="16"/>
    </row>
    <row r="48" spans="1:44">
      <c r="A48" s="3">
        <v>2025</v>
      </c>
      <c r="B48" s="7">
        <v>79.3</v>
      </c>
      <c r="C48" s="7">
        <v>82.6</v>
      </c>
      <c r="D48" s="6"/>
      <c r="E48" s="6"/>
      <c r="F48" s="7"/>
      <c r="G48" s="17"/>
      <c r="H48" s="7"/>
      <c r="I48" s="7"/>
      <c r="J48" s="17"/>
      <c r="K48" s="17"/>
      <c r="L48" s="17"/>
      <c r="M48" s="17"/>
      <c r="N48" s="17"/>
      <c r="O48" s="17"/>
      <c r="P48" s="17"/>
      <c r="T48" s="16"/>
      <c r="U48" s="16"/>
      <c r="V48" s="16"/>
      <c r="W48" s="16"/>
      <c r="X48" s="16"/>
      <c r="Y48" s="16"/>
      <c r="Z48" s="16"/>
      <c r="AA48" s="16"/>
      <c r="AB48" s="16"/>
      <c r="AC48" s="16"/>
      <c r="AD48" s="16"/>
      <c r="AE48" s="16"/>
      <c r="AF48" s="16"/>
      <c r="AG48" s="16"/>
      <c r="AH48" s="16"/>
      <c r="AI48" s="16"/>
      <c r="AJ48" s="16"/>
      <c r="AK48" s="16"/>
      <c r="AL48" s="16"/>
      <c r="AM48" s="16"/>
      <c r="AN48" s="16"/>
      <c r="AO48" s="16"/>
      <c r="AP48" s="16"/>
      <c r="AQ48" s="16"/>
      <c r="AR48" s="16"/>
    </row>
    <row r="49" spans="1:16">
      <c r="A49" s="3">
        <v>2026</v>
      </c>
      <c r="B49" s="7">
        <v>79.400000000000006</v>
      </c>
      <c r="C49" s="7">
        <v>82.7</v>
      </c>
      <c r="D49" s="6"/>
      <c r="E49" s="6"/>
      <c r="F49" s="7"/>
      <c r="G49" s="17"/>
      <c r="H49" s="7"/>
      <c r="I49" s="7"/>
      <c r="J49" s="17"/>
      <c r="K49" s="17"/>
      <c r="L49" s="17"/>
      <c r="M49" s="17"/>
      <c r="N49" s="17"/>
      <c r="O49" s="17"/>
      <c r="P49" s="17"/>
    </row>
    <row r="50" spans="1:16">
      <c r="A50" s="3">
        <v>2027</v>
      </c>
      <c r="B50" s="7">
        <v>79.599999999999994</v>
      </c>
      <c r="C50" s="7">
        <v>82.8</v>
      </c>
      <c r="D50" s="6"/>
      <c r="E50" s="6"/>
      <c r="F50" s="7"/>
      <c r="G50" s="17"/>
      <c r="H50" s="7"/>
      <c r="I50" s="7"/>
      <c r="J50" s="17"/>
      <c r="K50" s="17"/>
      <c r="L50" s="17"/>
      <c r="M50" s="17"/>
      <c r="N50" s="17"/>
      <c r="O50" s="17"/>
      <c r="P50" s="17"/>
    </row>
    <row r="51" spans="1:16">
      <c r="A51" s="3">
        <v>2028</v>
      </c>
      <c r="B51" s="7">
        <v>79.8</v>
      </c>
      <c r="C51" s="7">
        <v>82.9</v>
      </c>
      <c r="D51" s="6"/>
      <c r="E51" s="6"/>
      <c r="F51" s="7"/>
      <c r="G51" s="17"/>
      <c r="H51" s="7"/>
      <c r="I51" s="7"/>
      <c r="J51" s="17"/>
      <c r="K51" s="17"/>
      <c r="L51" s="17"/>
      <c r="M51" s="17"/>
      <c r="N51" s="17"/>
      <c r="O51" s="17"/>
      <c r="P51" s="17"/>
    </row>
    <row r="52" spans="1:16">
      <c r="A52" s="3">
        <v>2029</v>
      </c>
      <c r="B52" s="7">
        <v>80</v>
      </c>
      <c r="C52" s="7">
        <v>83.1</v>
      </c>
      <c r="D52" s="6"/>
      <c r="E52" s="6"/>
      <c r="F52" s="7"/>
      <c r="G52" s="17"/>
      <c r="H52" s="7"/>
      <c r="I52" s="7"/>
      <c r="J52" s="17"/>
      <c r="K52" s="17"/>
      <c r="L52" s="17"/>
      <c r="M52" s="17"/>
      <c r="N52" s="17"/>
      <c r="O52" s="17"/>
      <c r="P52" s="17"/>
    </row>
    <row r="53" spans="1:16">
      <c r="A53" s="3">
        <v>2030</v>
      </c>
      <c r="B53" s="7">
        <v>80.099999999999994</v>
      </c>
      <c r="C53" s="7">
        <v>83.2</v>
      </c>
      <c r="D53" s="6"/>
      <c r="E53" s="6"/>
      <c r="F53" s="7"/>
      <c r="G53" s="17"/>
      <c r="H53" s="7"/>
      <c r="I53" s="7"/>
      <c r="J53" s="17"/>
      <c r="K53" s="17"/>
      <c r="L53" s="17"/>
      <c r="M53" s="17"/>
      <c r="N53" s="17"/>
      <c r="O53" s="17"/>
      <c r="P53" s="17"/>
    </row>
    <row r="54" spans="1:16">
      <c r="A54" s="3">
        <v>2031</v>
      </c>
      <c r="B54" s="7">
        <v>80.3</v>
      </c>
      <c r="C54" s="7">
        <v>83.3</v>
      </c>
      <c r="D54" s="6"/>
      <c r="E54" s="6"/>
      <c r="F54" s="7"/>
      <c r="G54" s="17"/>
      <c r="H54" s="7"/>
      <c r="I54" s="7"/>
      <c r="J54" s="17"/>
      <c r="K54" s="17"/>
      <c r="L54" s="17"/>
      <c r="M54" s="17"/>
      <c r="N54" s="17"/>
      <c r="O54" s="17"/>
      <c r="P54" s="17"/>
    </row>
    <row r="55" spans="1:16">
      <c r="A55" s="3">
        <v>2032</v>
      </c>
      <c r="B55" s="7">
        <v>80.400000000000006</v>
      </c>
      <c r="C55" s="7">
        <v>83.5</v>
      </c>
      <c r="D55" s="6"/>
      <c r="E55" s="6"/>
      <c r="F55" s="7"/>
      <c r="G55" s="17"/>
      <c r="H55" s="7"/>
      <c r="I55" s="17"/>
      <c r="J55" s="17"/>
      <c r="K55" s="17"/>
      <c r="L55" s="17"/>
      <c r="M55" s="17"/>
      <c r="N55" s="17"/>
      <c r="O55" s="17"/>
      <c r="P55" s="17"/>
    </row>
    <row r="56" spans="1:16">
      <c r="A56" s="3">
        <v>2033</v>
      </c>
      <c r="B56" s="7">
        <v>80.599999999999994</v>
      </c>
      <c r="C56" s="7">
        <v>83.6</v>
      </c>
      <c r="D56" s="6"/>
      <c r="E56" s="6"/>
      <c r="F56" s="7"/>
      <c r="G56" s="17"/>
      <c r="H56" s="17"/>
      <c r="I56" s="17"/>
      <c r="J56" s="17"/>
      <c r="K56" s="17"/>
      <c r="L56" s="17"/>
      <c r="M56" s="17"/>
      <c r="N56" s="17"/>
      <c r="O56" s="17"/>
      <c r="P56" s="17"/>
    </row>
    <row r="57" spans="1:16">
      <c r="A57" s="3">
        <v>2034</v>
      </c>
      <c r="B57" s="7">
        <v>80.8</v>
      </c>
      <c r="C57" s="7">
        <v>83.7</v>
      </c>
      <c r="D57" s="6"/>
      <c r="E57" s="6"/>
      <c r="F57" s="7"/>
      <c r="G57" s="17"/>
      <c r="H57" s="17"/>
      <c r="I57" s="17"/>
      <c r="J57" s="17"/>
      <c r="K57" s="17"/>
      <c r="L57" s="17"/>
      <c r="M57" s="17"/>
      <c r="N57" s="17"/>
      <c r="O57" s="17"/>
      <c r="P57" s="17"/>
    </row>
    <row r="58" spans="1:16">
      <c r="A58" s="3">
        <v>2035</v>
      </c>
      <c r="B58" s="7">
        <v>80.900000000000006</v>
      </c>
      <c r="C58" s="7">
        <v>83.8</v>
      </c>
      <c r="D58" s="6"/>
      <c r="E58" s="6"/>
      <c r="F58" s="7"/>
      <c r="G58" s="17"/>
      <c r="H58" s="17"/>
      <c r="I58" s="17"/>
      <c r="J58" s="17"/>
      <c r="K58" s="17"/>
      <c r="L58" s="17"/>
      <c r="M58" s="17"/>
      <c r="N58" s="17"/>
      <c r="O58" s="17"/>
      <c r="P58" s="17"/>
    </row>
    <row r="59" spans="1:16">
      <c r="A59" s="3">
        <v>2036</v>
      </c>
      <c r="B59" s="7">
        <v>81</v>
      </c>
      <c r="C59" s="7">
        <v>83.9</v>
      </c>
      <c r="D59" s="6"/>
      <c r="E59" s="6"/>
      <c r="F59" s="7"/>
      <c r="G59" s="17"/>
      <c r="H59" s="17"/>
      <c r="I59" s="17"/>
      <c r="J59" s="17"/>
      <c r="K59" s="17"/>
      <c r="L59" s="17"/>
      <c r="M59" s="17"/>
      <c r="N59" s="17"/>
      <c r="O59" s="17"/>
      <c r="P59" s="17"/>
    </row>
    <row r="60" spans="1:16">
      <c r="A60" s="3">
        <v>2037</v>
      </c>
      <c r="B60" s="7">
        <v>81.2</v>
      </c>
      <c r="C60" s="7">
        <v>84.1</v>
      </c>
      <c r="D60" s="6"/>
      <c r="E60" s="6"/>
      <c r="F60" s="7"/>
      <c r="G60" s="17"/>
      <c r="H60" s="17"/>
      <c r="I60" s="17"/>
      <c r="J60" s="17"/>
      <c r="K60" s="17"/>
      <c r="L60" s="17"/>
      <c r="M60" s="17"/>
      <c r="N60" s="17"/>
      <c r="O60" s="17"/>
      <c r="P60" s="17"/>
    </row>
    <row r="61" spans="1:16">
      <c r="A61" s="3">
        <v>2038</v>
      </c>
      <c r="B61" s="7">
        <v>81.3</v>
      </c>
      <c r="C61" s="7">
        <v>84.2</v>
      </c>
      <c r="D61" s="6"/>
      <c r="E61" s="6"/>
      <c r="F61" s="7"/>
      <c r="G61" s="17"/>
      <c r="H61" s="17"/>
      <c r="I61" s="17"/>
      <c r="J61" s="17"/>
      <c r="K61" s="17"/>
      <c r="L61" s="17"/>
      <c r="M61" s="17"/>
      <c r="N61" s="17"/>
      <c r="O61" s="17"/>
      <c r="P61" s="17"/>
    </row>
    <row r="62" spans="1:16">
      <c r="A62" s="14">
        <v>2039</v>
      </c>
      <c r="B62" s="7">
        <v>81.5</v>
      </c>
      <c r="C62" s="7">
        <v>84.3</v>
      </c>
      <c r="D62" s="6"/>
      <c r="E62" s="6"/>
      <c r="F62" s="7"/>
      <c r="G62" s="17"/>
      <c r="H62" s="17"/>
      <c r="I62" s="17"/>
      <c r="J62" s="17"/>
      <c r="K62" s="17"/>
      <c r="L62" s="17"/>
      <c r="M62" s="17"/>
      <c r="N62" s="17"/>
      <c r="O62" s="17"/>
      <c r="P62" s="17"/>
    </row>
    <row r="63" spans="1:16">
      <c r="A63" s="14">
        <v>2040</v>
      </c>
      <c r="B63" s="7">
        <v>81.599999999999994</v>
      </c>
      <c r="C63" s="7">
        <v>84.4</v>
      </c>
      <c r="D63" s="6"/>
      <c r="E63" s="6"/>
      <c r="F63" s="7"/>
      <c r="G63" s="17"/>
      <c r="H63" s="17"/>
      <c r="I63" s="17"/>
      <c r="J63" s="17"/>
      <c r="K63" s="17"/>
      <c r="L63" s="17"/>
      <c r="M63" s="17"/>
      <c r="N63" s="17"/>
      <c r="O63" s="17"/>
      <c r="P63" s="17"/>
    </row>
    <row r="64" spans="1:16">
      <c r="A64" s="11">
        <v>2041</v>
      </c>
      <c r="B64" s="19">
        <v>81.7</v>
      </c>
      <c r="C64" s="19">
        <v>84.5</v>
      </c>
      <c r="D64" s="6"/>
      <c r="E64" s="6"/>
      <c r="F64" s="7"/>
      <c r="G64" s="17"/>
      <c r="H64" s="17"/>
      <c r="I64" s="17"/>
      <c r="J64" s="17"/>
      <c r="K64" s="17"/>
      <c r="L64" s="17"/>
      <c r="M64" s="17"/>
      <c r="N64" s="17"/>
      <c r="O64" s="17"/>
      <c r="P64" s="17"/>
    </row>
    <row r="65" spans="1:16">
      <c r="A65" s="17"/>
      <c r="B65" s="3"/>
      <c r="C65" s="3"/>
      <c r="D65" s="3"/>
      <c r="F65" s="7"/>
      <c r="G65" s="7"/>
      <c r="H65" s="17"/>
      <c r="I65" s="17"/>
      <c r="J65" s="17"/>
      <c r="K65" s="17"/>
      <c r="L65" s="17"/>
      <c r="M65" s="17"/>
      <c r="N65" s="17"/>
      <c r="O65" s="17"/>
      <c r="P65" s="17"/>
    </row>
    <row r="66" spans="1:16" ht="11.25" customHeight="1">
      <c r="A66" s="12" t="s">
        <v>44</v>
      </c>
      <c r="B66" s="17"/>
      <c r="C66" s="17"/>
      <c r="G66" s="17"/>
      <c r="H66" s="17"/>
      <c r="I66" s="17"/>
      <c r="J66" s="17"/>
      <c r="K66" s="17"/>
      <c r="L66" s="17"/>
      <c r="M66" s="17"/>
      <c r="N66" s="17"/>
      <c r="O66" s="17"/>
      <c r="P66" s="17"/>
    </row>
    <row r="67" spans="1:16" ht="11.25" customHeight="1">
      <c r="A67" s="142" t="s">
        <v>46</v>
      </c>
      <c r="B67" s="142"/>
      <c r="C67" s="142"/>
      <c r="D67" s="142"/>
      <c r="E67" s="142"/>
      <c r="F67" s="142"/>
      <c r="G67" s="142"/>
      <c r="H67" s="142"/>
      <c r="I67" s="17"/>
      <c r="J67" s="17"/>
      <c r="K67" s="17"/>
      <c r="L67" s="17"/>
      <c r="M67" s="17"/>
      <c r="N67" s="17"/>
      <c r="O67" s="17"/>
      <c r="P67" s="17"/>
    </row>
    <row r="68" spans="1:16" ht="11.25" customHeight="1">
      <c r="A68" s="142" t="s">
        <v>47</v>
      </c>
      <c r="B68" s="142"/>
      <c r="C68" s="142"/>
      <c r="D68" s="142"/>
      <c r="E68" s="142"/>
      <c r="F68" s="142"/>
      <c r="G68" s="142"/>
      <c r="H68" s="142"/>
      <c r="I68" s="142"/>
      <c r="J68" s="142"/>
      <c r="K68" s="142"/>
      <c r="L68" s="142"/>
      <c r="M68" s="142"/>
      <c r="N68" s="17"/>
      <c r="O68" s="17"/>
      <c r="P68" s="17"/>
    </row>
    <row r="69" spans="1:16" ht="11.25" customHeight="1">
      <c r="A69" s="142" t="s">
        <v>45</v>
      </c>
      <c r="B69" s="142"/>
      <c r="C69" s="142"/>
      <c r="D69" s="142"/>
      <c r="E69" s="142"/>
      <c r="F69" s="142"/>
      <c r="G69" s="142"/>
      <c r="H69" s="142"/>
      <c r="I69" s="142"/>
      <c r="J69" s="142"/>
      <c r="K69" s="142"/>
      <c r="L69" s="17"/>
      <c r="M69" s="17"/>
      <c r="N69" s="17"/>
      <c r="O69" s="17"/>
      <c r="P69" s="17"/>
    </row>
    <row r="70" spans="1:16">
      <c r="A70" s="17"/>
      <c r="B70" s="13"/>
      <c r="C70" s="17"/>
      <c r="F70" s="18"/>
      <c r="G70" s="18"/>
      <c r="H70" s="18"/>
      <c r="I70" s="17"/>
      <c r="J70" s="17"/>
      <c r="K70" s="17"/>
      <c r="L70" s="17"/>
      <c r="M70" s="17"/>
      <c r="N70" s="17"/>
      <c r="O70" s="17"/>
      <c r="P70" s="17"/>
    </row>
    <row r="71" spans="1:16" ht="11.25" customHeight="1">
      <c r="A71" s="141" t="s">
        <v>54</v>
      </c>
      <c r="B71" s="141"/>
      <c r="C71" s="17"/>
      <c r="G71" s="17"/>
      <c r="H71" s="17"/>
      <c r="I71" s="17"/>
      <c r="J71" s="17"/>
      <c r="K71" s="17"/>
      <c r="L71" s="17"/>
      <c r="M71" s="17"/>
      <c r="N71" s="17"/>
      <c r="O71" s="17"/>
      <c r="P71" s="17"/>
    </row>
    <row r="72" spans="1:16">
      <c r="A72" s="17"/>
      <c r="B72" s="17"/>
      <c r="C72" s="17"/>
      <c r="G72" s="17"/>
      <c r="H72" s="17"/>
      <c r="I72" s="17"/>
      <c r="J72" s="17"/>
      <c r="K72" s="17"/>
      <c r="L72" s="17"/>
      <c r="M72" s="17"/>
      <c r="N72" s="17"/>
      <c r="O72" s="17"/>
      <c r="P72" s="17"/>
    </row>
  </sheetData>
  <mergeCells count="8">
    <mergeCell ref="A1:G1"/>
    <mergeCell ref="K1:L1"/>
    <mergeCell ref="M1:N1"/>
    <mergeCell ref="A71:B71"/>
    <mergeCell ref="A67:H67"/>
    <mergeCell ref="A68:M68"/>
    <mergeCell ref="A69:K69"/>
    <mergeCell ref="I1:J1"/>
  </mergeCells>
  <hyperlinks>
    <hyperlink ref="I1" location="Contents!A1" display="back to contents"/>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
  <sheetViews>
    <sheetView showGridLines="0" workbookViewId="0">
      <selection sqref="A1:I1"/>
    </sheetView>
  </sheetViews>
  <sheetFormatPr defaultRowHeight="12.75"/>
  <cols>
    <col min="1" max="3" width="9.140625" style="55" customWidth="1"/>
    <col min="4" max="16384" width="9.140625" style="55"/>
  </cols>
  <sheetData>
    <row r="1" spans="1:12" ht="18" customHeight="1">
      <c r="A1" s="136" t="s">
        <v>132</v>
      </c>
      <c r="B1" s="136"/>
      <c r="C1" s="136"/>
      <c r="D1" s="136"/>
      <c r="E1" s="136"/>
      <c r="F1" s="136"/>
      <c r="G1" s="136"/>
      <c r="H1" s="136"/>
      <c r="I1" s="136"/>
      <c r="J1" s="110"/>
      <c r="K1" s="138" t="s">
        <v>115</v>
      </c>
      <c r="L1" s="138"/>
    </row>
    <row r="2" spans="1:12" ht="12.75" customHeight="1">
      <c r="A2" s="84"/>
    </row>
    <row r="3" spans="1:12" ht="26.25" customHeight="1">
      <c r="A3" s="148" t="s">
        <v>48</v>
      </c>
      <c r="B3" s="145" t="s">
        <v>49</v>
      </c>
      <c r="C3" s="146"/>
      <c r="D3" s="146"/>
      <c r="E3" s="146"/>
      <c r="F3" s="147"/>
    </row>
    <row r="4" spans="1:12" ht="25.5">
      <c r="A4" s="149"/>
      <c r="B4" s="57" t="s">
        <v>50</v>
      </c>
      <c r="C4" s="58" t="s">
        <v>52</v>
      </c>
      <c r="D4" s="58"/>
      <c r="E4" s="58" t="s">
        <v>51</v>
      </c>
      <c r="F4" s="59" t="s">
        <v>53</v>
      </c>
    </row>
    <row r="5" spans="1:12">
      <c r="A5" s="60" t="s">
        <v>55</v>
      </c>
      <c r="B5" s="61">
        <v>12.3</v>
      </c>
      <c r="C5" s="62">
        <v>4.2</v>
      </c>
      <c r="D5" s="62"/>
      <c r="E5" s="62">
        <v>16</v>
      </c>
      <c r="F5" s="63">
        <v>5.2</v>
      </c>
    </row>
    <row r="6" spans="1:12">
      <c r="A6" s="64" t="s">
        <v>56</v>
      </c>
      <c r="B6" s="65">
        <v>17.399999999999999</v>
      </c>
      <c r="C6" s="66">
        <v>5.5</v>
      </c>
      <c r="D6" s="66"/>
      <c r="E6" s="66">
        <v>19.7</v>
      </c>
      <c r="F6" s="67">
        <v>6.3</v>
      </c>
    </row>
    <row r="8" spans="1:12">
      <c r="A8" s="144" t="s">
        <v>72</v>
      </c>
      <c r="B8" s="144"/>
      <c r="C8" s="144"/>
      <c r="D8" s="144"/>
      <c r="E8" s="144"/>
      <c r="F8" s="144"/>
      <c r="G8" s="144"/>
    </row>
    <row r="10" spans="1:12">
      <c r="A10" s="137" t="s">
        <v>54</v>
      </c>
      <c r="B10" s="137"/>
    </row>
  </sheetData>
  <mergeCells count="6">
    <mergeCell ref="K1:L1"/>
    <mergeCell ref="A8:G8"/>
    <mergeCell ref="A10:B10"/>
    <mergeCell ref="B3:F3"/>
    <mergeCell ref="A3:A4"/>
    <mergeCell ref="A1:I1"/>
  </mergeCells>
  <hyperlinks>
    <hyperlink ref="K1" location="Contents!A1" display="back to contents"/>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showGridLines="0" workbookViewId="0">
      <selection sqref="A1:F1"/>
    </sheetView>
  </sheetViews>
  <sheetFormatPr defaultRowHeight="12.75"/>
  <cols>
    <col min="1" max="1" width="9.140625" style="55"/>
    <col min="2" max="3" width="11.28515625" style="55" customWidth="1"/>
    <col min="4" max="5" width="13.5703125" style="55" customWidth="1"/>
    <col min="6" max="7" width="9.140625" style="55"/>
    <col min="8" max="8" width="9.140625" style="113"/>
    <col min="9" max="16384" width="9.140625" style="55"/>
  </cols>
  <sheetData>
    <row r="1" spans="1:10" ht="18" customHeight="1">
      <c r="A1" s="151" t="s">
        <v>133</v>
      </c>
      <c r="B1" s="151"/>
      <c r="C1" s="151"/>
      <c r="D1" s="151"/>
      <c r="E1" s="151"/>
      <c r="F1" s="151"/>
      <c r="G1" s="54"/>
      <c r="H1" s="138" t="s">
        <v>115</v>
      </c>
      <c r="I1" s="138"/>
    </row>
    <row r="2" spans="1:10">
      <c r="A2" s="68"/>
      <c r="F2" s="22"/>
    </row>
    <row r="3" spans="1:10" ht="38.25">
      <c r="A3" s="69" t="s">
        <v>62</v>
      </c>
      <c r="B3" s="70" t="s">
        <v>63</v>
      </c>
      <c r="C3" s="70" t="s">
        <v>64</v>
      </c>
      <c r="D3" s="70" t="s">
        <v>65</v>
      </c>
      <c r="E3" s="70" t="s">
        <v>66</v>
      </c>
      <c r="F3" s="22"/>
      <c r="J3" s="56"/>
    </row>
    <row r="4" spans="1:10">
      <c r="A4" s="68" t="s">
        <v>92</v>
      </c>
      <c r="B4" s="23">
        <v>73.099999999999994</v>
      </c>
      <c r="C4" s="23">
        <v>78.56</v>
      </c>
      <c r="D4" s="68"/>
      <c r="E4" s="68"/>
      <c r="F4" s="22"/>
    </row>
    <row r="5" spans="1:10">
      <c r="A5" s="68" t="s">
        <v>93</v>
      </c>
      <c r="B5" s="68">
        <v>73.31</v>
      </c>
      <c r="C5" s="68">
        <v>78.78</v>
      </c>
      <c r="D5" s="71">
        <v>0.21</v>
      </c>
      <c r="E5" s="71">
        <v>0.22</v>
      </c>
      <c r="F5" s="22" t="str">
        <f>A5</f>
        <v>2000-02</v>
      </c>
    </row>
    <row r="6" spans="1:10">
      <c r="A6" s="68" t="s">
        <v>94</v>
      </c>
      <c r="B6" s="71">
        <v>73.5</v>
      </c>
      <c r="C6" s="68">
        <v>78.86</v>
      </c>
      <c r="D6" s="71">
        <v>0.19</v>
      </c>
      <c r="E6" s="71">
        <v>0.08</v>
      </c>
      <c r="F6" s="22" t="str">
        <f t="shared" ref="F6:F20" si="0">A6</f>
        <v>2001-03</v>
      </c>
    </row>
    <row r="7" spans="1:10">
      <c r="A7" s="68" t="s">
        <v>95</v>
      </c>
      <c r="B7" s="68">
        <v>73.78</v>
      </c>
      <c r="C7" s="68">
        <v>79.05</v>
      </c>
      <c r="D7" s="71">
        <v>0.28000000000000003</v>
      </c>
      <c r="E7" s="71">
        <v>0.19</v>
      </c>
      <c r="F7" s="22" t="str">
        <f t="shared" si="0"/>
        <v>2002-04</v>
      </c>
    </row>
    <row r="8" spans="1:10">
      <c r="A8" s="68" t="s">
        <v>96</v>
      </c>
      <c r="B8" s="68">
        <v>74.22</v>
      </c>
      <c r="C8" s="68">
        <v>79.239999999999995</v>
      </c>
      <c r="D8" s="71">
        <v>0.44</v>
      </c>
      <c r="E8" s="71">
        <v>0.19</v>
      </c>
      <c r="F8" s="22" t="str">
        <f t="shared" si="0"/>
        <v>2003-05</v>
      </c>
    </row>
    <row r="9" spans="1:10">
      <c r="A9" s="68" t="s">
        <v>97</v>
      </c>
      <c r="B9" s="68">
        <v>74.59</v>
      </c>
      <c r="C9" s="68">
        <v>79.540000000000006</v>
      </c>
      <c r="D9" s="71">
        <v>0.37</v>
      </c>
      <c r="E9" s="71">
        <v>0.3</v>
      </c>
      <c r="F9" s="22" t="str">
        <f t="shared" si="0"/>
        <v>2004-06</v>
      </c>
    </row>
    <row r="10" spans="1:10">
      <c r="A10" s="68" t="s">
        <v>98</v>
      </c>
      <c r="B10" s="68">
        <v>74.790000000000006</v>
      </c>
      <c r="C10" s="68">
        <v>79.680000000000007</v>
      </c>
      <c r="D10" s="71">
        <v>0.2</v>
      </c>
      <c r="E10" s="71">
        <v>0.14000000000000001</v>
      </c>
      <c r="F10" s="22" t="str">
        <f t="shared" si="0"/>
        <v>2005-07</v>
      </c>
    </row>
    <row r="11" spans="1:10">
      <c r="A11" s="68" t="s">
        <v>99</v>
      </c>
      <c r="B11" s="68">
        <v>74.989999999999995</v>
      </c>
      <c r="C11" s="68">
        <v>79.83</v>
      </c>
      <c r="D11" s="71">
        <v>0.2</v>
      </c>
      <c r="E11" s="71">
        <v>0.15</v>
      </c>
      <c r="F11" s="22" t="str">
        <f t="shared" si="0"/>
        <v>2006-08</v>
      </c>
    </row>
    <row r="12" spans="1:10">
      <c r="A12" s="68" t="s">
        <v>100</v>
      </c>
      <c r="B12" s="68">
        <v>75.34</v>
      </c>
      <c r="C12" s="68">
        <v>80.05</v>
      </c>
      <c r="D12" s="71">
        <v>0.35</v>
      </c>
      <c r="E12" s="71">
        <v>0.22</v>
      </c>
      <c r="F12" s="22" t="str">
        <f t="shared" si="0"/>
        <v>2007-09</v>
      </c>
    </row>
    <row r="13" spans="1:10">
      <c r="A13" s="68" t="s">
        <v>101</v>
      </c>
      <c r="B13" s="71">
        <v>75.8</v>
      </c>
      <c r="C13" s="68">
        <v>80.31</v>
      </c>
      <c r="D13" s="71">
        <v>0.46</v>
      </c>
      <c r="E13" s="71">
        <v>0.26</v>
      </c>
      <c r="F13" s="22" t="str">
        <f t="shared" si="0"/>
        <v>2008-10</v>
      </c>
    </row>
    <row r="14" spans="1:10">
      <c r="A14" s="68" t="s">
        <v>102</v>
      </c>
      <c r="B14" s="68">
        <v>76.209999999999994</v>
      </c>
      <c r="C14" s="68">
        <v>80.62</v>
      </c>
      <c r="D14" s="71">
        <v>0.41</v>
      </c>
      <c r="E14" s="71">
        <v>0.31</v>
      </c>
      <c r="F14" s="22" t="str">
        <f t="shared" si="0"/>
        <v>2009-11</v>
      </c>
    </row>
    <row r="15" spans="1:10">
      <c r="A15" s="68" t="s">
        <v>103</v>
      </c>
      <c r="B15" s="68">
        <v>76.510000000000005</v>
      </c>
      <c r="C15" s="68">
        <v>80.75</v>
      </c>
      <c r="D15" s="71">
        <v>0.3</v>
      </c>
      <c r="E15" s="71">
        <v>0.13</v>
      </c>
      <c r="F15" s="22" t="str">
        <f t="shared" si="0"/>
        <v>2010-12</v>
      </c>
    </row>
    <row r="16" spans="1:10">
      <c r="A16" s="68" t="s">
        <v>104</v>
      </c>
      <c r="B16" s="68">
        <v>76.77</v>
      </c>
      <c r="C16" s="68">
        <v>80.89</v>
      </c>
      <c r="D16" s="71">
        <v>0.26</v>
      </c>
      <c r="E16" s="71">
        <v>0.14000000000000001</v>
      </c>
      <c r="F16" s="22" t="str">
        <f t="shared" si="0"/>
        <v>2011-13</v>
      </c>
    </row>
    <row r="17" spans="1:6">
      <c r="A17" s="68" t="s">
        <v>105</v>
      </c>
      <c r="B17" s="72">
        <v>77.05</v>
      </c>
      <c r="C17" s="72">
        <v>81.06</v>
      </c>
      <c r="D17" s="71">
        <v>0.28000000000000003</v>
      </c>
      <c r="E17" s="71">
        <v>0.17</v>
      </c>
      <c r="F17" s="22" t="str">
        <f t="shared" si="0"/>
        <v>2012-14</v>
      </c>
    </row>
    <row r="18" spans="1:6">
      <c r="A18" s="68" t="s">
        <v>106</v>
      </c>
      <c r="B18" s="72">
        <v>77.09</v>
      </c>
      <c r="C18" s="72">
        <v>81.14</v>
      </c>
      <c r="D18" s="71">
        <v>0.04</v>
      </c>
      <c r="E18" s="71">
        <v>0.08</v>
      </c>
      <c r="F18" s="22" t="str">
        <f t="shared" si="0"/>
        <v>2013-15</v>
      </c>
    </row>
    <row r="19" spans="1:6">
      <c r="A19" s="68" t="s">
        <v>107</v>
      </c>
      <c r="B19" s="73">
        <v>77.069999999999993</v>
      </c>
      <c r="C19" s="73">
        <v>81.150000000000006</v>
      </c>
      <c r="D19" s="71">
        <v>-0.02</v>
      </c>
      <c r="E19" s="71">
        <v>0.01</v>
      </c>
      <c r="F19" s="22" t="str">
        <f t="shared" si="0"/>
        <v>2014-16</v>
      </c>
    </row>
    <row r="20" spans="1:6">
      <c r="A20" s="68" t="s">
        <v>56</v>
      </c>
      <c r="B20" s="73">
        <v>77.02</v>
      </c>
      <c r="C20" s="73">
        <v>81.09</v>
      </c>
      <c r="D20" s="71">
        <f>B20-B19</f>
        <v>-4.9999999999997158E-2</v>
      </c>
      <c r="E20" s="71">
        <f>C20-C19</f>
        <v>-6.0000000000002274E-2</v>
      </c>
      <c r="F20" s="22" t="str">
        <f t="shared" si="0"/>
        <v>2015-17</v>
      </c>
    </row>
    <row r="21" spans="1:6">
      <c r="A21" s="68"/>
      <c r="F21" s="22"/>
    </row>
    <row r="22" spans="1:6">
      <c r="A22" s="144" t="s">
        <v>72</v>
      </c>
      <c r="B22" s="144"/>
      <c r="C22" s="144"/>
      <c r="D22" s="144"/>
      <c r="E22" s="144"/>
      <c r="F22" s="144"/>
    </row>
    <row r="23" spans="1:6">
      <c r="A23" s="37"/>
      <c r="F23" s="22"/>
    </row>
    <row r="24" spans="1:6">
      <c r="A24" s="150" t="s">
        <v>54</v>
      </c>
      <c r="B24" s="150"/>
      <c r="F24" s="22"/>
    </row>
  </sheetData>
  <mergeCells count="4">
    <mergeCell ref="A24:B24"/>
    <mergeCell ref="A1:F1"/>
    <mergeCell ref="A22:F22"/>
    <mergeCell ref="H1:I1"/>
  </mergeCells>
  <hyperlinks>
    <hyperlink ref="H1" location="Contents!A1" display="back to contents"/>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48"/>
  <sheetViews>
    <sheetView showGridLines="0" workbookViewId="0">
      <selection sqref="A1:G1"/>
    </sheetView>
  </sheetViews>
  <sheetFormatPr defaultRowHeight="12.75"/>
  <cols>
    <col min="1" max="1" width="11.28515625" style="55" customWidth="1"/>
    <col min="2" max="16384" width="9.140625" style="55"/>
  </cols>
  <sheetData>
    <row r="1" spans="1:10" ht="18" customHeight="1">
      <c r="A1" s="152" t="s">
        <v>135</v>
      </c>
      <c r="B1" s="152"/>
      <c r="C1" s="152"/>
      <c r="D1" s="152"/>
      <c r="E1" s="152"/>
      <c r="F1" s="152"/>
      <c r="G1" s="152"/>
      <c r="I1" s="138" t="s">
        <v>115</v>
      </c>
      <c r="J1" s="138"/>
    </row>
    <row r="3" spans="1:10" ht="38.25" customHeight="1">
      <c r="A3" s="74" t="s">
        <v>48</v>
      </c>
      <c r="B3" s="74" t="s">
        <v>57</v>
      </c>
      <c r="C3" s="75" t="s">
        <v>58</v>
      </c>
    </row>
    <row r="4" spans="1:10">
      <c r="A4" s="61" t="s">
        <v>93</v>
      </c>
      <c r="B4" s="76">
        <v>73.31</v>
      </c>
      <c r="C4" s="77">
        <v>78.78</v>
      </c>
      <c r="D4" s="22"/>
      <c r="E4" s="22"/>
      <c r="F4" s="22" t="str">
        <f>A4</f>
        <v>2000-02</v>
      </c>
    </row>
    <row r="5" spans="1:10">
      <c r="A5" s="78" t="s">
        <v>94</v>
      </c>
      <c r="B5" s="79">
        <v>73.5</v>
      </c>
      <c r="C5" s="80">
        <v>78.86</v>
      </c>
      <c r="D5" s="22"/>
      <c r="E5" s="22"/>
      <c r="F5" s="22" t="str">
        <f t="shared" ref="F5:F19" si="0">A5</f>
        <v>2001-03</v>
      </c>
    </row>
    <row r="6" spans="1:10">
      <c r="A6" s="78" t="s">
        <v>95</v>
      </c>
      <c r="B6" s="79">
        <v>73.78</v>
      </c>
      <c r="C6" s="80">
        <v>79.05</v>
      </c>
      <c r="D6" s="22"/>
      <c r="E6" s="22"/>
      <c r="F6" s="22" t="str">
        <f t="shared" si="0"/>
        <v>2002-04</v>
      </c>
    </row>
    <row r="7" spans="1:10">
      <c r="A7" s="78" t="s">
        <v>96</v>
      </c>
      <c r="B7" s="79">
        <v>74.22</v>
      </c>
      <c r="C7" s="80">
        <v>79.239999999999995</v>
      </c>
      <c r="D7" s="22"/>
      <c r="E7" s="22"/>
      <c r="F7" s="22" t="str">
        <f t="shared" si="0"/>
        <v>2003-05</v>
      </c>
    </row>
    <row r="8" spans="1:10">
      <c r="A8" s="78" t="s">
        <v>97</v>
      </c>
      <c r="B8" s="79">
        <v>74.59</v>
      </c>
      <c r="C8" s="80">
        <v>79.540000000000006</v>
      </c>
      <c r="D8" s="22"/>
      <c r="E8" s="22"/>
      <c r="F8" s="22" t="str">
        <f t="shared" si="0"/>
        <v>2004-06</v>
      </c>
    </row>
    <row r="9" spans="1:10">
      <c r="A9" s="78" t="s">
        <v>98</v>
      </c>
      <c r="B9" s="79">
        <v>74.790000000000006</v>
      </c>
      <c r="C9" s="80">
        <v>79.680000000000007</v>
      </c>
      <c r="D9" s="22"/>
      <c r="E9" s="22"/>
      <c r="F9" s="22" t="str">
        <f t="shared" si="0"/>
        <v>2005-07</v>
      </c>
    </row>
    <row r="10" spans="1:10">
      <c r="A10" s="78" t="s">
        <v>99</v>
      </c>
      <c r="B10" s="79">
        <v>74.989999999999995</v>
      </c>
      <c r="C10" s="80">
        <v>79.83</v>
      </c>
      <c r="D10" s="22"/>
      <c r="E10" s="22"/>
      <c r="F10" s="22" t="str">
        <f t="shared" si="0"/>
        <v>2006-08</v>
      </c>
    </row>
    <row r="11" spans="1:10">
      <c r="A11" s="78" t="s">
        <v>100</v>
      </c>
      <c r="B11" s="79">
        <v>75.34</v>
      </c>
      <c r="C11" s="80">
        <v>80.05</v>
      </c>
      <c r="D11" s="22"/>
      <c r="E11" s="22"/>
      <c r="F11" s="22" t="str">
        <f t="shared" si="0"/>
        <v>2007-09</v>
      </c>
    </row>
    <row r="12" spans="1:10">
      <c r="A12" s="78" t="s">
        <v>101</v>
      </c>
      <c r="B12" s="79">
        <v>75.8</v>
      </c>
      <c r="C12" s="80">
        <v>80.31</v>
      </c>
      <c r="D12" s="22"/>
      <c r="E12" s="22"/>
      <c r="F12" s="22" t="str">
        <f t="shared" si="0"/>
        <v>2008-10</v>
      </c>
    </row>
    <row r="13" spans="1:10">
      <c r="A13" s="78" t="s">
        <v>102</v>
      </c>
      <c r="B13" s="79">
        <v>76.209999999999994</v>
      </c>
      <c r="C13" s="80">
        <v>80.62</v>
      </c>
      <c r="D13" s="22"/>
      <c r="E13" s="22"/>
      <c r="F13" s="22" t="str">
        <f t="shared" si="0"/>
        <v>2009-11</v>
      </c>
    </row>
    <row r="14" spans="1:10">
      <c r="A14" s="78" t="s">
        <v>103</v>
      </c>
      <c r="B14" s="79">
        <v>76.510000000000005</v>
      </c>
      <c r="C14" s="80">
        <v>80.75</v>
      </c>
      <c r="D14" s="22"/>
      <c r="E14" s="22"/>
      <c r="F14" s="22" t="str">
        <f t="shared" si="0"/>
        <v>2010-12</v>
      </c>
    </row>
    <row r="15" spans="1:10">
      <c r="A15" s="78" t="s">
        <v>104</v>
      </c>
      <c r="B15" s="79">
        <v>76.77</v>
      </c>
      <c r="C15" s="80">
        <v>80.89</v>
      </c>
      <c r="D15" s="22">
        <f>B15</f>
        <v>76.77</v>
      </c>
      <c r="E15" s="22">
        <f>C15</f>
        <v>80.89</v>
      </c>
      <c r="F15" s="22" t="str">
        <f t="shared" si="0"/>
        <v>2011-13</v>
      </c>
    </row>
    <row r="16" spans="1:10">
      <c r="A16" s="78" t="s">
        <v>105</v>
      </c>
      <c r="B16" s="79">
        <v>77.05</v>
      </c>
      <c r="C16" s="80">
        <v>81.06</v>
      </c>
      <c r="D16" s="22">
        <f t="shared" ref="D16:D19" si="1">B16</f>
        <v>77.05</v>
      </c>
      <c r="E16" s="22">
        <f t="shared" ref="E16:E19" si="2">C16</f>
        <v>81.06</v>
      </c>
      <c r="F16" s="22" t="str">
        <f t="shared" si="0"/>
        <v>2012-14</v>
      </c>
    </row>
    <row r="17" spans="1:7">
      <c r="A17" s="78" t="s">
        <v>114</v>
      </c>
      <c r="B17" s="79">
        <v>77.09</v>
      </c>
      <c r="C17" s="80">
        <v>81.14</v>
      </c>
      <c r="D17" s="22">
        <f t="shared" si="1"/>
        <v>77.09</v>
      </c>
      <c r="E17" s="22">
        <f t="shared" si="2"/>
        <v>81.14</v>
      </c>
      <c r="F17" s="22" t="str">
        <f t="shared" si="0"/>
        <v>2013-151</v>
      </c>
    </row>
    <row r="18" spans="1:7">
      <c r="A18" s="78" t="s">
        <v>107</v>
      </c>
      <c r="B18" s="79">
        <v>77.069999999999993</v>
      </c>
      <c r="C18" s="80">
        <v>81.150000000000006</v>
      </c>
      <c r="D18" s="22">
        <f t="shared" si="1"/>
        <v>77.069999999999993</v>
      </c>
      <c r="E18" s="22">
        <f t="shared" si="2"/>
        <v>81.150000000000006</v>
      </c>
      <c r="F18" s="22" t="str">
        <f t="shared" si="0"/>
        <v>2014-16</v>
      </c>
    </row>
    <row r="19" spans="1:7">
      <c r="A19" s="65" t="s">
        <v>56</v>
      </c>
      <c r="B19" s="81">
        <v>77.02</v>
      </c>
      <c r="C19" s="82">
        <v>81.09</v>
      </c>
      <c r="D19" s="22">
        <f t="shared" si="1"/>
        <v>77.02</v>
      </c>
      <c r="E19" s="22">
        <f t="shared" si="2"/>
        <v>81.09</v>
      </c>
      <c r="F19" s="22" t="str">
        <f t="shared" si="0"/>
        <v>2015-17</v>
      </c>
    </row>
    <row r="21" spans="1:7">
      <c r="A21" s="144" t="s">
        <v>72</v>
      </c>
      <c r="B21" s="144"/>
      <c r="C21" s="144"/>
      <c r="D21" s="144"/>
      <c r="E21" s="144"/>
      <c r="F21" s="144"/>
      <c r="G21" s="144"/>
    </row>
    <row r="22" spans="1:7">
      <c r="A22" s="37"/>
    </row>
    <row r="23" spans="1:7">
      <c r="A23" s="117" t="s">
        <v>134</v>
      </c>
    </row>
    <row r="24" spans="1:7">
      <c r="A24" s="112" t="s">
        <v>59</v>
      </c>
    </row>
    <row r="26" spans="1:7">
      <c r="A26" s="137" t="s">
        <v>54</v>
      </c>
      <c r="B26" s="137"/>
    </row>
    <row r="38" spans="28:28">
      <c r="AB38" s="83"/>
    </row>
    <row r="39" spans="28:28">
      <c r="AB39" s="83"/>
    </row>
    <row r="47" spans="28:28">
      <c r="AB47" s="83"/>
    </row>
    <row r="48" spans="28:28">
      <c r="AB48" s="83"/>
    </row>
  </sheetData>
  <mergeCells count="4">
    <mergeCell ref="A1:G1"/>
    <mergeCell ref="I1:J1"/>
    <mergeCell ref="A26:B26"/>
    <mergeCell ref="A21:G21"/>
  </mergeCells>
  <hyperlinks>
    <hyperlink ref="I1:J1" location="Contents!A1" display="back to contents"/>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1"/>
  <sheetViews>
    <sheetView showGridLines="0" topLeftCell="A16" workbookViewId="0">
      <selection activeCell="U41" sqref="U41"/>
    </sheetView>
  </sheetViews>
  <sheetFormatPr defaultRowHeight="15"/>
  <cols>
    <col min="1" max="1" width="24.85546875" style="21" customWidth="1"/>
    <col min="2" max="16384" width="9.140625" style="21"/>
  </cols>
  <sheetData>
    <row r="1" spans="1:38" ht="18" customHeight="1">
      <c r="A1" s="136" t="s">
        <v>138</v>
      </c>
      <c r="B1" s="136"/>
      <c r="C1" s="136"/>
      <c r="D1" s="136"/>
      <c r="E1" s="136"/>
      <c r="F1" s="136"/>
      <c r="G1" s="136"/>
      <c r="H1" s="136"/>
      <c r="I1" s="136"/>
      <c r="J1" s="53"/>
      <c r="K1" s="138" t="s">
        <v>115</v>
      </c>
      <c r="L1" s="138"/>
      <c r="M1" s="1"/>
      <c r="N1" s="1"/>
      <c r="O1" s="1"/>
      <c r="P1" s="1"/>
      <c r="Q1" s="1"/>
      <c r="R1" s="1"/>
      <c r="S1" s="1"/>
      <c r="T1" s="1"/>
      <c r="U1" s="1"/>
      <c r="V1" s="1"/>
      <c r="W1" s="1"/>
      <c r="X1" s="1"/>
      <c r="Y1" s="1"/>
      <c r="Z1" s="1"/>
      <c r="AA1" s="1"/>
      <c r="AB1" s="1"/>
      <c r="AC1" s="1"/>
      <c r="AD1" s="1"/>
      <c r="AE1" s="1"/>
      <c r="AF1" s="1"/>
      <c r="AG1" s="1"/>
      <c r="AH1" s="1"/>
      <c r="AI1" s="1"/>
      <c r="AJ1" s="17"/>
    </row>
    <row r="2" spans="1:38" ht="12.75" customHeight="1">
      <c r="A2" s="85"/>
      <c r="B2" s="86"/>
      <c r="C2" s="86"/>
      <c r="D2" s="86"/>
      <c r="E2" s="86"/>
      <c r="F2" s="86"/>
      <c r="G2" s="86"/>
      <c r="H2" s="25"/>
      <c r="I2" s="25"/>
      <c r="J2" s="25"/>
      <c r="L2" s="25"/>
      <c r="M2" s="25"/>
      <c r="N2" s="25"/>
      <c r="O2" s="25"/>
      <c r="P2" s="17"/>
      <c r="Q2" s="17"/>
      <c r="R2" s="17"/>
      <c r="S2" s="17"/>
      <c r="T2" s="17"/>
      <c r="U2" s="17"/>
      <c r="V2" s="17"/>
      <c r="W2" s="17"/>
      <c r="X2" s="17"/>
      <c r="Y2" s="17"/>
      <c r="Z2" s="17"/>
      <c r="AA2" s="17"/>
      <c r="AB2" s="1"/>
      <c r="AC2" s="1"/>
      <c r="AD2" s="1"/>
      <c r="AE2" s="1"/>
      <c r="AF2" s="1"/>
      <c r="AG2" s="1"/>
      <c r="AH2" s="1"/>
      <c r="AI2" s="1"/>
      <c r="AJ2" s="17"/>
    </row>
    <row r="3" spans="1:38" ht="12.75" customHeight="1">
      <c r="A3" s="118" t="s">
        <v>58</v>
      </c>
      <c r="B3" s="1"/>
      <c r="C3" s="1"/>
      <c r="D3" s="24"/>
      <c r="E3" s="1"/>
      <c r="F3" s="1"/>
      <c r="G3" s="26"/>
      <c r="H3" s="1"/>
      <c r="I3" s="1"/>
      <c r="J3" s="1"/>
      <c r="K3" s="17"/>
      <c r="L3" s="17"/>
      <c r="M3" s="27"/>
      <c r="N3" s="1"/>
      <c r="O3" s="17"/>
      <c r="P3" s="17"/>
      <c r="Q3" s="17"/>
      <c r="R3" s="17"/>
      <c r="S3" s="17"/>
      <c r="T3" s="17"/>
      <c r="U3" s="17"/>
      <c r="V3" s="17"/>
      <c r="W3" s="17"/>
      <c r="X3" s="17"/>
      <c r="Y3" s="17"/>
      <c r="Z3" s="17"/>
      <c r="AA3" s="17"/>
      <c r="AB3" s="1"/>
      <c r="AC3" s="1"/>
      <c r="AD3" s="1"/>
      <c r="AE3" s="1"/>
      <c r="AF3" s="1"/>
      <c r="AG3" s="1"/>
      <c r="AH3" s="1"/>
      <c r="AI3" s="1"/>
      <c r="AJ3" s="17"/>
    </row>
    <row r="4" spans="1:38" ht="25.5">
      <c r="A4" s="28"/>
      <c r="B4" s="29" t="s">
        <v>73</v>
      </c>
      <c r="C4" s="29" t="s">
        <v>1</v>
      </c>
      <c r="D4" s="29" t="s">
        <v>2</v>
      </c>
      <c r="E4" s="29" t="s">
        <v>3</v>
      </c>
      <c r="F4" s="29" t="s">
        <v>4</v>
      </c>
      <c r="G4" s="29" t="s">
        <v>5</v>
      </c>
      <c r="H4" s="29" t="s">
        <v>6</v>
      </c>
      <c r="I4" s="29" t="s">
        <v>7</v>
      </c>
      <c r="J4" s="29" t="s">
        <v>8</v>
      </c>
      <c r="K4" s="29" t="s">
        <v>9</v>
      </c>
      <c r="L4" s="29" t="s">
        <v>10</v>
      </c>
      <c r="M4" s="29" t="s">
        <v>11</v>
      </c>
      <c r="N4" s="29" t="s">
        <v>12</v>
      </c>
      <c r="O4" s="29" t="s">
        <v>13</v>
      </c>
      <c r="P4" s="29" t="s">
        <v>14</v>
      </c>
      <c r="Q4" s="29" t="s">
        <v>15</v>
      </c>
      <c r="R4" s="29" t="s">
        <v>16</v>
      </c>
      <c r="S4" s="29" t="s">
        <v>17</v>
      </c>
      <c r="T4" s="29" t="s">
        <v>18</v>
      </c>
      <c r="U4" s="29" t="s">
        <v>19</v>
      </c>
      <c r="V4" s="29" t="s">
        <v>20</v>
      </c>
      <c r="W4" s="29" t="s">
        <v>21</v>
      </c>
      <c r="X4" s="29" t="s">
        <v>22</v>
      </c>
      <c r="Y4" s="29" t="s">
        <v>23</v>
      </c>
      <c r="Z4" s="29" t="s">
        <v>24</v>
      </c>
      <c r="AA4" s="29" t="s">
        <v>25</v>
      </c>
      <c r="AB4" s="29" t="s">
        <v>26</v>
      </c>
      <c r="AC4" s="29" t="s">
        <v>27</v>
      </c>
      <c r="AD4" s="29" t="s">
        <v>28</v>
      </c>
      <c r="AE4" s="29" t="s">
        <v>29</v>
      </c>
      <c r="AF4" s="29" t="s">
        <v>30</v>
      </c>
      <c r="AG4" s="29" t="s">
        <v>31</v>
      </c>
      <c r="AH4" s="29" t="s">
        <v>32</v>
      </c>
      <c r="AI4" s="29" t="s">
        <v>33</v>
      </c>
      <c r="AJ4" s="29" t="s">
        <v>34</v>
      </c>
      <c r="AK4" s="29" t="s">
        <v>60</v>
      </c>
    </row>
    <row r="5" spans="1:38">
      <c r="A5" s="30" t="s">
        <v>142</v>
      </c>
      <c r="B5" s="31">
        <v>75.31</v>
      </c>
      <c r="C5" s="31">
        <v>75.47</v>
      </c>
      <c r="D5" s="31">
        <v>75.62</v>
      </c>
      <c r="E5" s="31">
        <v>75.819999999999993</v>
      </c>
      <c r="F5" s="31">
        <v>76</v>
      </c>
      <c r="G5" s="31">
        <v>76.209999999999994</v>
      </c>
      <c r="H5" s="31">
        <v>76.5</v>
      </c>
      <c r="I5" s="31">
        <v>76.47</v>
      </c>
      <c r="J5" s="31">
        <v>76.599999999999994</v>
      </c>
      <c r="K5" s="31">
        <v>76.739999999999995</v>
      </c>
      <c r="L5" s="31">
        <v>77.11</v>
      </c>
      <c r="M5" s="31">
        <v>77.12</v>
      </c>
      <c r="N5" s="31">
        <v>77.31</v>
      </c>
      <c r="O5" s="31">
        <v>77.44</v>
      </c>
      <c r="P5" s="31">
        <v>77.73</v>
      </c>
      <c r="Q5" s="31">
        <v>77.849999999999994</v>
      </c>
      <c r="R5" s="31">
        <v>78.040000000000006</v>
      </c>
      <c r="S5" s="31">
        <v>78.180000000000007</v>
      </c>
      <c r="T5" s="31">
        <v>78.349999999999994</v>
      </c>
      <c r="U5" s="31">
        <v>78.56</v>
      </c>
      <c r="V5" s="31">
        <v>78.78</v>
      </c>
      <c r="W5" s="31">
        <v>78.86</v>
      </c>
      <c r="X5" s="31">
        <v>79.05</v>
      </c>
      <c r="Y5" s="31">
        <v>79.239999999999995</v>
      </c>
      <c r="Z5" s="31">
        <v>79.540000000000006</v>
      </c>
      <c r="AA5" s="31">
        <v>79.680000000000007</v>
      </c>
      <c r="AB5" s="31">
        <v>79.83</v>
      </c>
      <c r="AC5" s="31">
        <v>80.05</v>
      </c>
      <c r="AD5" s="31">
        <v>80.3</v>
      </c>
      <c r="AE5" s="31">
        <v>80.56</v>
      </c>
      <c r="AF5" s="31">
        <v>80.75</v>
      </c>
      <c r="AG5" s="31">
        <v>80.89</v>
      </c>
      <c r="AH5" s="32">
        <v>81.06</v>
      </c>
      <c r="AI5" s="32">
        <v>81.099999999999994</v>
      </c>
      <c r="AJ5" s="33">
        <v>81.150000000000006</v>
      </c>
      <c r="AK5" s="46">
        <v>81.09</v>
      </c>
      <c r="AL5" s="52"/>
    </row>
    <row r="6" spans="1:38">
      <c r="A6" s="30" t="s">
        <v>143</v>
      </c>
      <c r="B6" s="31">
        <v>77.040000000000006</v>
      </c>
      <c r="C6" s="31">
        <v>77.260000000000005</v>
      </c>
      <c r="D6" s="31">
        <v>77.48</v>
      </c>
      <c r="E6" s="31">
        <v>77.48</v>
      </c>
      <c r="F6" s="31">
        <v>77.75</v>
      </c>
      <c r="G6" s="31">
        <v>77.88</v>
      </c>
      <c r="H6" s="31">
        <v>78.099999999999994</v>
      </c>
      <c r="I6" s="31">
        <v>78.260000000000005</v>
      </c>
      <c r="J6" s="31">
        <v>78.260000000000005</v>
      </c>
      <c r="K6" s="31">
        <v>78.61</v>
      </c>
      <c r="L6" s="31">
        <v>78.88</v>
      </c>
      <c r="M6" s="31">
        <v>78.98</v>
      </c>
      <c r="N6" s="31">
        <v>79.23</v>
      </c>
      <c r="O6" s="31">
        <v>79.33</v>
      </c>
      <c r="P6" s="31">
        <v>79.52</v>
      </c>
      <c r="Q6" s="31">
        <v>79.58</v>
      </c>
      <c r="R6" s="31">
        <v>79.739999999999995</v>
      </c>
      <c r="S6" s="31">
        <v>79.900000000000006</v>
      </c>
      <c r="T6" s="31">
        <v>80.12</v>
      </c>
      <c r="U6" s="31">
        <v>80.34</v>
      </c>
      <c r="V6" s="31">
        <v>80.569999999999993</v>
      </c>
      <c r="W6" s="31">
        <v>80.680000000000007</v>
      </c>
      <c r="X6" s="31">
        <v>80.89</v>
      </c>
      <c r="Y6" s="31">
        <v>81.12</v>
      </c>
      <c r="Z6" s="31">
        <v>81.47</v>
      </c>
      <c r="AA6" s="31">
        <v>81.680000000000007</v>
      </c>
      <c r="AB6" s="31">
        <v>81.849999999999994</v>
      </c>
      <c r="AC6" s="31">
        <v>82.09</v>
      </c>
      <c r="AD6" s="31">
        <v>82.33</v>
      </c>
      <c r="AE6" s="31">
        <v>82.68</v>
      </c>
      <c r="AF6" s="31">
        <v>82.83</v>
      </c>
      <c r="AG6" s="31">
        <v>82.96</v>
      </c>
      <c r="AH6" s="32">
        <v>83.05</v>
      </c>
      <c r="AI6" s="32">
        <v>83.1</v>
      </c>
      <c r="AJ6" s="17">
        <v>83.1</v>
      </c>
      <c r="AK6" s="46">
        <v>83.11</v>
      </c>
      <c r="AL6" s="52"/>
    </row>
    <row r="7" spans="1:38">
      <c r="A7" s="30" t="s">
        <v>144</v>
      </c>
      <c r="B7" s="31">
        <v>75.540000000000006</v>
      </c>
      <c r="C7" s="31">
        <v>76</v>
      </c>
      <c r="D7" s="31">
        <v>76.319999999999993</v>
      </c>
      <c r="E7" s="31">
        <v>76.680000000000007</v>
      </c>
      <c r="F7" s="31">
        <v>76.89</v>
      </c>
      <c r="G7" s="31">
        <v>77.11</v>
      </c>
      <c r="H7" s="31">
        <v>77.28</v>
      </c>
      <c r="I7" s="31">
        <v>77.510000000000005</v>
      </c>
      <c r="J7" s="31">
        <v>77.63</v>
      </c>
      <c r="K7" s="31">
        <v>78.010000000000005</v>
      </c>
      <c r="L7" s="31">
        <v>78.39</v>
      </c>
      <c r="M7" s="31">
        <v>78.56</v>
      </c>
      <c r="N7" s="31">
        <v>78.69</v>
      </c>
      <c r="O7" s="31">
        <v>78.650000000000006</v>
      </c>
      <c r="P7" s="31">
        <v>78.94</v>
      </c>
      <c r="Q7" s="31">
        <v>79.16</v>
      </c>
      <c r="R7" s="31">
        <v>79.489999999999995</v>
      </c>
      <c r="S7" s="31">
        <v>79.459999999999994</v>
      </c>
      <c r="T7" s="31">
        <v>79.55</v>
      </c>
      <c r="U7" s="31">
        <v>79.75</v>
      </c>
      <c r="V7" s="31">
        <v>80.13</v>
      </c>
      <c r="W7" s="31">
        <v>80.42</v>
      </c>
      <c r="X7" s="31">
        <v>80.55</v>
      </c>
      <c r="Y7" s="31">
        <v>80.819999999999993</v>
      </c>
      <c r="Z7" s="31">
        <v>80.959999999999994</v>
      </c>
      <c r="AA7" s="31">
        <v>81.180000000000007</v>
      </c>
      <c r="AB7" s="31">
        <v>81.2</v>
      </c>
      <c r="AC7" s="31">
        <v>81.319999999999993</v>
      </c>
      <c r="AD7" s="31">
        <v>81.430000000000007</v>
      </c>
      <c r="AE7" s="31">
        <v>81.84</v>
      </c>
      <c r="AF7" s="31">
        <v>82.12</v>
      </c>
      <c r="AG7" s="31">
        <v>82.29</v>
      </c>
      <c r="AH7" s="32">
        <v>82.28</v>
      </c>
      <c r="AI7" s="32">
        <v>82.3</v>
      </c>
      <c r="AJ7" s="7">
        <v>82.29</v>
      </c>
      <c r="AK7" s="46">
        <v>82.3</v>
      </c>
      <c r="AL7" s="52"/>
    </row>
    <row r="8" spans="1:38">
      <c r="A8" s="30" t="s">
        <v>145</v>
      </c>
      <c r="B8" s="31">
        <v>76.36</v>
      </c>
      <c r="C8" s="31">
        <v>76.56</v>
      </c>
      <c r="D8" s="31">
        <v>76.95</v>
      </c>
      <c r="E8" s="31">
        <v>76.95</v>
      </c>
      <c r="F8" s="31">
        <v>77.41</v>
      </c>
      <c r="G8" s="31">
        <v>77.53</v>
      </c>
      <c r="H8" s="31">
        <v>77.88</v>
      </c>
      <c r="I8" s="31">
        <v>78.010000000000005</v>
      </c>
      <c r="J8" s="31">
        <v>78.27</v>
      </c>
      <c r="K8" s="31">
        <v>78.459999999999994</v>
      </c>
      <c r="L8" s="31">
        <v>78.78</v>
      </c>
      <c r="M8" s="31">
        <v>78.78</v>
      </c>
      <c r="N8" s="31">
        <v>78.94</v>
      </c>
      <c r="O8" s="31">
        <v>78.94</v>
      </c>
      <c r="P8" s="31">
        <v>79.069999999999993</v>
      </c>
      <c r="Q8" s="31">
        <v>79.05</v>
      </c>
      <c r="R8" s="31">
        <v>79.25</v>
      </c>
      <c r="S8" s="31">
        <v>79.34</v>
      </c>
      <c r="T8" s="31">
        <v>79.58</v>
      </c>
      <c r="U8" s="31">
        <v>79.73</v>
      </c>
      <c r="V8" s="31">
        <v>80.010000000000005</v>
      </c>
      <c r="W8" s="31">
        <v>80.11</v>
      </c>
      <c r="X8" s="31">
        <v>80.33</v>
      </c>
      <c r="Y8" s="31">
        <v>80.56</v>
      </c>
      <c r="Z8" s="31">
        <v>80.930000000000007</v>
      </c>
      <c r="AA8" s="31">
        <v>81.09</v>
      </c>
      <c r="AB8" s="31">
        <v>81.23</v>
      </c>
      <c r="AC8" s="31">
        <v>81.400000000000006</v>
      </c>
      <c r="AD8" s="31">
        <v>81.66</v>
      </c>
      <c r="AE8" s="31">
        <v>82.01</v>
      </c>
      <c r="AF8" s="31">
        <v>82.1</v>
      </c>
      <c r="AG8" s="31">
        <v>82.19</v>
      </c>
      <c r="AH8" s="32">
        <v>82.29</v>
      </c>
      <c r="AI8" s="32">
        <v>82.3</v>
      </c>
      <c r="AJ8" s="7">
        <v>82.36</v>
      </c>
      <c r="AK8" s="46">
        <v>82.28</v>
      </c>
      <c r="AL8" s="52"/>
    </row>
    <row r="9" spans="1:38">
      <c r="A9" s="30" t="s">
        <v>71</v>
      </c>
      <c r="B9" s="34">
        <v>76.8</v>
      </c>
      <c r="C9" s="34">
        <v>77.02</v>
      </c>
      <c r="D9" s="34">
        <v>77.25</v>
      </c>
      <c r="E9" s="34">
        <v>77.39</v>
      </c>
      <c r="F9" s="34">
        <v>77.55</v>
      </c>
      <c r="G9" s="34">
        <v>77.680000000000007</v>
      </c>
      <c r="H9" s="34">
        <v>77.92</v>
      </c>
      <c r="I9" s="34">
        <v>78.05</v>
      </c>
      <c r="J9" s="34">
        <v>78.23</v>
      </c>
      <c r="K9" s="34">
        <v>78.41</v>
      </c>
      <c r="L9" s="34">
        <v>78.7</v>
      </c>
      <c r="M9" s="34">
        <v>78.78</v>
      </c>
      <c r="N9" s="34">
        <v>79.02</v>
      </c>
      <c r="O9" s="34">
        <v>79.11</v>
      </c>
      <c r="P9" s="34">
        <v>79.31</v>
      </c>
      <c r="Q9" s="34">
        <v>79.38</v>
      </c>
      <c r="R9" s="34">
        <v>79.55</v>
      </c>
      <c r="S9" s="34">
        <v>79.7</v>
      </c>
      <c r="T9" s="34">
        <v>79.91</v>
      </c>
      <c r="U9" s="34">
        <v>80.12</v>
      </c>
      <c r="V9" s="34">
        <v>80.36</v>
      </c>
      <c r="W9" s="34">
        <v>80.47</v>
      </c>
      <c r="X9" s="34">
        <v>80.680000000000007</v>
      </c>
      <c r="Y9" s="34">
        <v>80.91</v>
      </c>
      <c r="Z9" s="34">
        <v>81.239999999999995</v>
      </c>
      <c r="AA9" s="34">
        <v>81.44</v>
      </c>
      <c r="AB9" s="34">
        <v>81.61</v>
      </c>
      <c r="AC9" s="34">
        <v>81.84</v>
      </c>
      <c r="AD9" s="34">
        <v>82.08</v>
      </c>
      <c r="AE9" s="34">
        <v>82.42</v>
      </c>
      <c r="AF9" s="34">
        <v>82.58</v>
      </c>
      <c r="AG9" s="34">
        <v>82.71</v>
      </c>
      <c r="AH9" s="32">
        <v>82.81</v>
      </c>
      <c r="AI9" s="32">
        <v>82.8</v>
      </c>
      <c r="AJ9" s="7">
        <v>82.86</v>
      </c>
      <c r="AK9" s="46">
        <v>82.86</v>
      </c>
      <c r="AL9" s="52"/>
    </row>
    <row r="10" spans="1:38" s="45" customFormat="1">
      <c r="A10" s="43"/>
      <c r="B10" s="44" t="s">
        <v>55</v>
      </c>
      <c r="C10" s="44" t="s">
        <v>74</v>
      </c>
      <c r="D10" s="44" t="s">
        <v>75</v>
      </c>
      <c r="E10" s="44" t="s">
        <v>76</v>
      </c>
      <c r="F10" s="44" t="s">
        <v>77</v>
      </c>
      <c r="G10" s="44" t="s">
        <v>78</v>
      </c>
      <c r="H10" s="44" t="s">
        <v>79</v>
      </c>
      <c r="I10" s="44" t="s">
        <v>80</v>
      </c>
      <c r="J10" s="44" t="s">
        <v>81</v>
      </c>
      <c r="K10" s="44" t="s">
        <v>82</v>
      </c>
      <c r="L10" s="44" t="s">
        <v>83</v>
      </c>
      <c r="M10" s="44" t="s">
        <v>84</v>
      </c>
      <c r="N10" s="44" t="s">
        <v>85</v>
      </c>
      <c r="O10" s="44" t="s">
        <v>86</v>
      </c>
      <c r="P10" s="44" t="s">
        <v>87</v>
      </c>
      <c r="Q10" s="44" t="s">
        <v>88</v>
      </c>
      <c r="R10" s="44" t="s">
        <v>89</v>
      </c>
      <c r="S10" s="44" t="s">
        <v>90</v>
      </c>
      <c r="T10" s="44" t="s">
        <v>91</v>
      </c>
      <c r="U10" s="44" t="s">
        <v>92</v>
      </c>
      <c r="V10" s="44" t="s">
        <v>93</v>
      </c>
      <c r="W10" s="44" t="s">
        <v>94</v>
      </c>
      <c r="X10" s="44" t="s">
        <v>95</v>
      </c>
      <c r="Y10" s="44" t="s">
        <v>96</v>
      </c>
      <c r="Z10" s="44" t="s">
        <v>97</v>
      </c>
      <c r="AA10" s="44" t="s">
        <v>98</v>
      </c>
      <c r="AB10" s="44" t="s">
        <v>99</v>
      </c>
      <c r="AC10" s="44" t="s">
        <v>100</v>
      </c>
      <c r="AD10" s="44" t="s">
        <v>101</v>
      </c>
      <c r="AE10" s="44" t="s">
        <v>102</v>
      </c>
      <c r="AF10" s="44" t="s">
        <v>103</v>
      </c>
      <c r="AG10" s="44" t="s">
        <v>104</v>
      </c>
      <c r="AH10" s="44" t="s">
        <v>105</v>
      </c>
      <c r="AI10" s="44" t="s">
        <v>106</v>
      </c>
      <c r="AJ10" s="44" t="s">
        <v>107</v>
      </c>
      <c r="AK10" s="44" t="s">
        <v>56</v>
      </c>
      <c r="AL10" s="46"/>
    </row>
    <row r="11" spans="1:38">
      <c r="A11" s="30"/>
      <c r="B11" s="34"/>
      <c r="C11" s="34"/>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46"/>
    </row>
    <row r="12" spans="1:38" ht="12.75" customHeight="1">
      <c r="A12" s="118" t="s">
        <v>57</v>
      </c>
      <c r="B12" s="1"/>
      <c r="C12" s="1"/>
      <c r="D12" s="24"/>
      <c r="E12" s="1"/>
      <c r="F12" s="1"/>
      <c r="G12" s="26"/>
      <c r="H12" s="1"/>
      <c r="I12" s="1"/>
      <c r="J12" s="1"/>
      <c r="K12" s="17"/>
      <c r="L12" s="17"/>
      <c r="M12" s="27"/>
      <c r="N12" s="1"/>
      <c r="O12" s="17"/>
      <c r="P12" s="17"/>
      <c r="Q12" s="17"/>
      <c r="R12" s="17"/>
      <c r="S12" s="17"/>
      <c r="T12" s="17"/>
      <c r="U12" s="17"/>
      <c r="V12" s="17"/>
      <c r="W12" s="17"/>
      <c r="X12" s="17"/>
      <c r="Y12" s="17"/>
      <c r="Z12" s="17"/>
      <c r="AA12" s="17"/>
      <c r="AB12" s="1"/>
      <c r="AC12" s="1"/>
      <c r="AD12" s="1"/>
      <c r="AE12" s="1"/>
      <c r="AF12" s="1"/>
      <c r="AG12" s="1"/>
      <c r="AH12" s="1"/>
      <c r="AI12" s="1"/>
      <c r="AJ12" s="17"/>
      <c r="AL12" s="46"/>
    </row>
    <row r="13" spans="1:38" ht="25.5">
      <c r="A13" s="28"/>
      <c r="B13" s="29" t="s">
        <v>73</v>
      </c>
      <c r="C13" s="29" t="s">
        <v>1</v>
      </c>
      <c r="D13" s="29" t="s">
        <v>2</v>
      </c>
      <c r="E13" s="29" t="s">
        <v>3</v>
      </c>
      <c r="F13" s="29" t="s">
        <v>4</v>
      </c>
      <c r="G13" s="29" t="s">
        <v>5</v>
      </c>
      <c r="H13" s="29" t="s">
        <v>6</v>
      </c>
      <c r="I13" s="29" t="s">
        <v>7</v>
      </c>
      <c r="J13" s="29" t="s">
        <v>8</v>
      </c>
      <c r="K13" s="29" t="s">
        <v>9</v>
      </c>
      <c r="L13" s="29" t="s">
        <v>10</v>
      </c>
      <c r="M13" s="29" t="s">
        <v>11</v>
      </c>
      <c r="N13" s="29" t="s">
        <v>12</v>
      </c>
      <c r="O13" s="29" t="s">
        <v>13</v>
      </c>
      <c r="P13" s="29" t="s">
        <v>14</v>
      </c>
      <c r="Q13" s="29" t="s">
        <v>15</v>
      </c>
      <c r="R13" s="29" t="s">
        <v>16</v>
      </c>
      <c r="S13" s="29" t="s">
        <v>17</v>
      </c>
      <c r="T13" s="29" t="s">
        <v>18</v>
      </c>
      <c r="U13" s="29" t="s">
        <v>19</v>
      </c>
      <c r="V13" s="29" t="s">
        <v>20</v>
      </c>
      <c r="W13" s="29" t="s">
        <v>21</v>
      </c>
      <c r="X13" s="29" t="s">
        <v>22</v>
      </c>
      <c r="Y13" s="29" t="s">
        <v>23</v>
      </c>
      <c r="Z13" s="29" t="s">
        <v>24</v>
      </c>
      <c r="AA13" s="29" t="s">
        <v>25</v>
      </c>
      <c r="AB13" s="29" t="s">
        <v>26</v>
      </c>
      <c r="AC13" s="29" t="s">
        <v>27</v>
      </c>
      <c r="AD13" s="29" t="s">
        <v>28</v>
      </c>
      <c r="AE13" s="29" t="s">
        <v>29</v>
      </c>
      <c r="AF13" s="29" t="s">
        <v>30</v>
      </c>
      <c r="AG13" s="29" t="s">
        <v>31</v>
      </c>
      <c r="AH13" s="29" t="s">
        <v>32</v>
      </c>
      <c r="AI13" s="29" t="s">
        <v>33</v>
      </c>
      <c r="AJ13" s="29" t="s">
        <v>34</v>
      </c>
      <c r="AK13" s="29" t="s">
        <v>60</v>
      </c>
      <c r="AL13" s="46"/>
    </row>
    <row r="14" spans="1:38">
      <c r="A14" s="30" t="s">
        <v>146</v>
      </c>
      <c r="B14" s="32">
        <v>69.11</v>
      </c>
      <c r="C14" s="31">
        <v>69.34</v>
      </c>
      <c r="D14" s="31">
        <v>69.599999999999994</v>
      </c>
      <c r="E14" s="31">
        <v>69.87</v>
      </c>
      <c r="F14" s="31">
        <v>70.010000000000005</v>
      </c>
      <c r="G14" s="31">
        <v>70.209999999999994</v>
      </c>
      <c r="H14" s="31">
        <v>70.349999999999994</v>
      </c>
      <c r="I14" s="31">
        <v>70.55</v>
      </c>
      <c r="J14" s="31">
        <v>70.760000000000005</v>
      </c>
      <c r="K14" s="31">
        <v>71.06</v>
      </c>
      <c r="L14" s="31">
        <v>71.38</v>
      </c>
      <c r="M14" s="31">
        <v>71.47</v>
      </c>
      <c r="N14" s="31">
        <v>71.7</v>
      </c>
      <c r="O14" s="31">
        <v>71.88</v>
      </c>
      <c r="P14" s="31">
        <v>72.08</v>
      </c>
      <c r="Q14" s="31">
        <v>72.23</v>
      </c>
      <c r="R14" s="31">
        <v>72.400000000000006</v>
      </c>
      <c r="S14" s="31">
        <v>72.64</v>
      </c>
      <c r="T14" s="31">
        <v>72.84</v>
      </c>
      <c r="U14" s="31">
        <v>73.099999999999994</v>
      </c>
      <c r="V14" s="31">
        <v>73.31</v>
      </c>
      <c r="W14" s="31">
        <v>73.5</v>
      </c>
      <c r="X14" s="31">
        <v>73.78</v>
      </c>
      <c r="Y14" s="31">
        <v>74.22</v>
      </c>
      <c r="Z14" s="31">
        <v>74.59</v>
      </c>
      <c r="AA14" s="31">
        <v>74.790000000000006</v>
      </c>
      <c r="AB14" s="31">
        <v>74.989999999999995</v>
      </c>
      <c r="AC14" s="31">
        <v>75.34</v>
      </c>
      <c r="AD14" s="31">
        <v>75.8</v>
      </c>
      <c r="AE14" s="31">
        <v>76.209999999999994</v>
      </c>
      <c r="AF14" s="31">
        <v>76.510000000000005</v>
      </c>
      <c r="AG14" s="31">
        <v>76.77</v>
      </c>
      <c r="AH14" s="32">
        <v>77.05</v>
      </c>
      <c r="AI14" s="38">
        <v>77.099999999999994</v>
      </c>
      <c r="AJ14" s="33">
        <v>77.069999999999993</v>
      </c>
      <c r="AK14" s="46">
        <v>77.02</v>
      </c>
      <c r="AL14" s="52"/>
    </row>
    <row r="15" spans="1:38">
      <c r="A15" s="30" t="s">
        <v>147</v>
      </c>
      <c r="B15" s="31">
        <v>71.08</v>
      </c>
      <c r="C15" s="31">
        <v>71.319999999999993</v>
      </c>
      <c r="D15" s="31">
        <v>71.59</v>
      </c>
      <c r="E15" s="31">
        <v>71.59</v>
      </c>
      <c r="F15" s="31">
        <v>71.97</v>
      </c>
      <c r="G15" s="31">
        <v>72.150000000000006</v>
      </c>
      <c r="H15" s="31">
        <v>72.39</v>
      </c>
      <c r="I15" s="31">
        <v>72.650000000000006</v>
      </c>
      <c r="J15" s="31">
        <v>72.650000000000006</v>
      </c>
      <c r="K15" s="31">
        <v>73.08</v>
      </c>
      <c r="L15" s="31">
        <v>73.37</v>
      </c>
      <c r="M15" s="31">
        <v>73.59</v>
      </c>
      <c r="N15" s="31">
        <v>73.930000000000007</v>
      </c>
      <c r="O15" s="31">
        <v>74.099999999999994</v>
      </c>
      <c r="P15" s="31">
        <v>74.349999999999994</v>
      </c>
      <c r="Q15" s="31">
        <v>74.510000000000005</v>
      </c>
      <c r="R15" s="31">
        <v>74.75</v>
      </c>
      <c r="S15" s="31">
        <v>75</v>
      </c>
      <c r="T15" s="31">
        <v>75.290000000000006</v>
      </c>
      <c r="U15" s="31">
        <v>75.61</v>
      </c>
      <c r="V15" s="31">
        <v>75.900000000000006</v>
      </c>
      <c r="W15" s="31">
        <v>76.13</v>
      </c>
      <c r="X15" s="31">
        <v>76.44</v>
      </c>
      <c r="Y15" s="31">
        <v>76.790000000000006</v>
      </c>
      <c r="Z15" s="31">
        <v>77.16</v>
      </c>
      <c r="AA15" s="31">
        <v>77.459999999999994</v>
      </c>
      <c r="AB15" s="31">
        <v>77.7</v>
      </c>
      <c r="AC15" s="31">
        <v>78</v>
      </c>
      <c r="AD15" s="31">
        <v>78.31</v>
      </c>
      <c r="AE15" s="31">
        <v>78.709999999999994</v>
      </c>
      <c r="AF15" s="31">
        <v>79.02</v>
      </c>
      <c r="AG15" s="31">
        <v>79.209999999999994</v>
      </c>
      <c r="AH15" s="32">
        <v>79.349999999999994</v>
      </c>
      <c r="AI15" s="38">
        <v>79.400000000000006</v>
      </c>
      <c r="AJ15" s="33">
        <v>79.459999999999994</v>
      </c>
      <c r="AK15" s="46">
        <v>79.489999999999995</v>
      </c>
      <c r="AL15" s="52"/>
    </row>
    <row r="16" spans="1:38">
      <c r="A16" s="30" t="s">
        <v>148</v>
      </c>
      <c r="B16" s="31">
        <v>69.17</v>
      </c>
      <c r="C16" s="31">
        <v>69.75</v>
      </c>
      <c r="D16" s="31">
        <v>70.14</v>
      </c>
      <c r="E16" s="31">
        <v>70.33</v>
      </c>
      <c r="F16" s="31">
        <v>70.569999999999993</v>
      </c>
      <c r="G16" s="31">
        <v>70.900000000000006</v>
      </c>
      <c r="H16" s="31">
        <v>71.13</v>
      </c>
      <c r="I16" s="31">
        <v>71.48</v>
      </c>
      <c r="J16" s="31">
        <v>71.72</v>
      </c>
      <c r="K16" s="31">
        <v>72.14</v>
      </c>
      <c r="L16" s="31">
        <v>72.55</v>
      </c>
      <c r="M16" s="31">
        <v>72.73</v>
      </c>
      <c r="N16" s="31">
        <v>73</v>
      </c>
      <c r="O16" s="31">
        <v>73.11</v>
      </c>
      <c r="P16" s="31">
        <v>73.510000000000005</v>
      </c>
      <c r="Q16" s="31">
        <v>73.83</v>
      </c>
      <c r="R16" s="31">
        <v>74.16</v>
      </c>
      <c r="S16" s="31">
        <v>74.27</v>
      </c>
      <c r="T16" s="31">
        <v>74.48</v>
      </c>
      <c r="U16" s="31">
        <v>74.790000000000006</v>
      </c>
      <c r="V16" s="31">
        <v>75.19</v>
      </c>
      <c r="W16" s="31">
        <v>75.55</v>
      </c>
      <c r="X16" s="31">
        <v>75.81</v>
      </c>
      <c r="Y16" s="31">
        <v>75.989999999999995</v>
      </c>
      <c r="Z16" s="31">
        <v>76.069999999999993</v>
      </c>
      <c r="AA16" s="31">
        <v>76.150000000000006</v>
      </c>
      <c r="AB16" s="31">
        <v>76.33</v>
      </c>
      <c r="AC16" s="31">
        <v>76.67</v>
      </c>
      <c r="AD16" s="31">
        <v>76.97</v>
      </c>
      <c r="AE16" s="31">
        <v>77.41</v>
      </c>
      <c r="AF16" s="31">
        <v>77.69</v>
      </c>
      <c r="AG16" s="31">
        <v>78</v>
      </c>
      <c r="AH16" s="32">
        <v>78.25</v>
      </c>
      <c r="AI16" s="38">
        <v>78.3</v>
      </c>
      <c r="AJ16" s="33">
        <v>78.510000000000005</v>
      </c>
      <c r="AK16" s="46">
        <v>78.430000000000007</v>
      </c>
      <c r="AL16" s="52"/>
    </row>
    <row r="17" spans="1:39">
      <c r="A17" s="30" t="s">
        <v>149</v>
      </c>
      <c r="B17" s="31">
        <v>70.430000000000007</v>
      </c>
      <c r="C17" s="31">
        <v>70.69</v>
      </c>
      <c r="D17" s="31">
        <v>71.05</v>
      </c>
      <c r="E17" s="31">
        <v>71.05</v>
      </c>
      <c r="F17" s="31">
        <v>71.41</v>
      </c>
      <c r="G17" s="31">
        <v>71.55</v>
      </c>
      <c r="H17" s="31">
        <v>71.98</v>
      </c>
      <c r="I17" s="31">
        <v>72.33</v>
      </c>
      <c r="J17" s="31">
        <v>72.58</v>
      </c>
      <c r="K17" s="31">
        <v>72.8</v>
      </c>
      <c r="L17" s="31">
        <v>73.12</v>
      </c>
      <c r="M17" s="31">
        <v>73.239999999999995</v>
      </c>
      <c r="N17" s="31">
        <v>73.430000000000007</v>
      </c>
      <c r="O17" s="31">
        <v>73.42</v>
      </c>
      <c r="P17" s="31">
        <v>73.7</v>
      </c>
      <c r="Q17" s="31">
        <v>73.81</v>
      </c>
      <c r="R17" s="31">
        <v>74.19</v>
      </c>
      <c r="S17" s="31">
        <v>74.3</v>
      </c>
      <c r="T17" s="31">
        <v>74.58</v>
      </c>
      <c r="U17" s="31">
        <v>74.819999999999993</v>
      </c>
      <c r="V17" s="31">
        <v>75.260000000000005</v>
      </c>
      <c r="W17" s="31">
        <v>75.47</v>
      </c>
      <c r="X17" s="31">
        <v>75.78</v>
      </c>
      <c r="Y17" s="31">
        <v>76.11</v>
      </c>
      <c r="Z17" s="31">
        <v>76.56</v>
      </c>
      <c r="AA17" s="31">
        <v>76.680000000000007</v>
      </c>
      <c r="AB17" s="31">
        <v>76.87</v>
      </c>
      <c r="AC17" s="31">
        <v>77.08</v>
      </c>
      <c r="AD17" s="31">
        <v>77.510000000000005</v>
      </c>
      <c r="AE17" s="31">
        <v>77.84</v>
      </c>
      <c r="AF17" s="31">
        <v>78.08</v>
      </c>
      <c r="AG17" s="31">
        <v>78.17</v>
      </c>
      <c r="AH17" s="32">
        <v>78.400000000000006</v>
      </c>
      <c r="AI17" s="38">
        <v>78.400000000000006</v>
      </c>
      <c r="AJ17" s="33">
        <v>78.430000000000007</v>
      </c>
      <c r="AK17" s="46">
        <v>78.319999999999993</v>
      </c>
      <c r="AL17" s="52"/>
    </row>
    <row r="18" spans="1:39">
      <c r="A18" s="39" t="s">
        <v>71</v>
      </c>
      <c r="B18" s="40">
        <v>70.81</v>
      </c>
      <c r="C18" s="40">
        <v>71.06</v>
      </c>
      <c r="D18" s="40">
        <v>71.34</v>
      </c>
      <c r="E18" s="40">
        <v>71.540000000000006</v>
      </c>
      <c r="F18" s="40">
        <v>71.73</v>
      </c>
      <c r="G18" s="40">
        <v>71.91</v>
      </c>
      <c r="H18" s="40">
        <v>72.150000000000006</v>
      </c>
      <c r="I18" s="40">
        <v>72.41</v>
      </c>
      <c r="J18" s="40">
        <v>72.61</v>
      </c>
      <c r="K18" s="40">
        <v>72.86</v>
      </c>
      <c r="L18" s="40">
        <v>73.16</v>
      </c>
      <c r="M18" s="40">
        <v>73.36</v>
      </c>
      <c r="N18" s="40">
        <v>73.67</v>
      </c>
      <c r="O18" s="40">
        <v>73.83</v>
      </c>
      <c r="P18" s="40">
        <v>74.08</v>
      </c>
      <c r="Q18" s="40">
        <v>74.239999999999995</v>
      </c>
      <c r="R18" s="40">
        <v>74.489999999999995</v>
      </c>
      <c r="S18" s="40">
        <v>74.73</v>
      </c>
      <c r="T18" s="40">
        <v>75.010000000000005</v>
      </c>
      <c r="U18" s="40">
        <v>75.319999999999993</v>
      </c>
      <c r="V18" s="40">
        <v>75.61</v>
      </c>
      <c r="W18" s="40">
        <v>75.849999999999994</v>
      </c>
      <c r="X18" s="40">
        <v>76.150000000000006</v>
      </c>
      <c r="Y18" s="40">
        <v>76.5</v>
      </c>
      <c r="Z18" s="40">
        <v>76.87</v>
      </c>
      <c r="AA18" s="40">
        <v>77.14</v>
      </c>
      <c r="AB18" s="40">
        <v>77.38</v>
      </c>
      <c r="AC18" s="40">
        <v>77.680000000000007</v>
      </c>
      <c r="AD18" s="40">
        <v>78.010000000000005</v>
      </c>
      <c r="AE18" s="40">
        <v>78.41</v>
      </c>
      <c r="AF18" s="40">
        <v>78.709999999999994</v>
      </c>
      <c r="AG18" s="40">
        <v>78.91</v>
      </c>
      <c r="AH18" s="41">
        <v>79.069999999999993</v>
      </c>
      <c r="AI18" s="42">
        <v>79.099999999999994</v>
      </c>
      <c r="AJ18" s="19">
        <v>79.17</v>
      </c>
      <c r="AK18" s="46">
        <v>79.180000000000007</v>
      </c>
      <c r="AL18" s="52"/>
    </row>
    <row r="19" spans="1:39" s="45" customFormat="1">
      <c r="A19" s="43"/>
      <c r="B19" s="44" t="s">
        <v>55</v>
      </c>
      <c r="C19" s="44" t="s">
        <v>74</v>
      </c>
      <c r="D19" s="44" t="s">
        <v>75</v>
      </c>
      <c r="E19" s="44" t="s">
        <v>76</v>
      </c>
      <c r="F19" s="44" t="s">
        <v>77</v>
      </c>
      <c r="G19" s="44" t="s">
        <v>78</v>
      </c>
      <c r="H19" s="44" t="s">
        <v>79</v>
      </c>
      <c r="I19" s="44" t="s">
        <v>80</v>
      </c>
      <c r="J19" s="44" t="s">
        <v>81</v>
      </c>
      <c r="K19" s="44" t="s">
        <v>82</v>
      </c>
      <c r="L19" s="44" t="s">
        <v>83</v>
      </c>
      <c r="M19" s="44" t="s">
        <v>84</v>
      </c>
      <c r="N19" s="44" t="s">
        <v>85</v>
      </c>
      <c r="O19" s="44" t="s">
        <v>86</v>
      </c>
      <c r="P19" s="44" t="s">
        <v>87</v>
      </c>
      <c r="Q19" s="44" t="s">
        <v>88</v>
      </c>
      <c r="R19" s="44" t="s">
        <v>89</v>
      </c>
      <c r="S19" s="44" t="s">
        <v>90</v>
      </c>
      <c r="T19" s="44" t="s">
        <v>91</v>
      </c>
      <c r="U19" s="44" t="s">
        <v>92</v>
      </c>
      <c r="V19" s="44" t="s">
        <v>93</v>
      </c>
      <c r="W19" s="44" t="s">
        <v>94</v>
      </c>
      <c r="X19" s="44" t="s">
        <v>95</v>
      </c>
      <c r="Y19" s="44" t="s">
        <v>96</v>
      </c>
      <c r="Z19" s="44" t="s">
        <v>97</v>
      </c>
      <c r="AA19" s="44" t="s">
        <v>98</v>
      </c>
      <c r="AB19" s="44" t="s">
        <v>99</v>
      </c>
      <c r="AC19" s="44" t="s">
        <v>100</v>
      </c>
      <c r="AD19" s="44" t="s">
        <v>101</v>
      </c>
      <c r="AE19" s="44" t="s">
        <v>102</v>
      </c>
      <c r="AF19" s="44" t="s">
        <v>103</v>
      </c>
      <c r="AG19" s="44" t="s">
        <v>104</v>
      </c>
      <c r="AH19" s="44" t="s">
        <v>105</v>
      </c>
      <c r="AI19" s="44" t="s">
        <v>106</v>
      </c>
      <c r="AJ19" s="44" t="s">
        <v>107</v>
      </c>
      <c r="AK19" s="44" t="s">
        <v>56</v>
      </c>
    </row>
    <row r="20" spans="1:39" ht="15.75">
      <c r="A20" s="144" t="s">
        <v>72</v>
      </c>
      <c r="B20" s="144"/>
      <c r="C20" s="144"/>
      <c r="D20" s="144"/>
      <c r="E20" s="144"/>
      <c r="F20" s="144"/>
      <c r="G20" s="35"/>
      <c r="H20" s="17"/>
      <c r="I20" s="1"/>
      <c r="J20" s="1"/>
      <c r="K20" s="1"/>
      <c r="L20" s="1"/>
      <c r="M20" s="1"/>
      <c r="N20" s="1"/>
      <c r="O20" s="17"/>
      <c r="P20" s="17"/>
      <c r="Q20" s="17"/>
      <c r="R20" s="17"/>
      <c r="S20" s="17"/>
      <c r="T20" s="17"/>
      <c r="U20" s="17"/>
      <c r="V20" s="17"/>
      <c r="W20" s="17"/>
      <c r="X20" s="17"/>
      <c r="Y20" s="17"/>
      <c r="Z20" s="17"/>
      <c r="AA20" s="17"/>
      <c r="AB20" s="1"/>
      <c r="AC20" s="1"/>
      <c r="AD20" s="1"/>
      <c r="AE20" s="1"/>
      <c r="AF20" s="1"/>
      <c r="AG20" s="17"/>
      <c r="AH20" s="1"/>
      <c r="AI20" s="1"/>
      <c r="AJ20" s="17"/>
    </row>
    <row r="21" spans="1:39" ht="15.75">
      <c r="A21" s="37"/>
      <c r="B21" s="17"/>
      <c r="C21" s="17"/>
      <c r="D21" s="17"/>
      <c r="E21" s="17"/>
      <c r="F21" s="17"/>
      <c r="G21" s="17"/>
      <c r="H21" s="17"/>
      <c r="I21" s="17"/>
      <c r="J21" s="17"/>
      <c r="K21" s="17"/>
      <c r="L21" s="17"/>
      <c r="M21" s="17"/>
      <c r="N21" s="1"/>
      <c r="O21" s="1"/>
      <c r="P21" s="17"/>
      <c r="Q21" s="17"/>
      <c r="R21" s="17"/>
      <c r="S21" s="17"/>
      <c r="T21" s="17"/>
      <c r="U21" s="17"/>
      <c r="V21" s="17"/>
      <c r="W21" s="17"/>
      <c r="X21" s="17"/>
      <c r="Y21" s="17"/>
      <c r="Z21" s="17"/>
      <c r="AA21" s="17"/>
      <c r="AB21" s="17"/>
      <c r="AC21" s="1"/>
      <c r="AD21" s="1"/>
      <c r="AE21" s="1"/>
      <c r="AF21" s="1"/>
      <c r="AG21" s="17"/>
      <c r="AH21" s="1"/>
      <c r="AI21" s="1"/>
      <c r="AJ21" s="17"/>
    </row>
    <row r="22" spans="1:39" ht="15.75">
      <c r="A22" s="37" t="s">
        <v>54</v>
      </c>
      <c r="B22" s="7"/>
      <c r="C22" s="17"/>
      <c r="D22" s="17"/>
      <c r="E22" s="17"/>
      <c r="F22" s="17"/>
      <c r="G22" s="17"/>
      <c r="H22" s="17"/>
      <c r="I22" s="17"/>
      <c r="J22" s="17"/>
      <c r="K22" s="17"/>
      <c r="L22" s="17"/>
      <c r="M22" s="7"/>
      <c r="N22" s="1"/>
      <c r="O22" s="1"/>
      <c r="P22" s="17"/>
      <c r="Q22" s="17"/>
      <c r="R22" s="17"/>
      <c r="S22" s="17"/>
      <c r="T22" s="17"/>
      <c r="U22" s="17"/>
      <c r="V22" s="17"/>
      <c r="W22" s="17"/>
      <c r="X22" s="17"/>
      <c r="Y22" s="17"/>
      <c r="Z22" s="17"/>
      <c r="AA22" s="17"/>
      <c r="AB22" s="17"/>
      <c r="AC22" s="1"/>
      <c r="AD22" s="1"/>
      <c r="AE22" s="1"/>
      <c r="AF22" s="1"/>
      <c r="AG22" s="1"/>
      <c r="AH22" s="1"/>
      <c r="AI22" s="1"/>
      <c r="AJ22" s="17"/>
    </row>
    <row r="25" spans="1:39">
      <c r="AH25" s="47"/>
      <c r="AI25" s="47"/>
      <c r="AJ25" s="47"/>
      <c r="AK25" s="47"/>
      <c r="AL25" s="47"/>
      <c r="AM25" s="47"/>
    </row>
    <row r="26" spans="1:39" ht="18">
      <c r="AH26" s="47"/>
      <c r="AI26" s="48"/>
      <c r="AJ26" s="47"/>
      <c r="AK26" s="47"/>
      <c r="AL26" s="47"/>
      <c r="AM26" s="47"/>
    </row>
    <row r="27" spans="1:39">
      <c r="AH27" s="47"/>
      <c r="AI27" s="49"/>
      <c r="AJ27" s="47"/>
      <c r="AK27" s="47"/>
      <c r="AL27" s="47"/>
      <c r="AM27" s="47"/>
    </row>
    <row r="28" spans="1:39">
      <c r="AH28" s="47"/>
      <c r="AI28" s="30"/>
      <c r="AJ28" s="47"/>
      <c r="AK28" s="47"/>
      <c r="AL28" s="47"/>
      <c r="AM28" s="47"/>
    </row>
    <row r="29" spans="1:39">
      <c r="AH29" s="47"/>
      <c r="AI29" s="30"/>
      <c r="AJ29" s="47"/>
      <c r="AK29" s="47"/>
      <c r="AL29" s="47"/>
      <c r="AM29" s="47"/>
    </row>
    <row r="30" spans="1:39">
      <c r="AH30" s="47"/>
      <c r="AI30" s="30"/>
      <c r="AJ30" s="47"/>
      <c r="AK30" s="47"/>
      <c r="AL30" s="47"/>
      <c r="AM30" s="47"/>
    </row>
    <row r="31" spans="1:39">
      <c r="AH31" s="47"/>
      <c r="AI31" s="50"/>
      <c r="AJ31" s="47"/>
      <c r="AK31" s="47"/>
      <c r="AL31" s="47"/>
      <c r="AM31" s="47"/>
    </row>
    <row r="32" spans="1:39">
      <c r="AH32" s="47"/>
      <c r="AI32" s="30"/>
      <c r="AJ32" s="47"/>
      <c r="AK32" s="47"/>
      <c r="AL32" s="47"/>
      <c r="AM32" s="47"/>
    </row>
    <row r="33" spans="34:39" ht="18">
      <c r="AH33" s="47"/>
      <c r="AI33" s="48"/>
      <c r="AJ33" s="47"/>
      <c r="AK33" s="47"/>
      <c r="AL33" s="47"/>
      <c r="AM33" s="47"/>
    </row>
    <row r="34" spans="34:39">
      <c r="AH34" s="47"/>
      <c r="AI34" s="49"/>
      <c r="AJ34" s="47"/>
      <c r="AK34" s="47"/>
      <c r="AL34" s="47"/>
      <c r="AM34" s="47"/>
    </row>
    <row r="35" spans="34:39">
      <c r="AH35" s="47"/>
      <c r="AI35" s="30"/>
      <c r="AJ35" s="47"/>
      <c r="AK35" s="47"/>
      <c r="AL35" s="47"/>
      <c r="AM35" s="47"/>
    </row>
    <row r="36" spans="34:39">
      <c r="AH36" s="47"/>
      <c r="AI36" s="30"/>
      <c r="AJ36" s="47"/>
      <c r="AK36" s="47"/>
      <c r="AL36" s="47"/>
      <c r="AM36" s="47"/>
    </row>
    <row r="37" spans="34:39">
      <c r="AH37" s="47"/>
      <c r="AI37" s="30"/>
      <c r="AJ37" s="47"/>
      <c r="AK37" s="47"/>
      <c r="AL37" s="47"/>
      <c r="AM37" s="47"/>
    </row>
    <row r="38" spans="34:39">
      <c r="AH38" s="47"/>
      <c r="AI38" s="47"/>
      <c r="AJ38" s="47"/>
      <c r="AK38" s="47"/>
      <c r="AL38" s="47"/>
      <c r="AM38" s="47"/>
    </row>
    <row r="39" spans="34:39">
      <c r="AH39" s="47"/>
      <c r="AI39" s="47"/>
      <c r="AJ39" s="47"/>
      <c r="AK39" s="47"/>
      <c r="AL39" s="47"/>
      <c r="AM39" s="47"/>
    </row>
    <row r="40" spans="34:39">
      <c r="AH40" s="47"/>
      <c r="AI40" s="47"/>
      <c r="AJ40" s="47"/>
      <c r="AK40" s="47"/>
      <c r="AL40" s="47"/>
      <c r="AM40" s="47"/>
    </row>
    <row r="41" spans="34:39">
      <c r="AH41" s="47"/>
      <c r="AI41" s="47"/>
      <c r="AJ41" s="47"/>
      <c r="AK41" s="47"/>
      <c r="AL41" s="47"/>
      <c r="AM41" s="47"/>
    </row>
  </sheetData>
  <mergeCells count="3">
    <mergeCell ref="A1:I1"/>
    <mergeCell ref="K1:L1"/>
    <mergeCell ref="A20:F20"/>
  </mergeCells>
  <hyperlinks>
    <hyperlink ref="K1:L1" location="Contents!A1" display="back to contents"/>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7"/>
  <sheetViews>
    <sheetView showGridLines="0" workbookViewId="0">
      <selection sqref="A1:L1"/>
    </sheetView>
  </sheetViews>
  <sheetFormatPr defaultRowHeight="12.75"/>
  <cols>
    <col min="1" max="1" width="15.42578125" style="55" customWidth="1"/>
    <col min="2" max="2" width="11.85546875" style="55" customWidth="1"/>
    <col min="3" max="3" width="15.7109375" style="55" bestFit="1" customWidth="1"/>
    <col min="4" max="16384" width="9.140625" style="55"/>
  </cols>
  <sheetData>
    <row r="1" spans="1:15" ht="15.75">
      <c r="A1" s="153" t="s">
        <v>136</v>
      </c>
      <c r="B1" s="153"/>
      <c r="C1" s="153"/>
      <c r="D1" s="153"/>
      <c r="E1" s="153"/>
      <c r="F1" s="153"/>
      <c r="G1" s="153"/>
      <c r="H1" s="153"/>
      <c r="I1" s="153"/>
      <c r="J1" s="153"/>
      <c r="K1" s="153"/>
      <c r="L1" s="153"/>
      <c r="N1" s="138" t="s">
        <v>115</v>
      </c>
      <c r="O1" s="138"/>
    </row>
    <row r="3" spans="1:15" ht="63.75">
      <c r="A3" s="96" t="s">
        <v>0</v>
      </c>
      <c r="B3" s="94" t="s">
        <v>39</v>
      </c>
      <c r="C3" s="95" t="s">
        <v>40</v>
      </c>
    </row>
    <row r="4" spans="1:15">
      <c r="A4" s="78" t="s">
        <v>74</v>
      </c>
      <c r="B4" s="92">
        <v>60.7575757575758</v>
      </c>
      <c r="C4" s="90">
        <v>66.507246376811594</v>
      </c>
    </row>
    <row r="5" spans="1:15">
      <c r="A5" s="78" t="s">
        <v>75</v>
      </c>
      <c r="B5" s="92">
        <v>60.907692307692301</v>
      </c>
      <c r="C5" s="90">
        <v>66.705882352941202</v>
      </c>
    </row>
    <row r="6" spans="1:15">
      <c r="A6" s="78" t="s">
        <v>76</v>
      </c>
      <c r="B6" s="92">
        <v>61.045454545454497</v>
      </c>
      <c r="C6" s="90">
        <v>66.852941176470594</v>
      </c>
    </row>
    <row r="7" spans="1:15">
      <c r="A7" s="78" t="s">
        <v>77</v>
      </c>
      <c r="B7" s="92">
        <v>61.119402985074601</v>
      </c>
      <c r="C7" s="90">
        <v>66.913043478260903</v>
      </c>
    </row>
    <row r="8" spans="1:15">
      <c r="A8" s="78" t="s">
        <v>78</v>
      </c>
      <c r="B8" s="92">
        <v>61.238805970149301</v>
      </c>
      <c r="C8" s="90">
        <v>66.970588235294102</v>
      </c>
    </row>
    <row r="9" spans="1:15">
      <c r="A9" s="78" t="s">
        <v>79</v>
      </c>
      <c r="B9" s="92">
        <v>61.5</v>
      </c>
      <c r="C9" s="90">
        <v>67.208955223880594</v>
      </c>
    </row>
    <row r="10" spans="1:15">
      <c r="A10" s="78" t="s">
        <v>80</v>
      </c>
      <c r="B10" s="92">
        <v>61.611940298507498</v>
      </c>
      <c r="C10" s="90">
        <v>67.191176470588204</v>
      </c>
    </row>
    <row r="11" spans="1:15">
      <c r="A11" s="78" t="s">
        <v>81</v>
      </c>
      <c r="B11" s="92">
        <v>61.797101449275402</v>
      </c>
      <c r="C11" s="90">
        <v>67.272727272727295</v>
      </c>
    </row>
    <row r="12" spans="1:15">
      <c r="A12" s="78" t="s">
        <v>82</v>
      </c>
      <c r="B12" s="92">
        <v>61.985507246376798</v>
      </c>
      <c r="C12" s="90">
        <v>67.382352941176507</v>
      </c>
    </row>
    <row r="13" spans="1:15">
      <c r="A13" s="78" t="s">
        <v>83</v>
      </c>
      <c r="B13" s="92">
        <v>62.313432835820898</v>
      </c>
      <c r="C13" s="90">
        <v>67.705882352941202</v>
      </c>
    </row>
    <row r="14" spans="1:15">
      <c r="A14" s="78" t="s">
        <v>84</v>
      </c>
      <c r="B14" s="92">
        <v>62.328358208955201</v>
      </c>
      <c r="C14" s="90">
        <v>67.594202898550705</v>
      </c>
    </row>
    <row r="15" spans="1:15">
      <c r="A15" s="78" t="s">
        <v>85</v>
      </c>
      <c r="B15" s="92">
        <v>62.552238805970099</v>
      </c>
      <c r="C15" s="90">
        <v>67.753623188405797</v>
      </c>
    </row>
    <row r="16" spans="1:15">
      <c r="A16" s="78" t="s">
        <v>86</v>
      </c>
      <c r="B16" s="92">
        <v>62.764705882352899</v>
      </c>
      <c r="C16" s="90">
        <v>67.826086956521706</v>
      </c>
    </row>
    <row r="17" spans="1:8">
      <c r="A17" s="78" t="s">
        <v>87</v>
      </c>
      <c r="B17" s="92">
        <v>63.090909090909101</v>
      </c>
      <c r="C17" s="90">
        <v>68.164179104477597</v>
      </c>
    </row>
    <row r="18" spans="1:8">
      <c r="A18" s="78" t="s">
        <v>88</v>
      </c>
      <c r="B18" s="92">
        <v>63.272727272727302</v>
      </c>
      <c r="C18" s="90">
        <v>68.2173913043478</v>
      </c>
    </row>
    <row r="19" spans="1:8">
      <c r="A19" s="78" t="s">
        <v>89</v>
      </c>
      <c r="B19" s="92">
        <v>63.560606060606098</v>
      </c>
      <c r="C19" s="90">
        <v>68.3857142857143</v>
      </c>
    </row>
    <row r="20" spans="1:8">
      <c r="A20" s="78" t="s">
        <v>90</v>
      </c>
      <c r="B20" s="92">
        <v>63.852941176470601</v>
      </c>
      <c r="C20" s="90">
        <v>68.4166666666667</v>
      </c>
    </row>
    <row r="21" spans="1:8">
      <c r="A21" s="78" t="s">
        <v>91</v>
      </c>
      <c r="B21" s="92">
        <v>64.159420289855106</v>
      </c>
      <c r="C21" s="90">
        <v>68.577464788732399</v>
      </c>
      <c r="H21" s="88"/>
    </row>
    <row r="22" spans="1:8">
      <c r="A22" s="78" t="s">
        <v>92</v>
      </c>
      <c r="B22" s="92">
        <v>64.521126760563405</v>
      </c>
      <c r="C22" s="90">
        <v>68.7777777777778</v>
      </c>
    </row>
    <row r="23" spans="1:8">
      <c r="A23" s="78" t="s">
        <v>93</v>
      </c>
      <c r="B23" s="92">
        <v>64.884057971014499</v>
      </c>
      <c r="C23" s="90">
        <v>69.028571428571396</v>
      </c>
    </row>
    <row r="24" spans="1:8">
      <c r="A24" s="78" t="s">
        <v>94</v>
      </c>
      <c r="B24" s="92">
        <v>65.058823529411796</v>
      </c>
      <c r="C24" s="90">
        <v>69.112676056338003</v>
      </c>
    </row>
    <row r="25" spans="1:8">
      <c r="A25" s="78" t="s">
        <v>95</v>
      </c>
      <c r="B25" s="92">
        <v>65.304347826086996</v>
      </c>
      <c r="C25" s="90">
        <v>69.25</v>
      </c>
    </row>
    <row r="26" spans="1:8">
      <c r="A26" s="78" t="s">
        <v>96</v>
      </c>
      <c r="B26" s="92">
        <v>65.623188405797094</v>
      </c>
      <c r="C26" s="90">
        <v>69.465753424657507</v>
      </c>
    </row>
    <row r="27" spans="1:8">
      <c r="A27" s="78" t="s">
        <v>97</v>
      </c>
      <c r="B27" s="92">
        <v>66.117647058823493</v>
      </c>
      <c r="C27" s="90">
        <v>69.743243243243199</v>
      </c>
    </row>
    <row r="28" spans="1:8">
      <c r="A28" s="78" t="s">
        <v>98</v>
      </c>
      <c r="B28" s="92">
        <v>66.352941176470594</v>
      </c>
      <c r="C28" s="90">
        <v>69.904109589041099</v>
      </c>
    </row>
    <row r="29" spans="1:8">
      <c r="A29" s="78" t="s">
        <v>99</v>
      </c>
      <c r="B29" s="92">
        <v>66.6666666666667</v>
      </c>
      <c r="C29" s="90">
        <v>70</v>
      </c>
    </row>
    <row r="30" spans="1:8">
      <c r="A30" s="78" t="s">
        <v>100</v>
      </c>
      <c r="B30" s="92">
        <v>66.927536231884105</v>
      </c>
      <c r="C30" s="90">
        <v>70.219178082191803</v>
      </c>
    </row>
    <row r="31" spans="1:8">
      <c r="A31" s="78" t="s">
        <v>101</v>
      </c>
      <c r="B31" s="92">
        <v>67.3</v>
      </c>
      <c r="C31" s="90">
        <v>70.438356164383606</v>
      </c>
    </row>
    <row r="32" spans="1:8">
      <c r="A32" s="78" t="s">
        <v>102</v>
      </c>
      <c r="B32" s="92">
        <v>67.579710144927503</v>
      </c>
      <c r="C32" s="90">
        <v>70.767123287671197</v>
      </c>
    </row>
    <row r="33" spans="1:7">
      <c r="A33" s="78" t="s">
        <v>103</v>
      </c>
      <c r="B33" s="92">
        <v>67.774647887323894</v>
      </c>
      <c r="C33" s="90">
        <v>70.767123287671197</v>
      </c>
    </row>
    <row r="34" spans="1:7">
      <c r="A34" s="78" t="s">
        <v>104</v>
      </c>
      <c r="B34" s="92">
        <v>67.943661971831006</v>
      </c>
      <c r="C34" s="90">
        <v>70.824324324324294</v>
      </c>
    </row>
    <row r="35" spans="1:7">
      <c r="A35" s="78" t="s">
        <v>105</v>
      </c>
      <c r="B35" s="92">
        <v>68.128571428571405</v>
      </c>
      <c r="C35" s="90">
        <v>70.905405405405403</v>
      </c>
    </row>
    <row r="36" spans="1:7">
      <c r="A36" s="78" t="s">
        <v>106</v>
      </c>
      <c r="B36" s="92">
        <v>68.112676056338003</v>
      </c>
      <c r="C36" s="90">
        <v>70.959999999999994</v>
      </c>
    </row>
    <row r="37" spans="1:7">
      <c r="A37" s="78" t="s">
        <v>107</v>
      </c>
      <c r="B37" s="92">
        <v>68.239436619718305</v>
      </c>
      <c r="C37" s="90">
        <v>71.054794520547901</v>
      </c>
    </row>
    <row r="38" spans="1:7">
      <c r="A38" s="65" t="s">
        <v>56</v>
      </c>
      <c r="B38" s="93">
        <v>68.2816901408451</v>
      </c>
      <c r="C38" s="91">
        <v>71</v>
      </c>
    </row>
    <row r="39" spans="1:7">
      <c r="A39" s="87"/>
      <c r="B39" s="87"/>
    </row>
    <row r="40" spans="1:7">
      <c r="A40" s="144" t="s">
        <v>72</v>
      </c>
      <c r="B40" s="144"/>
      <c r="C40" s="144"/>
      <c r="D40" s="144"/>
      <c r="E40" s="144"/>
      <c r="F40" s="144"/>
      <c r="G40" s="116"/>
    </row>
    <row r="41" spans="1:7">
      <c r="A41" s="36"/>
      <c r="B41" s="83"/>
    </row>
    <row r="42" spans="1:7">
      <c r="A42" s="144" t="s">
        <v>54</v>
      </c>
      <c r="B42" s="144"/>
    </row>
    <row r="43" spans="1:7">
      <c r="B43" s="83"/>
    </row>
    <row r="44" spans="1:7">
      <c r="B44" s="83"/>
    </row>
    <row r="45" spans="1:7">
      <c r="B45" s="83"/>
    </row>
    <row r="46" spans="1:7">
      <c r="B46" s="83"/>
    </row>
    <row r="47" spans="1:7">
      <c r="B47" s="83"/>
    </row>
    <row r="48" spans="1:7">
      <c r="B48" s="83"/>
    </row>
    <row r="49" spans="2:2">
      <c r="B49" s="83"/>
    </row>
    <row r="50" spans="2:2">
      <c r="B50" s="83"/>
    </row>
    <row r="51" spans="2:2">
      <c r="B51" s="83"/>
    </row>
    <row r="52" spans="2:2">
      <c r="B52" s="83"/>
    </row>
    <row r="53" spans="2:2">
      <c r="B53" s="83"/>
    </row>
    <row r="54" spans="2:2">
      <c r="B54" s="83"/>
    </row>
    <row r="55" spans="2:2">
      <c r="B55" s="83"/>
    </row>
    <row r="56" spans="2:2">
      <c r="B56" s="83"/>
    </row>
    <row r="57" spans="2:2">
      <c r="B57" s="83"/>
    </row>
    <row r="58" spans="2:2">
      <c r="B58" s="83"/>
    </row>
    <row r="59" spans="2:2">
      <c r="B59" s="83"/>
    </row>
    <row r="60" spans="2:2">
      <c r="B60" s="83"/>
    </row>
    <row r="61" spans="2:2">
      <c r="B61" s="83"/>
    </row>
    <row r="62" spans="2:2">
      <c r="B62" s="83"/>
    </row>
    <row r="63" spans="2:2">
      <c r="B63" s="83"/>
    </row>
    <row r="64" spans="2:2">
      <c r="B64" s="83"/>
    </row>
    <row r="65" spans="2:2">
      <c r="B65" s="83"/>
    </row>
    <row r="66" spans="2:2">
      <c r="B66" s="83"/>
    </row>
    <row r="67" spans="2:2">
      <c r="B67" s="83"/>
    </row>
    <row r="68" spans="2:2">
      <c r="B68" s="83"/>
    </row>
    <row r="69" spans="2:2">
      <c r="B69" s="83"/>
    </row>
    <row r="70" spans="2:2">
      <c r="B70" s="83"/>
    </row>
    <row r="71" spans="2:2">
      <c r="B71" s="83"/>
    </row>
    <row r="72" spans="2:2">
      <c r="B72" s="83"/>
    </row>
    <row r="73" spans="2:2">
      <c r="B73" s="83"/>
    </row>
    <row r="74" spans="2:2">
      <c r="B74" s="83"/>
    </row>
    <row r="107" spans="3:3">
      <c r="C107" s="89"/>
    </row>
  </sheetData>
  <mergeCells count="4">
    <mergeCell ref="A42:B42"/>
    <mergeCell ref="A1:L1"/>
    <mergeCell ref="N1:O1"/>
    <mergeCell ref="A40:F40"/>
  </mergeCells>
  <hyperlinks>
    <hyperlink ref="N1:O1" location="Contents!A1" display="back to content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7"/>
  <sheetViews>
    <sheetView showGridLines="0" zoomScaleNormal="100" workbookViewId="0">
      <selection sqref="A1:N1"/>
    </sheetView>
  </sheetViews>
  <sheetFormatPr defaultRowHeight="12.75"/>
  <cols>
    <col min="1" max="1" width="15.42578125" style="55" customWidth="1"/>
    <col min="2" max="2" width="13" style="55" customWidth="1"/>
    <col min="3" max="3" width="15.7109375" style="55" bestFit="1" customWidth="1"/>
    <col min="4" max="4" width="12.28515625" style="55" customWidth="1"/>
    <col min="5" max="5" width="15.140625" style="55" customWidth="1"/>
    <col min="6" max="16384" width="9.140625" style="55"/>
  </cols>
  <sheetData>
    <row r="1" spans="1:17" ht="18" customHeight="1">
      <c r="A1" s="153" t="s">
        <v>137</v>
      </c>
      <c r="B1" s="153"/>
      <c r="C1" s="153"/>
      <c r="D1" s="153"/>
      <c r="E1" s="153"/>
      <c r="F1" s="153"/>
      <c r="G1" s="153"/>
      <c r="H1" s="153"/>
      <c r="I1" s="153"/>
      <c r="J1" s="153"/>
      <c r="K1" s="153"/>
      <c r="L1" s="153"/>
      <c r="M1" s="153"/>
      <c r="N1" s="153"/>
      <c r="P1" s="138" t="s">
        <v>115</v>
      </c>
      <c r="Q1" s="138"/>
    </row>
    <row r="2" spans="1:17" ht="12.75" customHeight="1">
      <c r="A2" s="85"/>
      <c r="B2" s="85"/>
      <c r="C2" s="85"/>
      <c r="D2" s="85"/>
      <c r="E2" s="85"/>
      <c r="F2" s="85"/>
      <c r="G2" s="85"/>
      <c r="H2" s="85"/>
      <c r="I2" s="85"/>
      <c r="J2" s="85"/>
      <c r="K2" s="85"/>
      <c r="L2" s="85"/>
      <c r="M2" s="85"/>
      <c r="N2" s="85"/>
    </row>
    <row r="3" spans="1:17" ht="51">
      <c r="A3" s="94" t="s">
        <v>0</v>
      </c>
      <c r="B3" s="94" t="s">
        <v>35</v>
      </c>
      <c r="C3" s="70" t="s">
        <v>38</v>
      </c>
      <c r="D3" s="106" t="s">
        <v>36</v>
      </c>
      <c r="E3" s="107" t="s">
        <v>37</v>
      </c>
    </row>
    <row r="4" spans="1:17">
      <c r="A4" s="78" t="s">
        <v>74</v>
      </c>
      <c r="B4" s="104">
        <v>0.11242187992124665</v>
      </c>
      <c r="C4" s="99">
        <v>0.15342379157078218</v>
      </c>
      <c r="D4" s="99">
        <v>0.17007167945574911</v>
      </c>
      <c r="E4" s="100">
        <v>0.15566679444110321</v>
      </c>
      <c r="I4" s="83"/>
    </row>
    <row r="5" spans="1:17">
      <c r="A5" s="78" t="s">
        <v>75</v>
      </c>
      <c r="B5" s="104">
        <v>0.11177587842978254</v>
      </c>
      <c r="C5" s="99">
        <v>0.15331980633086026</v>
      </c>
      <c r="D5" s="99">
        <v>0.16956829324286216</v>
      </c>
      <c r="E5" s="100">
        <v>0.15411809250319988</v>
      </c>
      <c r="I5" s="83"/>
    </row>
    <row r="6" spans="1:17">
      <c r="A6" s="78" t="s">
        <v>76</v>
      </c>
      <c r="B6" s="104">
        <v>0.11207709007906551</v>
      </c>
      <c r="C6" s="99">
        <v>0.15327558156275747</v>
      </c>
      <c r="D6" s="99">
        <v>0.17020818406347202</v>
      </c>
      <c r="E6" s="100">
        <v>0.15273934298389147</v>
      </c>
      <c r="I6" s="83"/>
    </row>
    <row r="7" spans="1:17">
      <c r="A7" s="78" t="s">
        <v>77</v>
      </c>
      <c r="B7" s="104">
        <v>0.11315829126188424</v>
      </c>
      <c r="C7" s="99">
        <v>0.15360191108668828</v>
      </c>
      <c r="D7" s="99">
        <v>0.17164750688715946</v>
      </c>
      <c r="E7" s="100">
        <v>0.15179102795720489</v>
      </c>
      <c r="I7" s="83"/>
    </row>
    <row r="8" spans="1:17">
      <c r="A8" s="78" t="s">
        <v>78</v>
      </c>
      <c r="B8" s="104">
        <v>0.11517432520019688</v>
      </c>
      <c r="C8" s="99">
        <v>0.15363302635709225</v>
      </c>
      <c r="D8" s="99">
        <v>0.17390267073569801</v>
      </c>
      <c r="E8" s="100">
        <v>0.15180426689013263</v>
      </c>
      <c r="I8" s="83"/>
    </row>
    <row r="9" spans="1:17">
      <c r="A9" s="78" t="s">
        <v>79</v>
      </c>
      <c r="B9" s="104">
        <v>0.11687383091056505</v>
      </c>
      <c r="C9" s="99">
        <v>0.15234738828255728</v>
      </c>
      <c r="D9" s="99">
        <v>0.17561786013880318</v>
      </c>
      <c r="E9" s="100">
        <v>0.15084608383031084</v>
      </c>
      <c r="I9" s="83"/>
    </row>
    <row r="10" spans="1:17">
      <c r="A10" s="78" t="s">
        <v>80</v>
      </c>
      <c r="B10" s="104">
        <v>0.11863358376616717</v>
      </c>
      <c r="C10" s="99">
        <v>0.15284236824098885</v>
      </c>
      <c r="D10" s="99">
        <v>0.17708695268045821</v>
      </c>
      <c r="E10" s="100">
        <v>0.15328750145232359</v>
      </c>
      <c r="I10" s="83"/>
    </row>
    <row r="11" spans="1:17">
      <c r="A11" s="78" t="s">
        <v>81</v>
      </c>
      <c r="B11" s="104">
        <v>0.11994381934347963</v>
      </c>
      <c r="C11" s="99">
        <v>0.15225418476427599</v>
      </c>
      <c r="D11" s="99">
        <v>0.17778431889187737</v>
      </c>
      <c r="E11" s="100">
        <v>0.15381477463804233</v>
      </c>
      <c r="I11" s="83"/>
    </row>
    <row r="12" spans="1:17">
      <c r="A12" s="78" t="s">
        <v>82</v>
      </c>
      <c r="B12" s="104">
        <v>0.12122492598763289</v>
      </c>
      <c r="C12" s="99">
        <v>0.15136363936023445</v>
      </c>
      <c r="D12" s="99">
        <v>0.17822024219955265</v>
      </c>
      <c r="E12" s="100">
        <v>0.15343925751554024</v>
      </c>
      <c r="I12" s="83"/>
    </row>
    <row r="13" spans="1:17">
      <c r="A13" s="78" t="s">
        <v>83</v>
      </c>
      <c r="B13" s="104">
        <v>0.12224318797783151</v>
      </c>
      <c r="C13" s="99">
        <v>0.14886367502298989</v>
      </c>
      <c r="D13" s="99">
        <v>0.17844449766616038</v>
      </c>
      <c r="E13" s="100">
        <v>0.15055170669024884</v>
      </c>
      <c r="I13" s="83"/>
    </row>
    <row r="14" spans="1:17">
      <c r="A14" s="78" t="s">
        <v>84</v>
      </c>
      <c r="B14" s="104">
        <v>0.12316729729309861</v>
      </c>
      <c r="C14" s="99">
        <v>0.14955880407729627</v>
      </c>
      <c r="D14" s="99">
        <v>0.1786914738027697</v>
      </c>
      <c r="E14" s="100">
        <v>0.15209478753614195</v>
      </c>
      <c r="I14" s="83"/>
    </row>
    <row r="15" spans="1:17">
      <c r="A15" s="78" t="s">
        <v>85</v>
      </c>
      <c r="B15" s="104">
        <v>0.12376805711911189</v>
      </c>
      <c r="C15" s="99">
        <v>0.14791423235320436</v>
      </c>
      <c r="D15" s="99">
        <v>0.17863432383446043</v>
      </c>
      <c r="E15" s="100">
        <v>0.15069773607047143</v>
      </c>
      <c r="I15" s="83"/>
    </row>
    <row r="16" spans="1:17">
      <c r="A16" s="78" t="s">
        <v>86</v>
      </c>
      <c r="B16" s="104">
        <v>0.12448780535556621</v>
      </c>
      <c r="C16" s="99">
        <v>0.14650068446173914</v>
      </c>
      <c r="D16" s="99">
        <v>0.17865441911279092</v>
      </c>
      <c r="E16" s="100">
        <v>0.15016772411593951</v>
      </c>
      <c r="I16" s="83"/>
    </row>
    <row r="17" spans="1:9">
      <c r="A17" s="78" t="s">
        <v>87</v>
      </c>
      <c r="B17" s="104">
        <v>0.12548460200048547</v>
      </c>
      <c r="C17" s="99">
        <v>0.14415154294616531</v>
      </c>
      <c r="D17" s="99">
        <v>0.17893931240657698</v>
      </c>
      <c r="E17" s="100">
        <v>0.147132557181052</v>
      </c>
      <c r="I17" s="83"/>
    </row>
    <row r="18" spans="1:9">
      <c r="A18" s="78" t="s">
        <v>88</v>
      </c>
      <c r="B18" s="104">
        <v>0.12678383073244906</v>
      </c>
      <c r="C18" s="99">
        <v>0.14352983723031121</v>
      </c>
      <c r="D18" s="99">
        <v>0.17956700193094585</v>
      </c>
      <c r="E18" s="100">
        <v>0.14711928873700769</v>
      </c>
      <c r="I18" s="83"/>
    </row>
    <row r="19" spans="1:9">
      <c r="A19" s="78" t="s">
        <v>89</v>
      </c>
      <c r="B19" s="104">
        <v>0.12811003539276941</v>
      </c>
      <c r="C19" s="99">
        <v>0.14197952761914068</v>
      </c>
      <c r="D19" s="99">
        <v>0.1801791888132997</v>
      </c>
      <c r="E19" s="100">
        <v>0.14611393079006552</v>
      </c>
      <c r="I19" s="83"/>
    </row>
    <row r="20" spans="1:9">
      <c r="A20" s="78" t="s">
        <v>90</v>
      </c>
      <c r="B20" s="104">
        <v>0.12941304602118001</v>
      </c>
      <c r="C20" s="99">
        <v>0.14045010227050356</v>
      </c>
      <c r="D20" s="99">
        <v>0.18063678468110225</v>
      </c>
      <c r="E20" s="100">
        <v>0.14646916954576605</v>
      </c>
      <c r="I20" s="83"/>
    </row>
    <row r="21" spans="1:9">
      <c r="A21" s="78" t="s">
        <v>91</v>
      </c>
      <c r="B21" s="104">
        <v>0.13081454383826263</v>
      </c>
      <c r="C21" s="99">
        <v>0.13899873241964367</v>
      </c>
      <c r="D21" s="99">
        <v>0.18106313511226757</v>
      </c>
      <c r="E21" s="100">
        <v>0.14560496436132395</v>
      </c>
      <c r="I21" s="83"/>
    </row>
    <row r="22" spans="1:9">
      <c r="A22" s="78" t="s">
        <v>92</v>
      </c>
      <c r="B22" s="104">
        <v>0.13241006744000502</v>
      </c>
      <c r="C22" s="99">
        <v>0.13711610819093686</v>
      </c>
      <c r="D22" s="99">
        <v>0.1816984800103737</v>
      </c>
      <c r="E22" s="100">
        <v>0.14441097419092769</v>
      </c>
      <c r="I22" s="83"/>
    </row>
    <row r="23" spans="1:9">
      <c r="A23" s="78" t="s">
        <v>93</v>
      </c>
      <c r="B23" s="104">
        <v>0.13415868474821038</v>
      </c>
      <c r="C23" s="99">
        <v>0.13531365968747483</v>
      </c>
      <c r="D23" s="99">
        <v>0.18246656105555026</v>
      </c>
      <c r="E23" s="100">
        <v>0.14269627156941481</v>
      </c>
      <c r="I23" s="83"/>
    </row>
    <row r="24" spans="1:9">
      <c r="A24" s="78" t="s">
        <v>94</v>
      </c>
      <c r="B24" s="104">
        <v>0.13591980574361309</v>
      </c>
      <c r="C24" s="99">
        <v>0.13534458342756958</v>
      </c>
      <c r="D24" s="99">
        <v>0.18315844751473911</v>
      </c>
      <c r="E24" s="100">
        <v>0.14243103932751794</v>
      </c>
      <c r="I24" s="83"/>
    </row>
    <row r="25" spans="1:9">
      <c r="A25" s="78" t="s">
        <v>95</v>
      </c>
      <c r="B25" s="104">
        <v>0.13756545815036106</v>
      </c>
      <c r="C25" s="99">
        <v>0.13457300410795434</v>
      </c>
      <c r="D25" s="99">
        <v>0.18353304701642367</v>
      </c>
      <c r="E25" s="100">
        <v>0.14131941815596277</v>
      </c>
      <c r="I25" s="83"/>
    </row>
    <row r="26" spans="1:9">
      <c r="A26" s="78" t="s">
        <v>96</v>
      </c>
      <c r="B26" s="104">
        <v>0.13906083135435576</v>
      </c>
      <c r="C26" s="99">
        <v>0.13290925550699398</v>
      </c>
      <c r="D26" s="99">
        <v>0.18372698870220985</v>
      </c>
      <c r="E26" s="100">
        <v>0.13935945007640108</v>
      </c>
      <c r="I26" s="83"/>
    </row>
    <row r="27" spans="1:9">
      <c r="A27" s="78" t="s">
        <v>97</v>
      </c>
      <c r="B27" s="104">
        <v>0.14026930460368028</v>
      </c>
      <c r="C27" s="99">
        <v>0.12948629900771955</v>
      </c>
      <c r="D27" s="99">
        <v>0.18374248337761731</v>
      </c>
      <c r="E27" s="100">
        <v>0.13687542189124152</v>
      </c>
      <c r="I27" s="83"/>
    </row>
    <row r="28" spans="1:9">
      <c r="A28" s="78" t="s">
        <v>98</v>
      </c>
      <c r="B28" s="104">
        <v>0.14132040306760607</v>
      </c>
      <c r="C28" s="99">
        <v>0.12839364849343154</v>
      </c>
      <c r="D28" s="99">
        <v>0.18366495607998845</v>
      </c>
      <c r="E28" s="100">
        <v>0.13551906728078872</v>
      </c>
      <c r="I28" s="83"/>
    </row>
    <row r="29" spans="1:9">
      <c r="A29" s="78" t="s">
        <v>99</v>
      </c>
      <c r="B29" s="104">
        <v>0.14258678567598082</v>
      </c>
      <c r="C29" s="99">
        <v>0.12654489965456642</v>
      </c>
      <c r="D29" s="99">
        <v>0.18381754086149871</v>
      </c>
      <c r="E29" s="100">
        <v>0.13484771565058346</v>
      </c>
      <c r="I29" s="83"/>
    </row>
    <row r="30" spans="1:9">
      <c r="A30" s="78" t="s">
        <v>100</v>
      </c>
      <c r="B30" s="104">
        <v>0.14433498333604194</v>
      </c>
      <c r="C30" s="99">
        <v>0.12521289844709821</v>
      </c>
      <c r="D30" s="99">
        <v>0.18428629096186144</v>
      </c>
      <c r="E30" s="100">
        <v>0.13303850691063884</v>
      </c>
      <c r="I30" s="83"/>
    </row>
    <row r="31" spans="1:9">
      <c r="A31" s="78" t="s">
        <v>101</v>
      </c>
      <c r="B31" s="104">
        <v>0.14636879672594968</v>
      </c>
      <c r="C31" s="99">
        <v>0.12315413696426232</v>
      </c>
      <c r="D31" s="99">
        <v>0.18500440966905574</v>
      </c>
      <c r="E31" s="100">
        <v>0.13138901747270851</v>
      </c>
      <c r="I31" s="83"/>
    </row>
    <row r="32" spans="1:9">
      <c r="A32" s="78" t="s">
        <v>102</v>
      </c>
      <c r="B32" s="104">
        <v>0.14851067650987446</v>
      </c>
      <c r="C32" s="99">
        <v>0.1221778013817187</v>
      </c>
      <c r="D32" s="99">
        <v>0.18578984278652222</v>
      </c>
      <c r="E32" s="100">
        <v>0.12878333890061328</v>
      </c>
      <c r="I32" s="83"/>
    </row>
    <row r="33" spans="1:9">
      <c r="A33" s="78" t="s">
        <v>103</v>
      </c>
      <c r="B33" s="104">
        <v>0.15180446289720326</v>
      </c>
      <c r="C33" s="99">
        <v>0.12227994956273701</v>
      </c>
      <c r="D33" s="99">
        <v>0.18778597565835833</v>
      </c>
      <c r="E33" s="100">
        <v>0.12926306914632615</v>
      </c>
      <c r="I33" s="83"/>
    </row>
    <row r="34" spans="1:9">
      <c r="A34" s="78" t="s">
        <v>104</v>
      </c>
      <c r="B34" s="104">
        <v>0.1558382368342455</v>
      </c>
      <c r="C34" s="99">
        <v>0.12269533818181108</v>
      </c>
      <c r="D34" s="99">
        <v>0.19053507218899149</v>
      </c>
      <c r="E34" s="100">
        <v>0.12923605828047516</v>
      </c>
      <c r="I34" s="83"/>
    </row>
    <row r="35" spans="1:9">
      <c r="A35" s="78" t="s">
        <v>105</v>
      </c>
      <c r="B35" s="104">
        <v>0.16045512531409059</v>
      </c>
      <c r="C35" s="99">
        <v>0.12322193341739758</v>
      </c>
      <c r="D35" s="99">
        <v>0.19394742598804141</v>
      </c>
      <c r="E35" s="100">
        <v>0.1293331631908998</v>
      </c>
      <c r="I35" s="83"/>
    </row>
    <row r="36" spans="1:9">
      <c r="A36" s="78" t="s">
        <v>106</v>
      </c>
      <c r="B36" s="104">
        <v>0.16396916013605384</v>
      </c>
      <c r="C36" s="99">
        <v>0.12633441449659857</v>
      </c>
      <c r="D36" s="99">
        <v>0.19630495452183691</v>
      </c>
      <c r="E36" s="100">
        <v>0.12969066417464836</v>
      </c>
      <c r="I36" s="83"/>
    </row>
    <row r="37" spans="1:9">
      <c r="A37" s="78" t="s">
        <v>107</v>
      </c>
      <c r="B37" s="104">
        <v>0.1668277064706857</v>
      </c>
      <c r="C37" s="99">
        <v>0.12840618061916889</v>
      </c>
      <c r="D37" s="99">
        <v>0.1982062522811435</v>
      </c>
      <c r="E37" s="100">
        <v>0.12972404953189789</v>
      </c>
      <c r="I37" s="83"/>
    </row>
    <row r="38" spans="1:9">
      <c r="A38" s="65" t="s">
        <v>56</v>
      </c>
      <c r="B38" s="105">
        <v>0.169105357113844</v>
      </c>
      <c r="C38" s="101">
        <v>0.13157205317805901</v>
      </c>
      <c r="D38" s="102">
        <v>0.19967725535629199</v>
      </c>
      <c r="E38" s="103">
        <v>0.13099617165699901</v>
      </c>
    </row>
    <row r="39" spans="1:9">
      <c r="A39" s="87"/>
      <c r="B39" s="97"/>
      <c r="C39" s="97"/>
      <c r="E39" s="97"/>
    </row>
    <row r="40" spans="1:9">
      <c r="A40" s="144" t="s">
        <v>72</v>
      </c>
      <c r="B40" s="144"/>
      <c r="C40" s="144"/>
      <c r="D40" s="144"/>
      <c r="E40" s="144"/>
    </row>
    <row r="41" spans="1:9">
      <c r="A41" s="116"/>
      <c r="B41" s="98"/>
      <c r="C41" s="98"/>
    </row>
    <row r="42" spans="1:9">
      <c r="A42" s="137" t="s">
        <v>109</v>
      </c>
      <c r="B42" s="137"/>
      <c r="C42" s="98"/>
    </row>
    <row r="43" spans="1:9">
      <c r="B43" s="98"/>
      <c r="C43" s="98"/>
    </row>
    <row r="44" spans="1:9">
      <c r="B44" s="98"/>
      <c r="C44" s="98"/>
    </row>
    <row r="45" spans="1:9">
      <c r="B45" s="98"/>
      <c r="C45" s="98"/>
    </row>
    <row r="46" spans="1:9">
      <c r="B46" s="98"/>
      <c r="C46" s="98"/>
    </row>
    <row r="47" spans="1:9">
      <c r="B47" s="98"/>
      <c r="C47" s="98"/>
    </row>
    <row r="48" spans="1:9">
      <c r="B48" s="98"/>
      <c r="C48" s="98"/>
    </row>
    <row r="49" spans="2:3">
      <c r="B49" s="98"/>
      <c r="C49" s="98"/>
    </row>
    <row r="50" spans="2:3">
      <c r="B50" s="98"/>
      <c r="C50" s="98"/>
    </row>
    <row r="51" spans="2:3">
      <c r="B51" s="98"/>
      <c r="C51" s="98"/>
    </row>
    <row r="52" spans="2:3">
      <c r="B52" s="98"/>
      <c r="C52" s="98"/>
    </row>
    <row r="53" spans="2:3">
      <c r="B53" s="98"/>
      <c r="C53" s="98"/>
    </row>
    <row r="54" spans="2:3">
      <c r="B54" s="98"/>
      <c r="C54" s="98"/>
    </row>
    <row r="55" spans="2:3">
      <c r="B55" s="98"/>
      <c r="C55" s="98"/>
    </row>
    <row r="56" spans="2:3">
      <c r="B56" s="98"/>
      <c r="C56" s="98"/>
    </row>
    <row r="57" spans="2:3">
      <c r="B57" s="98"/>
      <c r="C57" s="98"/>
    </row>
    <row r="58" spans="2:3">
      <c r="B58" s="98"/>
      <c r="C58" s="98"/>
    </row>
    <row r="59" spans="2:3">
      <c r="B59" s="98"/>
      <c r="C59" s="98"/>
    </row>
    <row r="60" spans="2:3">
      <c r="B60" s="98"/>
      <c r="C60" s="98"/>
    </row>
    <row r="61" spans="2:3">
      <c r="B61" s="98"/>
      <c r="C61" s="98"/>
    </row>
    <row r="62" spans="2:3">
      <c r="B62" s="98"/>
      <c r="C62" s="98"/>
    </row>
    <row r="63" spans="2:3">
      <c r="B63" s="98"/>
      <c r="C63" s="98"/>
    </row>
    <row r="64" spans="2:3">
      <c r="B64" s="98"/>
      <c r="C64" s="98"/>
    </row>
    <row r="65" spans="2:3">
      <c r="B65" s="98"/>
      <c r="C65" s="98"/>
    </row>
    <row r="66" spans="2:3">
      <c r="B66" s="98"/>
      <c r="C66" s="98"/>
    </row>
    <row r="67" spans="2:3">
      <c r="B67" s="98"/>
      <c r="C67" s="98"/>
    </row>
    <row r="68" spans="2:3">
      <c r="B68" s="98"/>
      <c r="C68" s="98"/>
    </row>
    <row r="69" spans="2:3">
      <c r="B69" s="98"/>
      <c r="C69" s="98"/>
    </row>
    <row r="70" spans="2:3">
      <c r="B70" s="98"/>
      <c r="C70" s="98"/>
    </row>
    <row r="71" spans="2:3">
      <c r="B71" s="98"/>
      <c r="C71" s="98"/>
    </row>
    <row r="72" spans="2:3">
      <c r="B72" s="98"/>
      <c r="C72" s="98"/>
    </row>
    <row r="73" spans="2:3">
      <c r="B73" s="98"/>
      <c r="C73" s="98"/>
    </row>
    <row r="74" spans="2:3">
      <c r="B74" s="98"/>
      <c r="C74" s="98"/>
    </row>
    <row r="107" spans="2:22">
      <c r="B107" s="89"/>
      <c r="C107" s="89"/>
      <c r="D107" s="89"/>
      <c r="E107" s="89"/>
      <c r="F107" s="89"/>
      <c r="G107" s="89"/>
      <c r="H107" s="89"/>
      <c r="I107" s="89"/>
      <c r="J107" s="89"/>
      <c r="K107" s="89"/>
      <c r="L107" s="89"/>
      <c r="M107" s="89"/>
      <c r="N107" s="89"/>
      <c r="O107" s="89"/>
      <c r="P107" s="89"/>
      <c r="Q107" s="89"/>
      <c r="R107" s="89"/>
      <c r="S107" s="89"/>
      <c r="T107" s="89"/>
      <c r="U107" s="89"/>
      <c r="V107" s="89"/>
    </row>
  </sheetData>
  <mergeCells count="4">
    <mergeCell ref="A1:N1"/>
    <mergeCell ref="P1:Q1"/>
    <mergeCell ref="A42:B42"/>
    <mergeCell ref="A40:E40"/>
  </mergeCells>
  <hyperlinks>
    <hyperlink ref="P1:Q1" location="Contents!A1" display="back to contents"/>
  </hyperlinks>
  <pageMargins left="0.7" right="0.7" top="0.75" bottom="0.75" header="0.3" footer="0.3"/>
  <pageSetup paperSize="9" orientation="portrait" horizontalDpi="90" verticalDpi="9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
  <sheetViews>
    <sheetView showGridLines="0" workbookViewId="0">
      <selection sqref="A1:J1"/>
    </sheetView>
  </sheetViews>
  <sheetFormatPr defaultRowHeight="14.25"/>
  <cols>
    <col min="1" max="1" width="18.42578125" style="51" customWidth="1"/>
    <col min="2" max="16384" width="9.140625" style="51"/>
  </cols>
  <sheetData>
    <row r="1" spans="1:13" ht="18" customHeight="1">
      <c r="A1" s="152" t="s">
        <v>141</v>
      </c>
      <c r="B1" s="152"/>
      <c r="C1" s="152"/>
      <c r="D1" s="152"/>
      <c r="E1" s="152"/>
      <c r="F1" s="152"/>
      <c r="G1" s="152"/>
      <c r="H1" s="152"/>
      <c r="I1" s="152"/>
      <c r="J1" s="152"/>
      <c r="L1" s="138" t="s">
        <v>115</v>
      </c>
      <c r="M1" s="138"/>
    </row>
    <row r="2" spans="1:13" ht="12.75" customHeight="1">
      <c r="A2" s="108"/>
    </row>
    <row r="3" spans="1:13">
      <c r="A3" s="61"/>
      <c r="B3" s="154" t="s">
        <v>113</v>
      </c>
      <c r="C3" s="155"/>
      <c r="D3" s="154" t="s">
        <v>110</v>
      </c>
      <c r="E3" s="156"/>
      <c r="F3" s="55"/>
    </row>
    <row r="4" spans="1:13">
      <c r="A4" s="78"/>
      <c r="B4" s="119" t="s">
        <v>111</v>
      </c>
      <c r="C4" s="72" t="s">
        <v>112</v>
      </c>
      <c r="D4" s="119" t="s">
        <v>111</v>
      </c>
      <c r="E4" s="120" t="s">
        <v>112</v>
      </c>
      <c r="F4" s="55"/>
    </row>
    <row r="5" spans="1:13">
      <c r="A5" s="121" t="s">
        <v>68</v>
      </c>
      <c r="B5" s="122">
        <v>79.489999999999995</v>
      </c>
      <c r="C5" s="123">
        <v>83.11</v>
      </c>
      <c r="D5" s="122">
        <v>18.71</v>
      </c>
      <c r="E5" s="124">
        <v>21.08</v>
      </c>
      <c r="F5" s="55"/>
    </row>
    <row r="6" spans="1:13">
      <c r="A6" s="125" t="s">
        <v>71</v>
      </c>
      <c r="B6" s="126">
        <v>79.180000000000007</v>
      </c>
      <c r="C6" s="127">
        <v>82.86</v>
      </c>
      <c r="D6" s="126">
        <v>18.55</v>
      </c>
      <c r="E6" s="128">
        <v>20.91</v>
      </c>
      <c r="F6" s="55"/>
    </row>
    <row r="7" spans="1:13">
      <c r="A7" s="125" t="s">
        <v>69</v>
      </c>
      <c r="B7" s="126">
        <v>78.430000000000007</v>
      </c>
      <c r="C7" s="127">
        <v>82.3</v>
      </c>
      <c r="D7" s="126">
        <v>18.18</v>
      </c>
      <c r="E7" s="128">
        <v>20.59</v>
      </c>
      <c r="F7" s="55"/>
    </row>
    <row r="8" spans="1:13">
      <c r="A8" s="125" t="s">
        <v>70</v>
      </c>
      <c r="B8" s="126">
        <v>78.319999999999993</v>
      </c>
      <c r="C8" s="127">
        <v>82.28</v>
      </c>
      <c r="D8" s="126">
        <v>18.149999999999999</v>
      </c>
      <c r="E8" s="128">
        <v>20.56</v>
      </c>
      <c r="F8" s="55"/>
    </row>
    <row r="9" spans="1:13">
      <c r="A9" s="129" t="s">
        <v>67</v>
      </c>
      <c r="B9" s="130">
        <v>77.02</v>
      </c>
      <c r="C9" s="131">
        <v>81.09</v>
      </c>
      <c r="D9" s="130">
        <v>17.39</v>
      </c>
      <c r="E9" s="132">
        <v>19.7</v>
      </c>
      <c r="F9" s="55"/>
    </row>
    <row r="10" spans="1:13">
      <c r="A10" s="55"/>
      <c r="B10" s="55"/>
      <c r="C10" s="55"/>
      <c r="D10" s="55"/>
      <c r="E10" s="55"/>
      <c r="F10" s="55"/>
    </row>
    <row r="11" spans="1:13">
      <c r="A11" s="144" t="s">
        <v>72</v>
      </c>
      <c r="B11" s="144"/>
      <c r="C11" s="144"/>
      <c r="D11" s="144"/>
      <c r="E11" s="144"/>
      <c r="F11" s="144"/>
    </row>
    <row r="12" spans="1:13">
      <c r="A12" s="36"/>
    </row>
    <row r="13" spans="1:13">
      <c r="A13" s="133" t="s">
        <v>109</v>
      </c>
    </row>
  </sheetData>
  <sortState ref="A4:E8">
    <sortCondition descending="1" ref="B4:B8"/>
  </sortState>
  <mergeCells count="5">
    <mergeCell ref="A11:F11"/>
    <mergeCell ref="B3:C3"/>
    <mergeCell ref="D3:E3"/>
    <mergeCell ref="A1:J1"/>
    <mergeCell ref="L1:M1"/>
  </mergeCells>
  <hyperlinks>
    <hyperlink ref="L1:M1" location="Contents!A1" display="back to contents"/>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metadata xmlns="http://www.objective.com/ecm/document/metadata/53D26341A57B383EE0540010E0463CCA" version="1.0.0">
  <systemFields>
    <field name="Objective-Id">
      <value order="0">A21997999</value>
    </field>
    <field name="Objective-Title">
      <value order="0">NRS - 2015-2017 National life tables for Scotland - figures for publication - OFFICIAL SENSITIVE UNTIL 09.30 25 SEPTEMBER 2018</value>
    </field>
    <field name="Objective-Description">
      <value order="0"/>
    </field>
    <field name="Objective-CreationStamp">
      <value order="0">2018-08-29T13:57:02Z</value>
    </field>
    <field name="Objective-IsApproved">
      <value order="0">false</value>
    </field>
    <field name="Objective-IsPublished">
      <value order="0">false</value>
    </field>
    <field name="Objective-DatePublished">
      <value order="0"/>
    </field>
    <field name="Objective-ModificationStamp">
      <value order="0">2018-09-18T15:00:46Z</value>
    </field>
    <field name="Objective-Owner">
      <value order="0">Kaye, Maria M (U441967)</value>
    </field>
    <field name="Objective-Path">
      <value order="0">Objective Global Folder:SG File Plan:People, communities and living:Population and migration:Demography:Research and analysis: Demography:National Records of Scotland (NRS): Population and Migration Statistics: Life Tables: Pre-publication: 2016-2021</value>
    </field>
    <field name="Objective-Parent">
      <value order="0">National Records of Scotland (NRS): Population and Migration Statistics: Life Tables: Pre-publication: 2016-2021</value>
    </field>
    <field name="Objective-State">
      <value order="0">Being Drafted</value>
    </field>
    <field name="Objective-VersionId">
      <value order="0">vA31310879</value>
    </field>
    <field name="Objective-Version">
      <value order="0">0.16</value>
    </field>
    <field name="Objective-VersionNumber">
      <value order="0">16</value>
    </field>
    <field name="Objective-VersionComment">
      <value order="0"/>
    </field>
    <field name="Objective-FileNumber">
      <value order="0">qA614016</value>
    </field>
    <field name="Objective-Classification">
      <value order="0">OFFICIAL-SENSITIVE</value>
    </field>
    <field name="Objective-Caveats">
      <value order="0">Caveat for access to SG Fileplan</value>
    </field>
  </systemFields>
  <catalogues>
    <catalogue name="Document Type Catalogue" type="type" ori="id:cA35">
      <field name="Objective-Connect Creator">
        <value order="0"/>
      </field>
      <field name="Objective-Date Received">
        <value order="0"/>
      </field>
      <field name="Objective-Date of Original">
        <value order="0"/>
      </field>
      <field name="Objective-SG Web Publication - Category">
        <value order="0"/>
      </field>
      <field name="Objective-SG Web Publication - Category 2 Classification">
        <value order="0"/>
      </field>
    </catalogue>
  </catalogues>
</metadata>
</file>

<file path=customXml/item2.xml><?xml version="1.0" encoding="utf-8"?>
<ct:contentTypeSchema xmlns:ct="http://schemas.microsoft.com/office/2006/metadata/contentType" xmlns:ma="http://schemas.microsoft.com/office/2006/metadata/properties/metaAttributes" ct:_="" ma:_="" ma:contentTypeName="HS PHO Output" ma:contentTypeID="0x010100AB71BC9B4D1D724495B6D89DE9CAF1833E010049AF150FC1FBD54FB3865DBD6374D858" ma:contentTypeVersion="5" ma:contentTypeDescription="Standard Health Scotland document" ma:contentTypeScope="" ma:versionID="2347fcc05ab6fbcb08cf212d9a09d971">
  <xsd:schema xmlns:xsd="http://www.w3.org/2001/XMLSchema" xmlns:xs="http://www.w3.org/2001/XMLSchema" xmlns:p="http://schemas.microsoft.com/office/2006/metadata/properties" xmlns:ns1="http://schemas.microsoft.com/sharepoint/v3" xmlns:ns2="79392c51-0192-4e0e-b858-3a8b41b0fb8c" xmlns:ns3="1f9c2a4e-c33c-4586-94ce-504a756e9502" xmlns:ns4="fe5f4087-ee4e-473d-9fd7-38afcd6be3a0" targetNamespace="http://schemas.microsoft.com/office/2006/metadata/properties" ma:root="true" ma:fieldsID="91dfbbe5140ce0592bb2925929c3aa22" ns1:_="" ns2:_="" ns3:_="" ns4:_="">
    <xsd:import namespace="http://schemas.microsoft.com/sharepoint/v3"/>
    <xsd:import namespace="79392c51-0192-4e0e-b858-3a8b41b0fb8c"/>
    <xsd:import namespace="1f9c2a4e-c33c-4586-94ce-504a756e9502"/>
    <xsd:import namespace="fe5f4087-ee4e-473d-9fd7-38afcd6be3a0"/>
    <xsd:element name="properties">
      <xsd:complexType>
        <xsd:sequence>
          <xsd:element name="documentManagement">
            <xsd:complexType>
              <xsd:all>
                <xsd:element ref="ns2:TaxCatchAll" minOccurs="0"/>
                <xsd:element ref="ns2:TaxCatchAllLabel" minOccurs="0"/>
                <xsd:element ref="ns3:daa1262b318242d28987a366a1d743c9" minOccurs="0"/>
                <xsd:element ref="ns3:f15ab22896834ccda9dd19a0d9fb96a7" minOccurs="0"/>
                <xsd:element ref="ns3:pec585762dee4a4ea7f3d0f1b611b462" minOccurs="0"/>
                <xsd:element ref="ns3:ld300b2b0b794dcab1c61f72098850b3" minOccurs="0"/>
                <xsd:element ref="ns3:dc8bdd57f6044d68ba2ad0d355b4e94f" minOccurs="0"/>
                <xsd:element ref="ns4:_x0063_ei0" minOccurs="0"/>
                <xsd:element ref="ns1:DocumentSetDescrip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DocumentSetDescription" ma:index="21" nillable="true" ma:displayName="Description" ma:description="A description of the Document Set" ma:internalName="DocumentSetDescription">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9392c51-0192-4e0e-b858-3a8b41b0fb8c" elementFormDefault="qualified">
    <xsd:import namespace="http://schemas.microsoft.com/office/2006/documentManagement/types"/>
    <xsd:import namespace="http://schemas.microsoft.com/office/infopath/2007/PartnerControls"/>
    <xsd:element name="TaxCatchAll" ma:index="8" nillable="true" ma:displayName="Taxonomy Catch All Column" ma:description="" ma:hidden="true" ma:list="{c6bb179b-2e3d-4740-bae1-cd660314586c}" ma:internalName="TaxCatchAll" ma:showField="CatchAllData" ma:web="1f9c2a4e-c33c-4586-94ce-504a756e9502">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Taxonomy Catch All Column1" ma:description="" ma:hidden="true" ma:list="{c6bb179b-2e3d-4740-bae1-cd660314586c}" ma:internalName="TaxCatchAllLabel" ma:readOnly="true" ma:showField="CatchAllDataLabel" ma:web="1f9c2a4e-c33c-4586-94ce-504a756e950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1f9c2a4e-c33c-4586-94ce-504a756e9502" elementFormDefault="qualified">
    <xsd:import namespace="http://schemas.microsoft.com/office/2006/documentManagement/types"/>
    <xsd:import namespace="http://schemas.microsoft.com/office/infopath/2007/PartnerControls"/>
    <xsd:element name="daa1262b318242d28987a366a1d743c9" ma:index="10" ma:taxonomy="true" ma:internalName="daa1262b318242d28987a366a1d743c9" ma:taxonomyFieldName="HSDocumentTag" ma:displayName="HS Document Tag" ma:readOnly="false" ma:default="" ma:fieldId="{daa1262b-3182-42d2-8987-a366a1d743c9}" ma:taxonomyMulti="true" ma:sspId="c0f6cbc1-8b72-4b83-9c85-1dd2ec6ede9a" ma:termSetId="de4b84b4-8f63-4e23-8c8c-3fef434f4083" ma:anchorId="00000000-0000-0000-0000-000000000000" ma:open="false" ma:isKeyword="false">
      <xsd:complexType>
        <xsd:sequence>
          <xsd:element ref="pc:Terms" minOccurs="0" maxOccurs="1"/>
        </xsd:sequence>
      </xsd:complexType>
    </xsd:element>
    <xsd:element name="f15ab22896834ccda9dd19a0d9fb96a7" ma:index="12" nillable="true" ma:taxonomy="true" ma:internalName="f15ab22896834ccda9dd19a0d9fb96a7" ma:taxonomyFieldName="HSYear" ma:displayName="HS Year" ma:indexed="true" ma:fieldId="{f15ab228-9683-4ccd-a9dd-19a0d9fb96a7}" ma:sspId="c0f6cbc1-8b72-4b83-9c85-1dd2ec6ede9a" ma:termSetId="9144fb4a-73f0-4b6e-aed3-3dd2466e0982" ma:anchorId="00000000-0000-0000-0000-000000000000" ma:open="false" ma:isKeyword="false">
      <xsd:complexType>
        <xsd:sequence>
          <xsd:element ref="pc:Terms" minOccurs="0" maxOccurs="1"/>
        </xsd:sequence>
      </xsd:complexType>
    </xsd:element>
    <xsd:element name="pec585762dee4a4ea7f3d0f1b611b462" ma:index="14" nillable="true" ma:taxonomy="true" ma:internalName="pec585762dee4a4ea7f3d0f1b611b462" ma:taxonomyFieldName="HSMonth" ma:displayName="HS Month" ma:indexed="true" ma:fieldId="{9ec58576-2dee-4a4e-a7f3-d0f1b611b462}" ma:sspId="c0f6cbc1-8b72-4b83-9c85-1dd2ec6ede9a" ma:termSetId="ac3c59ba-1895-4a12-af7b-2d04ef4651d3" ma:anchorId="00000000-0000-0000-0000-000000000000" ma:open="false" ma:isKeyword="false">
      <xsd:complexType>
        <xsd:sequence>
          <xsd:element ref="pc:Terms" minOccurs="0" maxOccurs="1"/>
        </xsd:sequence>
      </xsd:complexType>
    </xsd:element>
    <xsd:element name="ld300b2b0b794dcab1c61f72098850b3" ma:index="16" ma:taxonomy="true" ma:internalName="ld300b2b0b794dcab1c61f72098850b3" ma:taxonomyFieldName="HSPHOOutput" ma:displayName="HS PHO Output" ma:indexed="true" ma:readOnly="false" ma:fieldId="{5d300b2b-0b79-4dca-b1c6-1f72098850b3}" ma:sspId="c0f6cbc1-8b72-4b83-9c85-1dd2ec6ede9a" ma:termSetId="49238e4c-4e25-4ce0-a22e-ca055ee3e32b" ma:anchorId="00000000-0000-0000-0000-000000000000" ma:open="false" ma:isKeyword="false">
      <xsd:complexType>
        <xsd:sequence>
          <xsd:element ref="pc:Terms" minOccurs="0" maxOccurs="1"/>
        </xsd:sequence>
      </xsd:complexType>
    </xsd:element>
    <xsd:element name="dc8bdd57f6044d68ba2ad0d355b4e94f" ma:index="18" ma:taxonomy="true" ma:internalName="dc8bdd57f6044d68ba2ad0d355b4e94f" ma:taxonomyFieldName="HSPHOOutputFileType" ma:displayName="HS PHO Output File Type" ma:indexed="true" ma:readOnly="false" ma:fieldId="{dc8bdd57-f604-4d68-ba2a-d0d355b4e94f}" ma:sspId="c0f6cbc1-8b72-4b83-9c85-1dd2ec6ede9a" ma:termSetId="72c4f0a3-9d8b-4a44-911b-d7e3aa81e313"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fe5f4087-ee4e-473d-9fd7-38afcd6be3a0" elementFormDefault="qualified">
    <xsd:import namespace="http://schemas.microsoft.com/office/2006/documentManagement/types"/>
    <xsd:import namespace="http://schemas.microsoft.com/office/infopath/2007/PartnerControls"/>
    <xsd:element name="_x0063_ei0" ma:index="20" nillable="true" ma:displayName="Text" ma:internalName="_x0063_ei0">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haredContentType xmlns="Microsoft.SharePoint.Taxonomy.ContentTypeSync" SourceId="c0f6cbc1-8b72-4b83-9c85-1dd2ec6ede9a" ContentTypeId="0x010100AB71BC9B4D1D724495B6D89DE9CAF183" PreviousValue="false"/>
</file>

<file path=customXml/item4.xml><?xml version="1.0" encoding="utf-8"?>
<?mso-contentType ?>
<FormTemplates xmlns="http://schemas.microsoft.com/sharepoint/v3/contenttype/forms">
  <Display>DocumentLibraryForm</Display>
  <Edit>DocumentLibraryForm</Edit>
  <New>DocumentLibraryForm</New>
</FormTemplates>
</file>

<file path=customXml/item5.xml><?xml version="1.0" encoding="utf-8"?>
<p:properties xmlns:p="http://schemas.microsoft.com/office/2006/metadata/properties" xmlns:xsi="http://www.w3.org/2001/XMLSchema-instance" xmlns:pc="http://schemas.microsoft.com/office/infopath/2007/PartnerControls">
  <documentManagement>
    <ld300b2b0b794dcab1c61f72098850b3 xmlns="1f9c2a4e-c33c-4586-94ce-504a756e9502">
      <Terms xmlns="http://schemas.microsoft.com/office/infopath/2007/PartnerControls">
        <TermInfo xmlns="http://schemas.microsoft.com/office/infopath/2007/PartnerControls">
          <TermName>Mortality trends</TermName>
          <TermId>95c21edd-a8d9-4cb2-898e-e98fc24643e5</TermId>
        </TermInfo>
      </Terms>
    </ld300b2b0b794dcab1c61f72098850b3>
    <DocumentSetDescription xmlns="http://schemas.microsoft.com/sharepoint/v3" xsi:nil="true"/>
    <TaxCatchAll xmlns="79392c51-0192-4e0e-b858-3a8b41b0fb8c">
      <Value>1663</Value>
      <Value>1526</Value>
      <Value>1508</Value>
      <Value>4325</Value>
      <Value>5726</Value>
      <Value>4710</Value>
      <Value>6426</Value>
    </TaxCatchAll>
    <_x0063_ei0 xmlns="fe5f4087-ee4e-473d-9fd7-38afcd6be3a0" xsi:nil="true"/>
    <daa1262b318242d28987a366a1d743c9 xmlns="1f9c2a4e-c33c-4586-94ce-504a756e9502">
      <Terms xmlns="http://schemas.microsoft.com/office/infopath/2007/PartnerControls">
        <TermInfo xmlns="http://schemas.microsoft.com/office/infopath/2007/PartnerControls">
          <TermName xmlns="http://schemas.microsoft.com/office/infopath/2007/PartnerControls">Public Health Science</TermName>
          <TermId xmlns="http://schemas.microsoft.com/office/infopath/2007/PartnerControls">b2b77e3c-2681-456c-b814-5de530825b32</TermId>
        </TermInfo>
        <TermInfo xmlns="http://schemas.microsoft.com/office/infopath/2007/PartnerControls">
          <TermName xmlns="http://schemas.microsoft.com/office/infopath/2007/PartnerControls">Public Health Observatory</TermName>
          <TermId xmlns="http://schemas.microsoft.com/office/infopath/2007/PartnerControls">93aae3ef-e663-4f27-9869-119d88d797dd</TermId>
        </TermInfo>
        <TermInfo xmlns="http://schemas.microsoft.com/office/infopath/2007/PartnerControls">
          <TermName xmlns="http://schemas.microsoft.com/office/infopath/2007/PartnerControls">Output</TermName>
          <TermId xmlns="http://schemas.microsoft.com/office/infopath/2007/PartnerControls">e7b7f30c-8859-4ebb-99e3-0d77a47f6e11</TermId>
        </TermInfo>
      </Terms>
    </daa1262b318242d28987a366a1d743c9>
    <dc8bdd57f6044d68ba2ad0d355b4e94f xmlns="1f9c2a4e-c33c-4586-94ce-504a756e9502">
      <Terms xmlns="http://schemas.microsoft.com/office/infopath/2007/PartnerControls">
        <TermInfo xmlns="http://schemas.microsoft.com/office/infopath/2007/PartnerControls">
          <TermName>Data (Excel)</TermName>
          <TermId>0d037044-88a9-43c8-ae49-1451648a8a68</TermId>
        </TermInfo>
      </Terms>
    </dc8bdd57f6044d68ba2ad0d355b4e94f>
    <f15ab22896834ccda9dd19a0d9fb96a7 xmlns="1f9c2a4e-c33c-4586-94ce-504a756e9502">
      <Terms xmlns="http://schemas.microsoft.com/office/infopath/2007/PartnerControls">
        <TermInfo xmlns="http://schemas.microsoft.com/office/infopath/2007/PartnerControls">
          <TermName>2018</TermName>
          <TermId>4b0c185b-194e-4c4b-9212-d13c66febe68</TermId>
        </TermInfo>
      </Terms>
    </f15ab22896834ccda9dd19a0d9fb96a7>
    <pec585762dee4a4ea7f3d0f1b611b462 xmlns="1f9c2a4e-c33c-4586-94ce-504a756e9502">
      <Terms xmlns="http://schemas.microsoft.com/office/infopath/2007/PartnerControls">
        <TermInfo xmlns="http://schemas.microsoft.com/office/infopath/2007/PartnerControls">
          <TermName>November</TermName>
          <TermId>6dcc3fc1-0ac8-4e1e-bd04-dc76d20de94b</TermId>
        </TermInfo>
      </Terms>
    </pec585762dee4a4ea7f3d0f1b611b462>
  </documentManagement>
</p:properties>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customXml/itemProps2.xml><?xml version="1.0" encoding="utf-8"?>
<ds:datastoreItem xmlns:ds="http://schemas.openxmlformats.org/officeDocument/2006/customXml" ds:itemID="{0B4F5F49-5402-4EF0-A74D-105B91A46C5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9392c51-0192-4e0e-b858-3a8b41b0fb8c"/>
    <ds:schemaRef ds:uri="1f9c2a4e-c33c-4586-94ce-504a756e9502"/>
    <ds:schemaRef ds:uri="fe5f4087-ee4e-473d-9fd7-38afcd6be3a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D82F555-C5AE-44AA-941D-5D4B64DD386D}">
  <ds:schemaRefs>
    <ds:schemaRef ds:uri="Microsoft.SharePoint.Taxonomy.ContentTypeSync"/>
  </ds:schemaRefs>
</ds:datastoreItem>
</file>

<file path=customXml/itemProps4.xml><?xml version="1.0" encoding="utf-8"?>
<ds:datastoreItem xmlns:ds="http://schemas.openxmlformats.org/officeDocument/2006/customXml" ds:itemID="{319EF218-E70F-4CB8-997D-952F2C14BE7A}">
  <ds:schemaRefs>
    <ds:schemaRef ds:uri="http://schemas.microsoft.com/sharepoint/v3/contenttype/forms"/>
  </ds:schemaRefs>
</ds:datastoreItem>
</file>

<file path=customXml/itemProps5.xml><?xml version="1.0" encoding="utf-8"?>
<ds:datastoreItem xmlns:ds="http://schemas.openxmlformats.org/officeDocument/2006/customXml" ds:itemID="{A77AEE5F-BE0C-4935-ABBB-4B0BF1DB8EC9}">
  <ds:schemaRefs>
    <ds:schemaRef ds:uri="79392c51-0192-4e0e-b858-3a8b41b0fb8c"/>
    <ds:schemaRef ds:uri="1f9c2a4e-c33c-4586-94ce-504a756e9502"/>
    <ds:schemaRef ds:uri="fe5f4087-ee4e-473d-9fd7-38afcd6be3a0"/>
    <ds:schemaRef ds:uri="http://schemas.microsoft.com/office/2006/documentManagement/types"/>
    <ds:schemaRef ds:uri="http://schemas.microsoft.com/sharepoint/v3"/>
    <ds:schemaRef ds:uri="http://www.w3.org/XML/1998/namespace"/>
    <ds:schemaRef ds:uri="http://schemas.microsoft.com/office/2006/metadata/properties"/>
    <ds:schemaRef ds:uri="http://purl.org/dc/terms/"/>
    <ds:schemaRef ds:uri="http://schemas.microsoft.com/office/infopath/2007/PartnerControls"/>
    <ds:schemaRef ds:uri="http://schemas.openxmlformats.org/package/2006/metadata/core-properties"/>
    <ds:schemaRef ds:uri="http://purl.org/dc/dcmitype/"/>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Charts</vt:lpstr>
      </vt:variant>
      <vt:variant>
        <vt:i4>9</vt:i4>
      </vt:variant>
    </vt:vector>
  </HeadingPairs>
  <TitlesOfParts>
    <vt:vector size="18" baseType="lpstr">
      <vt:lpstr>Contents</vt:lpstr>
      <vt:lpstr>data fig 1</vt:lpstr>
      <vt:lpstr>data fig 2</vt:lpstr>
      <vt:lpstr>data fig 3</vt:lpstr>
      <vt:lpstr>data fig 4</vt:lpstr>
      <vt:lpstr>data fig 5</vt:lpstr>
      <vt:lpstr>data fig 6</vt:lpstr>
      <vt:lpstr>data fig 7</vt:lpstr>
      <vt:lpstr>table 1</vt:lpstr>
      <vt:lpstr>fig 1</vt:lpstr>
      <vt:lpstr>fig 2</vt:lpstr>
      <vt:lpstr>fig 3</vt:lpstr>
      <vt:lpstr>fig 4</vt:lpstr>
      <vt:lpstr>fig 5a</vt:lpstr>
      <vt:lpstr>fig 5b</vt:lpstr>
      <vt:lpstr>fig 6</vt:lpstr>
      <vt:lpstr>fig 7a</vt:lpstr>
      <vt:lpstr>fig 7b</vt:lpstr>
    </vt:vector>
  </TitlesOfParts>
  <Company>Scottish Government</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U441967</dc:creator>
  <cp:lastModifiedBy>Lynda Fenton</cp:lastModifiedBy>
  <dcterms:created xsi:type="dcterms:W3CDTF">2018-08-28T10:58:20Z</dcterms:created>
  <dcterms:modified xsi:type="dcterms:W3CDTF">2018-11-07T11:49:51Z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A21997999</vt:lpwstr>
  </property>
  <property fmtid="{D5CDD505-2E9C-101B-9397-08002B2CF9AE}" pid="4" name="Objective-Title">
    <vt:lpwstr>NRS - 2015-2017 National life tables for Scotland - figures for publication - OFFICIAL SENSITIVE UNTIL 09.30 25 SEPTEMBER 2018</vt:lpwstr>
  </property>
  <property fmtid="{D5CDD505-2E9C-101B-9397-08002B2CF9AE}" pid="5" name="Objective-Description">
    <vt:lpwstr/>
  </property>
  <property fmtid="{D5CDD505-2E9C-101B-9397-08002B2CF9AE}" pid="6" name="Objective-CreationStamp">
    <vt:filetime>2018-08-29T13:57:26Z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2018-09-18T15:00:46Z</vt:filetime>
  </property>
  <property fmtid="{D5CDD505-2E9C-101B-9397-08002B2CF9AE}" pid="11" name="Objective-Owner">
    <vt:lpwstr>Kaye, Maria M (U441967)</vt:lpwstr>
  </property>
  <property fmtid="{D5CDD505-2E9C-101B-9397-08002B2CF9AE}" pid="12" name="Objective-Path">
    <vt:lpwstr>Objective Global Folder:SG File Plan:People, communities and living:Population and migration:Demography:Research and analysis: Demography:National Records of Scotland (NRS): Population and Migration Statistics: Life Tables: Pre-publication: 2016-2021:</vt:lpwstr>
  </property>
  <property fmtid="{D5CDD505-2E9C-101B-9397-08002B2CF9AE}" pid="13" name="Objective-Parent">
    <vt:lpwstr>National Records of Scotland (NRS): Population and Migration Statistics: Life Tables: Pre-publication: 2016-2021</vt:lpwstr>
  </property>
  <property fmtid="{D5CDD505-2E9C-101B-9397-08002B2CF9AE}" pid="14" name="Objective-State">
    <vt:lpwstr>Being Drafted</vt:lpwstr>
  </property>
  <property fmtid="{D5CDD505-2E9C-101B-9397-08002B2CF9AE}" pid="15" name="Objective-VersionId">
    <vt:lpwstr>vA31310879</vt:lpwstr>
  </property>
  <property fmtid="{D5CDD505-2E9C-101B-9397-08002B2CF9AE}" pid="16" name="Objective-Version">
    <vt:lpwstr>0.16</vt:lpwstr>
  </property>
  <property fmtid="{D5CDD505-2E9C-101B-9397-08002B2CF9AE}" pid="17" name="Objective-VersionNumber">
    <vt:r8>16</vt:r8>
  </property>
  <property fmtid="{D5CDD505-2E9C-101B-9397-08002B2CF9AE}" pid="18" name="Objective-VersionComment">
    <vt:lpwstr/>
  </property>
  <property fmtid="{D5CDD505-2E9C-101B-9397-08002B2CF9AE}" pid="19" name="Objective-FileNumber">
    <vt:lpwstr/>
  </property>
  <property fmtid="{D5CDD505-2E9C-101B-9397-08002B2CF9AE}" pid="20" name="Objective-Classification">
    <vt:lpwstr>[Inherited - OFFICIAL-SENSITIVE]</vt:lpwstr>
  </property>
  <property fmtid="{D5CDD505-2E9C-101B-9397-08002B2CF9AE}" pid="21" name="Objective-Caveats">
    <vt:lpwstr/>
  </property>
  <property fmtid="{D5CDD505-2E9C-101B-9397-08002B2CF9AE}" pid="22" name="Objective-Connect Creator">
    <vt:lpwstr/>
  </property>
  <property fmtid="{D5CDD505-2E9C-101B-9397-08002B2CF9AE}" pid="23" name="Objective-Date Received">
    <vt:lpwstr/>
  </property>
  <property fmtid="{D5CDD505-2E9C-101B-9397-08002B2CF9AE}" pid="24" name="Objective-Date of Original">
    <vt:lpwstr/>
  </property>
  <property fmtid="{D5CDD505-2E9C-101B-9397-08002B2CF9AE}" pid="25" name="Objective-SG Web Publication - Category">
    <vt:lpwstr/>
  </property>
  <property fmtid="{D5CDD505-2E9C-101B-9397-08002B2CF9AE}" pid="26" name="Objective-SG Web Publication - Category 2 Classification">
    <vt:lpwstr/>
  </property>
  <property fmtid="{D5CDD505-2E9C-101B-9397-08002B2CF9AE}" pid="27" name="Objective-Comment">
    <vt:lpwstr/>
  </property>
  <property fmtid="{D5CDD505-2E9C-101B-9397-08002B2CF9AE}" pid="28" name="Objective-Date of Original [system]">
    <vt:lpwstr/>
  </property>
  <property fmtid="{D5CDD505-2E9C-101B-9397-08002B2CF9AE}" pid="29" name="Objective-Date Received [system]">
    <vt:lpwstr/>
  </property>
  <property fmtid="{D5CDD505-2E9C-101B-9397-08002B2CF9AE}" pid="30" name="Objective-SG Web Publication - Category [system]">
    <vt:lpwstr/>
  </property>
  <property fmtid="{D5CDD505-2E9C-101B-9397-08002B2CF9AE}" pid="31" name="Objective-SG Web Publication - Category 2 Classification [system]">
    <vt:lpwstr/>
  </property>
  <property fmtid="{D5CDD505-2E9C-101B-9397-08002B2CF9AE}" pid="32" name="Objective-Connect Creator [system]">
    <vt:lpwstr/>
  </property>
  <property fmtid="{D5CDD505-2E9C-101B-9397-08002B2CF9AE}" pid="33" name="ContentTypeId">
    <vt:lpwstr>0x010100AB71BC9B4D1D724495B6D89DE9CAF1833E010049AF150FC1FBD54FB3865DBD6374D858</vt:lpwstr>
  </property>
  <property fmtid="{D5CDD505-2E9C-101B-9397-08002B2CF9AE}" pid="34" name="HSYear">
    <vt:lpwstr>4710;#2018|4b0c185b-194e-4c4b-9212-d13c66febe68</vt:lpwstr>
  </property>
  <property fmtid="{D5CDD505-2E9C-101B-9397-08002B2CF9AE}" pid="35" name="HSDocumentTag">
    <vt:lpwstr>1508;#Public Health Science|b2b77e3c-2681-456c-b814-5de530825b32;#1526;#Public Health Observatory|93aae3ef-e663-4f27-9869-119d88d797dd;#4325;#Output|e7b7f30c-8859-4ebb-99e3-0d77a47f6e11</vt:lpwstr>
  </property>
  <property fmtid="{D5CDD505-2E9C-101B-9397-08002B2CF9AE}" pid="36" name="HSPHOOutput">
    <vt:lpwstr>6426;#Mortality trends|95c21edd-a8d9-4cb2-898e-e98fc24643e5</vt:lpwstr>
  </property>
  <property fmtid="{D5CDD505-2E9C-101B-9397-08002B2CF9AE}" pid="37" name="HSMonth">
    <vt:lpwstr>1663;#November|6dcc3fc1-0ac8-4e1e-bd04-dc76d20de94b</vt:lpwstr>
  </property>
  <property fmtid="{D5CDD505-2E9C-101B-9397-08002B2CF9AE}" pid="38" name="HSPHOOutputFileType">
    <vt:lpwstr>5726;#Data (Excel)|0d037044-88a9-43c8-ae49-1451648a8a68</vt:lpwstr>
  </property>
</Properties>
</file>