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ttp://thesource.healthscotland.com/collaboration/teams/phs/pho/Output/"/>
    </mc:Choice>
  </mc:AlternateContent>
  <bookViews>
    <workbookView minimized="1" xWindow="0" yWindow="0" windowWidth="16155" windowHeight="7755" firstSheet="4" activeTab="10"/>
  </bookViews>
  <sheets>
    <sheet name="Contents" sheetId="10" r:id="rId1"/>
    <sheet name="all ages" sheetId="2" r:id="rId2"/>
    <sheet name="under 75s" sheetId="3" r:id="rId3"/>
    <sheet name="Local Authorities" sheetId="4" r:id="rId4"/>
    <sheet name="NHS Boards" sheetId="5" r:id="rId5"/>
    <sheet name="Local Authorities (2)" sheetId="6" r:id="rId6"/>
    <sheet name="NHS Boards (2)" sheetId="7" r:id="rId7"/>
    <sheet name="NHS Boards (3)" sheetId="8" r:id="rId8"/>
    <sheet name="NHS Boards (4)" sheetId="9" r:id="rId9"/>
    <sheet name="all ages (2)" sheetId="13" r:id="rId10"/>
    <sheet name="Charts" sheetId="16" r:id="rId11"/>
    <sheet name="all ages (3)" sheetId="14" r:id="rId12"/>
    <sheet name="all ages (4)" sheetId="15" r:id="rId13"/>
  </sheets>
  <definedNames>
    <definedName name="_IDX1" localSheetId="1">'all ages'!$A$37</definedName>
    <definedName name="_IDX1" localSheetId="9">'all ages (2)'!#REF!</definedName>
    <definedName name="_IDX1" localSheetId="11">'all ages (3)'!#REF!</definedName>
    <definedName name="_IDX1" localSheetId="3">'Local Authorities'!#REF!</definedName>
    <definedName name="_IDX1" localSheetId="5">'Local Authorities (2)'!#REF!</definedName>
    <definedName name="_IDX1" localSheetId="2">'under 75s'!#REF!</definedName>
    <definedName name="_IDX2" localSheetId="1">'all ages'!$A$71</definedName>
    <definedName name="_IDX2" localSheetId="9">'all ages (2)'!#REF!</definedName>
    <definedName name="_IDX2" localSheetId="11">'all ages (3)'!#REF!</definedName>
    <definedName name="_IDX2" localSheetId="3">'Local Authorities'!#REF!</definedName>
    <definedName name="_IDX2" localSheetId="5">'Local Authorities (2)'!#REF!</definedName>
    <definedName name="_IDX2" localSheetId="2">'under 75s'!#REF!</definedName>
    <definedName name="_IDX3" localSheetId="1">'all ages'!$A$105</definedName>
    <definedName name="_IDX3" localSheetId="9">'all ages (2)'!#REF!</definedName>
    <definedName name="_IDX3" localSheetId="11">'all ages (3)'!#REF!</definedName>
    <definedName name="_IDX3" localSheetId="3">'Local Authorities'!#REF!</definedName>
    <definedName name="_IDX3" localSheetId="5">'Local Authorities (2)'!#REF!</definedName>
    <definedName name="_IDX3" localSheetId="2">'under 75s'!#REF!</definedName>
    <definedName name="_IDX4" localSheetId="1">'all ages'!#REF!</definedName>
    <definedName name="_IDX4" localSheetId="9">'all ages (2)'!#REF!</definedName>
    <definedName name="_IDX4" localSheetId="11">'all ages (3)'!#REF!</definedName>
    <definedName name="_IDX4" localSheetId="3">'Local Authorities'!#REF!</definedName>
    <definedName name="_IDX4" localSheetId="5">'Local Authorities (2)'!#REF!</definedName>
    <definedName name="_IDX4" localSheetId="2">'under 75s'!#REF!</definedName>
    <definedName name="_IDX5" localSheetId="1">'all ages'!#REF!</definedName>
    <definedName name="_IDX5" localSheetId="9">'all ages (2)'!#REF!</definedName>
    <definedName name="_IDX5" localSheetId="11">'all ages (3)'!#REF!</definedName>
    <definedName name="_IDX5" localSheetId="3">'Local Authorities'!#REF!</definedName>
    <definedName name="_IDX5" localSheetId="5">'Local Authorities (2)'!#REF!</definedName>
    <definedName name="_IDX5" localSheetId="2">'under 75s'!#REF!</definedName>
    <definedName name="_IDX6" localSheetId="1">'all ages'!#REF!</definedName>
    <definedName name="_IDX6" localSheetId="9">'all ages (2)'!#REF!</definedName>
    <definedName name="_IDX6" localSheetId="11">'all ages (3)'!#REF!</definedName>
    <definedName name="_IDX6" localSheetId="3">'Local Authorities'!#REF!</definedName>
    <definedName name="_IDX6" localSheetId="5">'Local Authorities (2)'!#REF!</definedName>
    <definedName name="_IDX6" localSheetId="2">'under 75s'!#REF!</definedName>
    <definedName name="_IDX7" localSheetId="1">'all ages'!#REF!</definedName>
    <definedName name="_IDX7" localSheetId="9">'all ages (2)'!#REF!</definedName>
    <definedName name="_IDX7" localSheetId="11">'all ages (3)'!#REF!</definedName>
    <definedName name="_IDX7" localSheetId="3">'Local Authorities'!#REF!</definedName>
    <definedName name="_IDX7" localSheetId="5">'Local Authorities (2)'!#REF!</definedName>
    <definedName name="_IDX7" localSheetId="2">'under 75s'!#REF!</definedName>
    <definedName name="IDX" localSheetId="1">'all ages'!$A$3</definedName>
    <definedName name="IDX" localSheetId="9">'all ages (2)'!$A$3</definedName>
    <definedName name="IDX" localSheetId="11">'all ages (3)'!$A$3</definedName>
    <definedName name="IDX" localSheetId="12">'all ages (4)'!#REF!</definedName>
    <definedName name="IDX" localSheetId="3">'Local Authorities'!#REF!</definedName>
    <definedName name="IDX" localSheetId="5">'Local Authorities (2)'!#REF!</definedName>
    <definedName name="IDX" localSheetId="2">'under 75s'!#REF!</definedName>
    <definedName name="_xlnm.Print_Area" localSheetId="1">'all ages'!$A$1:$O$145</definedName>
    <definedName name="_xlnm.Print_Area" localSheetId="9">'all ages (2)'!$A$1:$G$90</definedName>
    <definedName name="_xlnm.Print_Area" localSheetId="11">'all ages (3)'!$A$1:$G$90</definedName>
    <definedName name="_xlnm.Print_Area" localSheetId="12">'all ages (4)'!$A$1:$CM$95</definedName>
    <definedName name="_xlnm.Print_Area" localSheetId="3">'Local Authorities'!$A$1:$AI$54</definedName>
    <definedName name="_xlnm.Print_Area" localSheetId="5">'Local Authorities (2)'!$A$1:$AI$55</definedName>
    <definedName name="_xlnm.Print_Area" localSheetId="4">'NHS Boards'!$A$1:$P$57</definedName>
    <definedName name="_xlnm.Print_Area" localSheetId="6">'NHS Boards (2)'!$A$1:$P$59</definedName>
    <definedName name="_xlnm.Print_Area" localSheetId="7">'NHS Boards (3)'!$A$1:$R$148</definedName>
    <definedName name="_xlnm.Print_Area" localSheetId="8">'NHS Boards (4)'!$A$1:$R$149</definedName>
    <definedName name="_xlnm.Print_Area" localSheetId="2">'under 75s'!$A$1:$O$143</definedName>
    <definedName name="_xlnm.Print_Titles" localSheetId="12">'all ages (4)'!$A:$A</definedName>
  </definedNames>
  <calcPr calcId="152511"/>
</workbook>
</file>

<file path=xl/calcChain.xml><?xml version="1.0" encoding="utf-8"?>
<calcChain xmlns="http://schemas.openxmlformats.org/spreadsheetml/2006/main">
  <c r="B26" i="15" l="1"/>
  <c r="C26" i="15"/>
  <c r="D26" i="15"/>
  <c r="E26" i="15"/>
  <c r="F26" i="15"/>
  <c r="G26" i="15"/>
  <c r="I26" i="15"/>
  <c r="J26" i="15"/>
  <c r="K26" i="15"/>
  <c r="L26" i="15"/>
  <c r="M26" i="15"/>
  <c r="N26" i="15"/>
  <c r="P26" i="15"/>
  <c r="Q26" i="15"/>
  <c r="R26" i="15"/>
  <c r="S26" i="15"/>
  <c r="T26" i="15"/>
  <c r="U26" i="15"/>
  <c r="W26" i="15"/>
  <c r="X26" i="15"/>
  <c r="Y26" i="15"/>
  <c r="Z26" i="15"/>
  <c r="AA26" i="15"/>
  <c r="AB26" i="15"/>
  <c r="AD26" i="15"/>
  <c r="AE26" i="15"/>
  <c r="AF26" i="15"/>
  <c r="AG26" i="15"/>
  <c r="AH26" i="15"/>
  <c r="AI26" i="15"/>
  <c r="AK26" i="15"/>
  <c r="AL26" i="15"/>
  <c r="AM26" i="15"/>
  <c r="AN26" i="15"/>
  <c r="AO26" i="15"/>
  <c r="AP26" i="15"/>
  <c r="AR26" i="15"/>
  <c r="AS26" i="15"/>
  <c r="AT26" i="15"/>
  <c r="AU26" i="15"/>
  <c r="AV26" i="15"/>
  <c r="AW26" i="15"/>
  <c r="AY26" i="15"/>
  <c r="AZ26" i="15"/>
  <c r="BA26" i="15"/>
  <c r="BB26" i="15"/>
  <c r="BC26" i="15"/>
  <c r="BD26" i="15"/>
  <c r="BF26" i="15"/>
  <c r="BG26" i="15"/>
  <c r="BH26" i="15"/>
  <c r="BI26" i="15"/>
  <c r="BJ26" i="15"/>
  <c r="BK26" i="15"/>
  <c r="BT26" i="15"/>
  <c r="BU26" i="15"/>
  <c r="BV26" i="15"/>
  <c r="BW26" i="15"/>
  <c r="BX26" i="15"/>
  <c r="BY26" i="15"/>
  <c r="CH26" i="15"/>
  <c r="CI26" i="15"/>
  <c r="CJ26" i="15"/>
  <c r="CK26" i="15"/>
  <c r="CL26" i="15"/>
  <c r="CM26" i="15"/>
  <c r="B27" i="15"/>
  <c r="C27" i="15"/>
  <c r="D27" i="15"/>
  <c r="E27" i="15"/>
  <c r="F27" i="15"/>
  <c r="G27" i="15"/>
  <c r="I27" i="15"/>
  <c r="J27" i="15"/>
  <c r="K27" i="15"/>
  <c r="L27" i="15"/>
  <c r="M27" i="15"/>
  <c r="N27" i="15"/>
  <c r="P27" i="15"/>
  <c r="Q27" i="15"/>
  <c r="R27" i="15"/>
  <c r="S27" i="15"/>
  <c r="T27" i="15"/>
  <c r="U27" i="15"/>
  <c r="W27" i="15"/>
  <c r="X27" i="15"/>
  <c r="Y27" i="15"/>
  <c r="Z27" i="15"/>
  <c r="AA27" i="15"/>
  <c r="AB27" i="15"/>
  <c r="AD27" i="15"/>
  <c r="AE27" i="15"/>
  <c r="AF27" i="15"/>
  <c r="AG27" i="15"/>
  <c r="AH27" i="15"/>
  <c r="AI27" i="15"/>
  <c r="AK27" i="15"/>
  <c r="AL27" i="15"/>
  <c r="AM27" i="15"/>
  <c r="AN27" i="15"/>
  <c r="AO27" i="15"/>
  <c r="AP27" i="15"/>
  <c r="AR27" i="15"/>
  <c r="AS27" i="15"/>
  <c r="AT27" i="15"/>
  <c r="AU27" i="15"/>
  <c r="AV27" i="15"/>
  <c r="AW27" i="15"/>
  <c r="AY27" i="15"/>
  <c r="AZ27" i="15"/>
  <c r="BA27" i="15"/>
  <c r="BB27" i="15"/>
  <c r="BC27" i="15"/>
  <c r="BD27" i="15"/>
  <c r="BF27" i="15"/>
  <c r="BG27" i="15"/>
  <c r="BH27" i="15"/>
  <c r="BI27" i="15"/>
  <c r="BJ27" i="15"/>
  <c r="BK27" i="15"/>
  <c r="BT27" i="15"/>
  <c r="BU27" i="15"/>
  <c r="BV27" i="15"/>
  <c r="BW27" i="15"/>
  <c r="BX27" i="15"/>
  <c r="BY27" i="15"/>
  <c r="CH27" i="15"/>
  <c r="CI27" i="15"/>
  <c r="CJ27" i="15"/>
  <c r="CK27" i="15"/>
  <c r="CL27" i="15"/>
  <c r="CM27" i="15"/>
  <c r="B28" i="15"/>
  <c r="C28" i="15"/>
  <c r="D28" i="15"/>
  <c r="E28" i="15"/>
  <c r="F28" i="15"/>
  <c r="G28" i="15"/>
  <c r="I28" i="15"/>
  <c r="J28" i="15"/>
  <c r="K28" i="15"/>
  <c r="L28" i="15"/>
  <c r="M28" i="15"/>
  <c r="N28" i="15"/>
  <c r="P28" i="15"/>
  <c r="Q28" i="15"/>
  <c r="R28" i="15"/>
  <c r="S28" i="15"/>
  <c r="T28" i="15"/>
  <c r="U28" i="15"/>
  <c r="W28" i="15"/>
  <c r="X28" i="15"/>
  <c r="Y28" i="15"/>
  <c r="Z28" i="15"/>
  <c r="AA28" i="15"/>
  <c r="AB28" i="15"/>
  <c r="AD28" i="15"/>
  <c r="AE28" i="15"/>
  <c r="AF28" i="15"/>
  <c r="AG28" i="15"/>
  <c r="AH28" i="15"/>
  <c r="AI28" i="15"/>
  <c r="AK28" i="15"/>
  <c r="AL28" i="15"/>
  <c r="AM28" i="15"/>
  <c r="AN28" i="15"/>
  <c r="AO28" i="15"/>
  <c r="AP28" i="15"/>
  <c r="AR28" i="15"/>
  <c r="AS28" i="15"/>
  <c r="AT28" i="15"/>
  <c r="AU28" i="15"/>
  <c r="AV28" i="15"/>
  <c r="AW28" i="15"/>
  <c r="AY28" i="15"/>
  <c r="AZ28" i="15"/>
  <c r="BA28" i="15"/>
  <c r="BB28" i="15"/>
  <c r="BC28" i="15"/>
  <c r="BD28" i="15"/>
  <c r="BF28" i="15"/>
  <c r="BG28" i="15"/>
  <c r="BH28" i="15"/>
  <c r="BI28" i="15"/>
  <c r="BJ28" i="15"/>
  <c r="BK28" i="15"/>
  <c r="BM28" i="15"/>
  <c r="BN28" i="15"/>
  <c r="BO28" i="15"/>
  <c r="BP28" i="15"/>
  <c r="BQ28" i="15"/>
  <c r="BR28" i="15"/>
  <c r="BT28" i="15"/>
  <c r="BU28" i="15"/>
  <c r="BV28" i="15"/>
  <c r="BW28" i="15"/>
  <c r="BX28" i="15"/>
  <c r="BY28" i="15"/>
  <c r="CA28" i="15"/>
  <c r="CB28" i="15"/>
  <c r="CC28" i="15"/>
  <c r="CD28" i="15"/>
  <c r="CE28" i="15"/>
  <c r="CF28" i="15"/>
  <c r="CH28" i="15"/>
  <c r="CI28" i="15"/>
  <c r="CJ28" i="15"/>
  <c r="CK28" i="15"/>
  <c r="CL28" i="15"/>
  <c r="CM28" i="15"/>
  <c r="B55" i="15"/>
  <c r="C55" i="15"/>
  <c r="D55" i="15"/>
  <c r="E55" i="15"/>
  <c r="F55" i="15"/>
  <c r="G55" i="15"/>
  <c r="I55" i="15"/>
  <c r="J55" i="15"/>
  <c r="K55" i="15"/>
  <c r="L55" i="15"/>
  <c r="M55" i="15"/>
  <c r="N55" i="15"/>
  <c r="P55" i="15"/>
  <c r="Q55" i="15"/>
  <c r="R55" i="15"/>
  <c r="S55" i="15"/>
  <c r="T55" i="15"/>
  <c r="U55" i="15"/>
  <c r="W55" i="15"/>
  <c r="X55" i="15"/>
  <c r="Y55" i="15"/>
  <c r="Z55" i="15"/>
  <c r="AA55" i="15"/>
  <c r="AB55" i="15"/>
  <c r="AD55" i="15"/>
  <c r="AE55" i="15"/>
  <c r="AF55" i="15"/>
  <c r="AG55" i="15"/>
  <c r="AH55" i="15"/>
  <c r="AI55" i="15"/>
  <c r="AK55" i="15"/>
  <c r="AL55" i="15"/>
  <c r="AM55" i="15"/>
  <c r="AN55" i="15"/>
  <c r="AO55" i="15"/>
  <c r="AP55" i="15"/>
  <c r="AR55" i="15"/>
  <c r="AS55" i="15"/>
  <c r="AT55" i="15"/>
  <c r="AU55" i="15"/>
  <c r="AV55" i="15"/>
  <c r="AW55" i="15"/>
  <c r="AY55" i="15"/>
  <c r="AZ55" i="15"/>
  <c r="BA55" i="15"/>
  <c r="BB55" i="15"/>
  <c r="BC55" i="15"/>
  <c r="BD55" i="15"/>
  <c r="BF55" i="15"/>
  <c r="BG55" i="15"/>
  <c r="BH55" i="15"/>
  <c r="BI55" i="15"/>
  <c r="BJ55" i="15"/>
  <c r="BK55" i="15"/>
  <c r="BT55" i="15"/>
  <c r="BU55" i="15"/>
  <c r="BV55" i="15"/>
  <c r="BW55" i="15"/>
  <c r="BX55" i="15"/>
  <c r="BY55" i="15"/>
  <c r="CH55" i="15"/>
  <c r="CI55" i="15"/>
  <c r="CJ55" i="15"/>
  <c r="CK55" i="15"/>
  <c r="CL55" i="15"/>
  <c r="CM55" i="15"/>
  <c r="B56" i="15"/>
  <c r="C56" i="15"/>
  <c r="D56" i="15"/>
  <c r="E56" i="15"/>
  <c r="F56" i="15"/>
  <c r="G56" i="15"/>
  <c r="I56" i="15"/>
  <c r="J56" i="15"/>
  <c r="K56" i="15"/>
  <c r="L56" i="15"/>
  <c r="M56" i="15"/>
  <c r="N56" i="15"/>
  <c r="P56" i="15"/>
  <c r="Q56" i="15"/>
  <c r="R56" i="15"/>
  <c r="S56" i="15"/>
  <c r="T56" i="15"/>
  <c r="U56" i="15"/>
  <c r="W56" i="15"/>
  <c r="X56" i="15"/>
  <c r="Y56" i="15"/>
  <c r="Z56" i="15"/>
  <c r="AA56" i="15"/>
  <c r="AB56" i="15"/>
  <c r="AD56" i="15"/>
  <c r="AE56" i="15"/>
  <c r="AF56" i="15"/>
  <c r="AG56" i="15"/>
  <c r="AH56" i="15"/>
  <c r="AI56" i="15"/>
  <c r="AK56" i="15"/>
  <c r="AL56" i="15"/>
  <c r="AM56" i="15"/>
  <c r="AN56" i="15"/>
  <c r="AO56" i="15"/>
  <c r="AP56" i="15"/>
  <c r="AR56" i="15"/>
  <c r="AS56" i="15"/>
  <c r="AT56" i="15"/>
  <c r="AU56" i="15"/>
  <c r="AV56" i="15"/>
  <c r="AW56" i="15"/>
  <c r="AY56" i="15"/>
  <c r="AZ56" i="15"/>
  <c r="BA56" i="15"/>
  <c r="BB56" i="15"/>
  <c r="BC56" i="15"/>
  <c r="BD56" i="15"/>
  <c r="BF56" i="15"/>
  <c r="BG56" i="15"/>
  <c r="BH56" i="15"/>
  <c r="BI56" i="15"/>
  <c r="BJ56" i="15"/>
  <c r="BK56" i="15"/>
  <c r="BT56" i="15"/>
  <c r="BU56" i="15"/>
  <c r="BV56" i="15"/>
  <c r="BW56" i="15"/>
  <c r="BX56" i="15"/>
  <c r="BY56" i="15"/>
  <c r="CH56" i="15"/>
  <c r="CI56" i="15"/>
  <c r="CJ56" i="15"/>
  <c r="CK56" i="15"/>
  <c r="CL56" i="15"/>
  <c r="CM56" i="15"/>
  <c r="B57" i="15"/>
  <c r="C57" i="15"/>
  <c r="D57" i="15"/>
  <c r="E57" i="15"/>
  <c r="F57" i="15"/>
  <c r="G57" i="15"/>
  <c r="I57" i="15"/>
  <c r="J57" i="15"/>
  <c r="K57" i="15"/>
  <c r="L57" i="15"/>
  <c r="M57" i="15"/>
  <c r="N57" i="15"/>
  <c r="P57" i="15"/>
  <c r="Q57" i="15"/>
  <c r="R57" i="15"/>
  <c r="S57" i="15"/>
  <c r="T57" i="15"/>
  <c r="U57" i="15"/>
  <c r="W57" i="15"/>
  <c r="X57" i="15"/>
  <c r="Y57" i="15"/>
  <c r="Z57" i="15"/>
  <c r="AA57" i="15"/>
  <c r="AB57" i="15"/>
  <c r="AD57" i="15"/>
  <c r="AE57" i="15"/>
  <c r="AF57" i="15"/>
  <c r="AG57" i="15"/>
  <c r="AH57" i="15"/>
  <c r="AI57" i="15"/>
  <c r="AK57" i="15"/>
  <c r="AL57" i="15"/>
  <c r="AM57" i="15"/>
  <c r="AN57" i="15"/>
  <c r="AO57" i="15"/>
  <c r="AP57" i="15"/>
  <c r="AR57" i="15"/>
  <c r="AS57" i="15"/>
  <c r="AT57" i="15"/>
  <c r="AU57" i="15"/>
  <c r="AV57" i="15"/>
  <c r="AW57" i="15"/>
  <c r="AY57" i="15"/>
  <c r="AZ57" i="15"/>
  <c r="BA57" i="15"/>
  <c r="BB57" i="15"/>
  <c r="BC57" i="15"/>
  <c r="BD57" i="15"/>
  <c r="BF57" i="15"/>
  <c r="BG57" i="15"/>
  <c r="BH57" i="15"/>
  <c r="BI57" i="15"/>
  <c r="BJ57" i="15"/>
  <c r="BK57" i="15"/>
  <c r="BM57" i="15"/>
  <c r="BN57" i="15"/>
  <c r="BO57" i="15"/>
  <c r="BP57" i="15"/>
  <c r="BQ57" i="15"/>
  <c r="BR57" i="15"/>
  <c r="BT57" i="15"/>
  <c r="BU57" i="15"/>
  <c r="BV57" i="15"/>
  <c r="BW57" i="15"/>
  <c r="BX57" i="15"/>
  <c r="BY57" i="15"/>
  <c r="CA57" i="15"/>
  <c r="CB57" i="15"/>
  <c r="CC57" i="15"/>
  <c r="CD57" i="15"/>
  <c r="CE57" i="15"/>
  <c r="CF57" i="15"/>
  <c r="CH57" i="15"/>
  <c r="CI57" i="15"/>
  <c r="CJ57" i="15"/>
  <c r="CK57" i="15"/>
  <c r="CL57" i="15"/>
  <c r="CM57" i="15"/>
  <c r="B84" i="15"/>
  <c r="C84" i="15"/>
  <c r="D84" i="15"/>
  <c r="E84" i="15"/>
  <c r="F84" i="15"/>
  <c r="G84" i="15"/>
  <c r="I84" i="15"/>
  <c r="J84" i="15"/>
  <c r="K84" i="15"/>
  <c r="L84" i="15"/>
  <c r="M84" i="15"/>
  <c r="N84" i="15"/>
  <c r="P84" i="15"/>
  <c r="Q84" i="15"/>
  <c r="R84" i="15"/>
  <c r="S84" i="15"/>
  <c r="T84" i="15"/>
  <c r="U84" i="15"/>
  <c r="W84" i="15"/>
  <c r="X84" i="15"/>
  <c r="Y84" i="15"/>
  <c r="Z84" i="15"/>
  <c r="AA84" i="15"/>
  <c r="AB84" i="15"/>
  <c r="AD84" i="15"/>
  <c r="AE84" i="15"/>
  <c r="AF84" i="15"/>
  <c r="AG84" i="15"/>
  <c r="AH84" i="15"/>
  <c r="AI84" i="15"/>
  <c r="AK84" i="15"/>
  <c r="AL84" i="15"/>
  <c r="AM84" i="15"/>
  <c r="AN84" i="15"/>
  <c r="AO84" i="15"/>
  <c r="AP84" i="15"/>
  <c r="AR84" i="15"/>
  <c r="AS84" i="15"/>
  <c r="AT84" i="15"/>
  <c r="AU84" i="15"/>
  <c r="AV84" i="15"/>
  <c r="AW84" i="15"/>
  <c r="AY84" i="15"/>
  <c r="AZ84" i="15"/>
  <c r="BA84" i="15"/>
  <c r="BB84" i="15"/>
  <c r="BC84" i="15"/>
  <c r="BD84" i="15"/>
  <c r="BF84" i="15"/>
  <c r="BG84" i="15"/>
  <c r="BH84" i="15"/>
  <c r="BI84" i="15"/>
  <c r="BJ84" i="15"/>
  <c r="BK84" i="15"/>
  <c r="BT84" i="15"/>
  <c r="BU84" i="15"/>
  <c r="BV84" i="15"/>
  <c r="BW84" i="15"/>
  <c r="BX84" i="15"/>
  <c r="BY84" i="15"/>
  <c r="CH84" i="15"/>
  <c r="CI84" i="15"/>
  <c r="CJ84" i="15"/>
  <c r="CK84" i="15"/>
  <c r="CL84" i="15"/>
  <c r="CM84" i="15"/>
  <c r="B85" i="15"/>
  <c r="C85" i="15"/>
  <c r="D85" i="15"/>
  <c r="E85" i="15"/>
  <c r="F85" i="15"/>
  <c r="G85" i="15"/>
  <c r="I85" i="15"/>
  <c r="J85" i="15"/>
  <c r="K85" i="15"/>
  <c r="L85" i="15"/>
  <c r="M85" i="15"/>
  <c r="N85" i="15"/>
  <c r="P85" i="15"/>
  <c r="Q85" i="15"/>
  <c r="R85" i="15"/>
  <c r="S85" i="15"/>
  <c r="T85" i="15"/>
  <c r="U85" i="15"/>
  <c r="W85" i="15"/>
  <c r="X85" i="15"/>
  <c r="Y85" i="15"/>
  <c r="Z85" i="15"/>
  <c r="AA85" i="15"/>
  <c r="AB85" i="15"/>
  <c r="AD85" i="15"/>
  <c r="AE85" i="15"/>
  <c r="AF85" i="15"/>
  <c r="AG85" i="15"/>
  <c r="AH85" i="15"/>
  <c r="AI85" i="15"/>
  <c r="AK85" i="15"/>
  <c r="AL85" i="15"/>
  <c r="AM85" i="15"/>
  <c r="AN85" i="15"/>
  <c r="AO85" i="15"/>
  <c r="AP85" i="15"/>
  <c r="AR85" i="15"/>
  <c r="AS85" i="15"/>
  <c r="AT85" i="15"/>
  <c r="AU85" i="15"/>
  <c r="AV85" i="15"/>
  <c r="AW85" i="15"/>
  <c r="AY85" i="15"/>
  <c r="AZ85" i="15"/>
  <c r="BA85" i="15"/>
  <c r="BB85" i="15"/>
  <c r="BC85" i="15"/>
  <c r="BD85" i="15"/>
  <c r="BF85" i="15"/>
  <c r="BG85" i="15"/>
  <c r="BH85" i="15"/>
  <c r="BI85" i="15"/>
  <c r="BJ85" i="15"/>
  <c r="BK85" i="15"/>
  <c r="BT85" i="15"/>
  <c r="BU85" i="15"/>
  <c r="BV85" i="15"/>
  <c r="BW85" i="15"/>
  <c r="BX85" i="15"/>
  <c r="BY85" i="15"/>
  <c r="CH85" i="15"/>
  <c r="CI85" i="15"/>
  <c r="CJ85" i="15"/>
  <c r="CK85" i="15"/>
  <c r="CL85" i="15"/>
  <c r="CM85" i="15"/>
  <c r="B86" i="15"/>
  <c r="C86" i="15"/>
  <c r="D86" i="15"/>
  <c r="E86" i="15"/>
  <c r="F86" i="15"/>
  <c r="G86" i="15"/>
  <c r="I86" i="15"/>
  <c r="J86" i="15"/>
  <c r="K86" i="15"/>
  <c r="L86" i="15"/>
  <c r="M86" i="15"/>
  <c r="N86" i="15"/>
  <c r="P86" i="15"/>
  <c r="Q86" i="15"/>
  <c r="R86" i="15"/>
  <c r="S86" i="15"/>
  <c r="T86" i="15"/>
  <c r="U86" i="15"/>
  <c r="W86" i="15"/>
  <c r="X86" i="15"/>
  <c r="Y86" i="15"/>
  <c r="Z86" i="15"/>
  <c r="AA86" i="15"/>
  <c r="AB86" i="15"/>
  <c r="AD86" i="15"/>
  <c r="AE86" i="15"/>
  <c r="AF86" i="15"/>
  <c r="AG86" i="15"/>
  <c r="AH86" i="15"/>
  <c r="AI86" i="15"/>
  <c r="AK86" i="15"/>
  <c r="AL86" i="15"/>
  <c r="AM86" i="15"/>
  <c r="AN86" i="15"/>
  <c r="AO86" i="15"/>
  <c r="AP86" i="15"/>
  <c r="AR86" i="15"/>
  <c r="AS86" i="15"/>
  <c r="AT86" i="15"/>
  <c r="AU86" i="15"/>
  <c r="AV86" i="15"/>
  <c r="AW86" i="15"/>
  <c r="AY86" i="15"/>
  <c r="AZ86" i="15"/>
  <c r="BA86" i="15"/>
  <c r="BB86" i="15"/>
  <c r="BC86" i="15"/>
  <c r="BD86" i="15"/>
  <c r="BF86" i="15"/>
  <c r="BG86" i="15"/>
  <c r="BH86" i="15"/>
  <c r="BI86" i="15"/>
  <c r="BJ86" i="15"/>
  <c r="BK86" i="15"/>
  <c r="BM86" i="15"/>
  <c r="BN86" i="15"/>
  <c r="BO86" i="15"/>
  <c r="BP86" i="15"/>
  <c r="BQ86" i="15"/>
  <c r="BR86" i="15"/>
  <c r="BT86" i="15"/>
  <c r="BU86" i="15"/>
  <c r="BV86" i="15"/>
  <c r="BW86" i="15"/>
  <c r="BX86" i="15"/>
  <c r="BY86" i="15"/>
  <c r="CA86" i="15"/>
  <c r="CB86" i="15"/>
  <c r="CC86" i="15"/>
  <c r="CD86" i="15"/>
  <c r="CE86" i="15"/>
  <c r="CF86" i="15"/>
  <c r="CH86" i="15"/>
  <c r="CI86" i="15"/>
  <c r="CJ86" i="15"/>
  <c r="CK86" i="15"/>
  <c r="CL86" i="15"/>
  <c r="CM86" i="15"/>
  <c r="B25" i="14" l="1"/>
  <c r="C25" i="14"/>
  <c r="D25" i="14"/>
  <c r="E25" i="14"/>
  <c r="F25" i="14"/>
  <c r="G25" i="14"/>
  <c r="B26" i="14"/>
  <c r="C26" i="14"/>
  <c r="D26" i="14"/>
  <c r="E26" i="14"/>
  <c r="F26" i="14"/>
  <c r="G26" i="14"/>
  <c r="B27" i="14"/>
  <c r="C27" i="14"/>
  <c r="D27" i="14"/>
  <c r="E27" i="14"/>
  <c r="F27" i="14"/>
  <c r="G27" i="14"/>
  <c r="B53" i="14"/>
  <c r="C53" i="14"/>
  <c r="D53" i="14"/>
  <c r="E53" i="14"/>
  <c r="F53" i="14"/>
  <c r="G53" i="14"/>
  <c r="B54" i="14"/>
  <c r="C54" i="14"/>
  <c r="D54" i="14"/>
  <c r="E54" i="14"/>
  <c r="F54" i="14"/>
  <c r="G54" i="14"/>
  <c r="B55" i="14"/>
  <c r="C55" i="14"/>
  <c r="D55" i="14"/>
  <c r="E55" i="14"/>
  <c r="F55" i="14"/>
  <c r="G55" i="14"/>
  <c r="B81" i="14"/>
  <c r="C81" i="14"/>
  <c r="D81" i="14"/>
  <c r="E81" i="14"/>
  <c r="F81" i="14"/>
  <c r="G81" i="14"/>
  <c r="B82" i="14"/>
  <c r="C82" i="14"/>
  <c r="D82" i="14"/>
  <c r="E82" i="14"/>
  <c r="F82" i="14"/>
  <c r="G82" i="14"/>
  <c r="B83" i="14"/>
  <c r="C83" i="14"/>
  <c r="D83" i="14"/>
  <c r="E83" i="14"/>
  <c r="F83" i="14"/>
  <c r="G83" i="14"/>
  <c r="B25" i="13" l="1"/>
  <c r="C25" i="13"/>
  <c r="D25" i="13"/>
  <c r="E25" i="13"/>
  <c r="F25" i="13"/>
  <c r="G25" i="13"/>
  <c r="B26" i="13"/>
  <c r="C26" i="13"/>
  <c r="D26" i="13"/>
  <c r="E26" i="13"/>
  <c r="F26" i="13"/>
  <c r="G26" i="13"/>
  <c r="B27" i="13"/>
  <c r="C27" i="13"/>
  <c r="D27" i="13"/>
  <c r="E27" i="13"/>
  <c r="F27" i="13"/>
  <c r="G27" i="13"/>
  <c r="B53" i="13"/>
  <c r="C53" i="13"/>
  <c r="D53" i="13"/>
  <c r="E53" i="13"/>
  <c r="F53" i="13"/>
  <c r="G53" i="13"/>
  <c r="B54" i="13"/>
  <c r="C54" i="13"/>
  <c r="D54" i="13"/>
  <c r="E54" i="13"/>
  <c r="F54" i="13"/>
  <c r="G54" i="13"/>
  <c r="B55" i="13"/>
  <c r="C55" i="13"/>
  <c r="D55" i="13"/>
  <c r="E55" i="13"/>
  <c r="F55" i="13"/>
  <c r="G55" i="13"/>
  <c r="B81" i="13"/>
  <c r="C81" i="13"/>
  <c r="D81" i="13"/>
  <c r="E81" i="13"/>
  <c r="F81" i="13"/>
  <c r="G81" i="13"/>
  <c r="B82" i="13"/>
  <c r="C82" i="13"/>
  <c r="D82" i="13"/>
  <c r="E82" i="13"/>
  <c r="F82" i="13"/>
  <c r="G82" i="13"/>
  <c r="B83" i="13"/>
  <c r="C83" i="13"/>
  <c r="D83" i="13"/>
  <c r="E83" i="13"/>
  <c r="F83" i="13"/>
  <c r="G83" i="13"/>
  <c r="AI8" i="6" l="1"/>
  <c r="AI10" i="6"/>
  <c r="AI12" i="6"/>
  <c r="AI13" i="6"/>
  <c r="AI14" i="6"/>
  <c r="AI15" i="6"/>
  <c r="AI16" i="6"/>
  <c r="AI17" i="6"/>
  <c r="AI18" i="6"/>
  <c r="AI19" i="6"/>
  <c r="AI20" i="6"/>
  <c r="AI21" i="6"/>
  <c r="AI22" i="6"/>
  <c r="AI23" i="6"/>
  <c r="AI25" i="6"/>
  <c r="AI27" i="6"/>
  <c r="AI28" i="6"/>
  <c r="AI29" i="6"/>
  <c r="AI30" i="6"/>
  <c r="AI31" i="6"/>
  <c r="AI32" i="6"/>
  <c r="AI33" i="6"/>
  <c r="AI34" i="6"/>
  <c r="AI35" i="6"/>
  <c r="AI36" i="6"/>
  <c r="AI37" i="6"/>
  <c r="AI40" i="6"/>
  <c r="AI42" i="6"/>
  <c r="AI43" i="6"/>
  <c r="AI44" i="6"/>
  <c r="AI45" i="6"/>
  <c r="AI46" i="6"/>
  <c r="AI47" i="6"/>
  <c r="AI48" i="6"/>
  <c r="AI49" i="6"/>
  <c r="AI50" i="6"/>
  <c r="AI51" i="6"/>
  <c r="AI52" i="6"/>
  <c r="AI53" i="6"/>
  <c r="AI8" i="4" l="1"/>
  <c r="AI9" i="4"/>
  <c r="B32" i="3" l="1"/>
  <c r="C32" i="3"/>
  <c r="D32" i="3"/>
  <c r="E32" i="3"/>
  <c r="F32" i="3"/>
  <c r="G32" i="3"/>
  <c r="H32" i="3"/>
  <c r="I32" i="3"/>
  <c r="K32" i="3"/>
  <c r="M32" i="3"/>
  <c r="B33" i="3"/>
  <c r="C33" i="3"/>
  <c r="D33" i="3"/>
  <c r="E33" i="3"/>
  <c r="F33" i="3"/>
  <c r="G33" i="3"/>
  <c r="H33" i="3"/>
  <c r="I33" i="3"/>
  <c r="J33" i="3"/>
  <c r="K33" i="3"/>
  <c r="M33" i="3"/>
  <c r="O33" i="3"/>
  <c r="B34" i="3"/>
  <c r="C34" i="3"/>
  <c r="D34" i="3"/>
  <c r="E34" i="3"/>
  <c r="F34" i="3"/>
  <c r="G34" i="3"/>
  <c r="H34" i="3"/>
  <c r="I34" i="3"/>
  <c r="J34" i="3"/>
  <c r="K34" i="3"/>
  <c r="L34" i="3"/>
  <c r="M34" i="3"/>
  <c r="N34" i="3"/>
  <c r="O34" i="3"/>
  <c r="B66" i="3"/>
  <c r="C66" i="3"/>
  <c r="D66" i="3"/>
  <c r="E66" i="3"/>
  <c r="F66" i="3"/>
  <c r="G66" i="3"/>
  <c r="H66" i="3"/>
  <c r="I66" i="3"/>
  <c r="K66" i="3"/>
  <c r="M66" i="3"/>
  <c r="B67" i="3"/>
  <c r="C67" i="3"/>
  <c r="D67" i="3"/>
  <c r="E67" i="3"/>
  <c r="F67" i="3"/>
  <c r="G67" i="3"/>
  <c r="H67" i="3"/>
  <c r="I67" i="3"/>
  <c r="J67" i="3"/>
  <c r="K67" i="3"/>
  <c r="M67" i="3"/>
  <c r="O67" i="3"/>
  <c r="B68" i="3"/>
  <c r="C68" i="3"/>
  <c r="D68" i="3"/>
  <c r="E68" i="3"/>
  <c r="F68" i="3"/>
  <c r="G68" i="3"/>
  <c r="H68" i="3"/>
  <c r="I68" i="3"/>
  <c r="J68" i="3"/>
  <c r="K68" i="3"/>
  <c r="L68" i="3"/>
  <c r="M68" i="3"/>
  <c r="N68" i="3"/>
  <c r="O68" i="3"/>
  <c r="B100" i="3"/>
  <c r="C100" i="3"/>
  <c r="D100" i="3"/>
  <c r="E100" i="3"/>
  <c r="F100" i="3"/>
  <c r="G100" i="3"/>
  <c r="H100" i="3"/>
  <c r="I100" i="3"/>
  <c r="K100" i="3"/>
  <c r="M100" i="3"/>
  <c r="B101" i="3"/>
  <c r="C101" i="3"/>
  <c r="D101" i="3"/>
  <c r="E101" i="3"/>
  <c r="F101" i="3"/>
  <c r="G101" i="3"/>
  <c r="H101" i="3"/>
  <c r="I101" i="3"/>
  <c r="J101" i="3"/>
  <c r="K101" i="3"/>
  <c r="M101" i="3"/>
  <c r="O101" i="3"/>
  <c r="B102" i="3"/>
  <c r="C102" i="3"/>
  <c r="D102" i="3"/>
  <c r="E102" i="3"/>
  <c r="F102" i="3"/>
  <c r="G102" i="3"/>
  <c r="H102" i="3"/>
  <c r="I102" i="3"/>
  <c r="J102" i="3"/>
  <c r="K102" i="3"/>
  <c r="L102" i="3"/>
  <c r="M102" i="3"/>
  <c r="N102" i="3"/>
  <c r="O102" i="3"/>
  <c r="B134" i="3"/>
  <c r="C134" i="3"/>
  <c r="D134" i="3"/>
  <c r="E134" i="3"/>
  <c r="F134" i="3"/>
  <c r="G134" i="3"/>
  <c r="H134" i="3"/>
  <c r="I134" i="3"/>
  <c r="K134" i="3"/>
  <c r="M134" i="3"/>
  <c r="B135" i="3"/>
  <c r="C135" i="3"/>
  <c r="D135" i="3"/>
  <c r="E135" i="3"/>
  <c r="F135" i="3"/>
  <c r="G135" i="3"/>
  <c r="H135" i="3"/>
  <c r="I135" i="3"/>
  <c r="J135" i="3"/>
  <c r="K135" i="3"/>
  <c r="M135" i="3"/>
  <c r="O135" i="3"/>
  <c r="B136" i="3"/>
  <c r="C136" i="3"/>
  <c r="D136" i="3"/>
  <c r="E136" i="3"/>
  <c r="F136" i="3"/>
  <c r="G136" i="3"/>
  <c r="H136" i="3"/>
  <c r="I136" i="3"/>
  <c r="J136" i="3"/>
  <c r="K136" i="3"/>
  <c r="L136" i="3"/>
  <c r="M136" i="3"/>
  <c r="N136" i="3"/>
  <c r="O136" i="3"/>
  <c r="O33" i="2" l="1"/>
  <c r="L136" i="2" l="1"/>
  <c r="O136" i="2"/>
  <c r="N136" i="2"/>
  <c r="M136" i="2"/>
  <c r="K136" i="2"/>
  <c r="J136" i="2"/>
  <c r="I136" i="2"/>
  <c r="H136" i="2"/>
  <c r="G136" i="2"/>
  <c r="F136" i="2"/>
  <c r="E136" i="2"/>
  <c r="D136" i="2"/>
  <c r="C136" i="2"/>
  <c r="B136" i="2"/>
  <c r="O135" i="2"/>
  <c r="M135" i="2"/>
  <c r="K135" i="2"/>
  <c r="J135" i="2"/>
  <c r="I135" i="2"/>
  <c r="H135" i="2"/>
  <c r="G135" i="2"/>
  <c r="F135" i="2"/>
  <c r="E135" i="2"/>
  <c r="D135" i="2"/>
  <c r="C135" i="2"/>
  <c r="B135" i="2"/>
  <c r="M134" i="2"/>
  <c r="K134" i="2"/>
  <c r="I134" i="2"/>
  <c r="H134" i="2"/>
  <c r="G134" i="2"/>
  <c r="F134" i="2"/>
  <c r="E134" i="2"/>
  <c r="D134" i="2"/>
  <c r="C134" i="2"/>
  <c r="B134" i="2"/>
  <c r="B102" i="2"/>
  <c r="O102" i="2"/>
  <c r="N102" i="2"/>
  <c r="M102" i="2"/>
  <c r="L102" i="2"/>
  <c r="K102" i="2"/>
  <c r="J102" i="2"/>
  <c r="I102" i="2"/>
  <c r="H102" i="2"/>
  <c r="G102" i="2"/>
  <c r="F102" i="2"/>
  <c r="E102" i="2"/>
  <c r="D102" i="2"/>
  <c r="C102" i="2"/>
  <c r="O101" i="2"/>
  <c r="M101" i="2"/>
  <c r="K101" i="2"/>
  <c r="J101" i="2"/>
  <c r="I101" i="2"/>
  <c r="H101" i="2"/>
  <c r="G101" i="2"/>
  <c r="F101" i="2"/>
  <c r="E101" i="2"/>
  <c r="D101" i="2"/>
  <c r="C101" i="2"/>
  <c r="B101" i="2"/>
  <c r="M100" i="2"/>
  <c r="K100" i="2"/>
  <c r="I100" i="2"/>
  <c r="H100" i="2"/>
  <c r="G100" i="2"/>
  <c r="F100" i="2"/>
  <c r="E100" i="2"/>
  <c r="D100" i="2"/>
  <c r="C100" i="2"/>
  <c r="B100" i="2"/>
  <c r="E68" i="2"/>
  <c r="B68" i="2"/>
  <c r="O68" i="2"/>
  <c r="N68" i="2"/>
  <c r="M68" i="2"/>
  <c r="L68" i="2"/>
  <c r="K68" i="2"/>
  <c r="J68" i="2"/>
  <c r="I68" i="2"/>
  <c r="H68" i="2"/>
  <c r="G68" i="2"/>
  <c r="F68" i="2"/>
  <c r="D68" i="2"/>
  <c r="C68" i="2"/>
  <c r="O67" i="2"/>
  <c r="M67" i="2"/>
  <c r="K67" i="2"/>
  <c r="J67" i="2"/>
  <c r="I67" i="2"/>
  <c r="H67" i="2"/>
  <c r="G67" i="2"/>
  <c r="F67" i="2"/>
  <c r="E67" i="2"/>
  <c r="D67" i="2"/>
  <c r="C67" i="2"/>
  <c r="B67" i="2"/>
  <c r="M66" i="2"/>
  <c r="K66" i="2"/>
  <c r="I66" i="2"/>
  <c r="H66" i="2"/>
  <c r="G66" i="2"/>
  <c r="F66" i="2"/>
  <c r="E66" i="2"/>
  <c r="D66" i="2"/>
  <c r="C66" i="2"/>
  <c r="B66" i="2"/>
  <c r="O34" i="2"/>
  <c r="F32" i="2"/>
  <c r="G32" i="2"/>
  <c r="H32" i="2"/>
  <c r="I32" i="2"/>
  <c r="K32" i="2"/>
  <c r="M32" i="2"/>
  <c r="F33" i="2"/>
  <c r="G33" i="2"/>
  <c r="H33" i="2"/>
  <c r="I33" i="2"/>
  <c r="J33" i="2"/>
  <c r="K33" i="2"/>
  <c r="M33" i="2"/>
  <c r="F34" i="2"/>
  <c r="G34" i="2"/>
  <c r="H34" i="2"/>
  <c r="I34" i="2"/>
  <c r="J34" i="2"/>
  <c r="K34" i="2"/>
  <c r="L34" i="2"/>
  <c r="M34" i="2"/>
  <c r="N34" i="2"/>
  <c r="E32" i="2"/>
  <c r="E33" i="2"/>
  <c r="E34" i="2"/>
  <c r="C32" i="2"/>
  <c r="D32" i="2"/>
  <c r="C33" i="2"/>
  <c r="D33" i="2"/>
  <c r="C34" i="2"/>
  <c r="D34" i="2"/>
  <c r="B34" i="2"/>
  <c r="B33" i="2"/>
  <c r="B32" i="2"/>
</calcChain>
</file>

<file path=xl/sharedStrings.xml><?xml version="1.0" encoding="utf-8"?>
<sst xmlns="http://schemas.openxmlformats.org/spreadsheetml/2006/main" count="1140" uniqueCount="162">
  <si>
    <t>Registration Year</t>
  </si>
  <si>
    <t>Underlying cause of death</t>
  </si>
  <si>
    <t>All causes</t>
  </si>
  <si>
    <t>Diseases of the circulatory system (390-459 / I00-I99)</t>
  </si>
  <si>
    <t>Diseases of the respiratory system (460-519 / J00-99)</t>
  </si>
  <si>
    <t>Cancer (malignant neoplasms)    (140-208 / C00-97)</t>
  </si>
  <si>
    <t>Ischaemic (coronary) heart disease   (410-414 / I20-25)</t>
  </si>
  <si>
    <t>Death rates (per 100,000 population) for Scotland: age-standardised using the 2013 European Standard Population - All Persons</t>
  </si>
  <si>
    <t>Death rates (per 100,000 population) for Scotland: age-standardised using the 2013 European Standard Population - Males</t>
  </si>
  <si>
    <t>Death rates (per 100,000 population) for Scotland: age-standardised using the 2013 European Standard Population - Females</t>
  </si>
  <si>
    <t>Footnotes</t>
  </si>
  <si>
    <t>Cerebrovascular disease  (430-438  / I60-69)</t>
  </si>
  <si>
    <t>Death rates (per 100,000 population) for Scotland: age-standardised using the 2013 European Standard Population - All Persons age-and-sex-standardised rate (average of male and female age-standardised rates)</t>
  </si>
  <si>
    <t>Chronic Obstructive Pulmonary Disease (490-492,496 / J40-44)</t>
  </si>
  <si>
    <r>
      <t xml:space="preserve">Accidents (old definition) </t>
    </r>
    <r>
      <rPr>
        <vertAlign val="superscript"/>
        <sz val="10"/>
        <rFont val="Arial"/>
        <family val="2"/>
      </rPr>
      <t>2</t>
    </r>
  </si>
  <si>
    <r>
      <t>Accidents (new definition)</t>
    </r>
    <r>
      <rPr>
        <vertAlign val="superscript"/>
        <sz val="10"/>
        <rFont val="Arial"/>
        <family val="2"/>
      </rPr>
      <t>2</t>
    </r>
  </si>
  <si>
    <r>
      <t xml:space="preserve">Probable suicide (old definition) </t>
    </r>
    <r>
      <rPr>
        <vertAlign val="superscript"/>
        <sz val="10"/>
        <rFont val="Arial"/>
        <family val="2"/>
      </rPr>
      <t>2</t>
    </r>
  </si>
  <si>
    <r>
      <t>Probable suicide (new definition)</t>
    </r>
    <r>
      <rPr>
        <vertAlign val="superscript"/>
        <sz val="10"/>
        <rFont val="Arial"/>
        <family val="2"/>
      </rPr>
      <t>2</t>
    </r>
  </si>
  <si>
    <r>
      <t xml:space="preserve">Dementia and Alzheimer's disease (290, 331.0 / F01, F03, G30) </t>
    </r>
    <r>
      <rPr>
        <vertAlign val="superscript"/>
        <sz val="10"/>
        <rFont val="Arial"/>
        <family val="2"/>
      </rPr>
      <t>3</t>
    </r>
  </si>
  <si>
    <r>
      <t xml:space="preserve">Alcohol-related (old NS definition) </t>
    </r>
    <r>
      <rPr>
        <vertAlign val="superscript"/>
        <sz val="10"/>
        <rFont val="Arial"/>
        <family val="2"/>
      </rPr>
      <t>1</t>
    </r>
  </si>
  <si>
    <r>
      <t xml:space="preserve">1) Following a </t>
    </r>
    <r>
      <rPr>
        <sz val="8"/>
        <color rgb="FF0070C0"/>
        <rFont val="Arial"/>
        <family val="2"/>
      </rPr>
      <t>consultation exercise</t>
    </r>
    <r>
      <rPr>
        <sz val="8"/>
        <rFont val="Arial"/>
        <family val="2"/>
      </rPr>
      <t>, the National Statistics definition of alcohol deaths was changed in November 2017.  Figures are shown here on both the old and new basis to preserve the comparability of the time series.</t>
    </r>
  </si>
  <si>
    <t>% change - 1994 to 2017</t>
  </si>
  <si>
    <t>% change - 2016 to 2017</t>
  </si>
  <si>
    <t>% change - 2007 to 2017</t>
  </si>
  <si>
    <t>.</t>
  </si>
  <si>
    <t>Table 1: All ages age-standardised death rates for all causes and certain selected causes, Scotland, 1994 to 2017</t>
  </si>
  <si>
    <t>© Crown Copyright 2018</t>
  </si>
  <si>
    <t>3) The ICD-9 codes used for dementia and Alzheimer's for the period 1994 to 1999 aren't directly comparable with the ICD-10 codes used from 2000 onwards.  Care should be taken when interpreting the trend over this period.  Percentage changes between 1994 and 2017 are not shown for this reason.</t>
  </si>
  <si>
    <r>
      <t xml:space="preserve">Alcohol-specific (new NS definition) </t>
    </r>
    <r>
      <rPr>
        <vertAlign val="superscript"/>
        <sz val="10"/>
        <rFont val="Arial"/>
        <family val="2"/>
      </rPr>
      <t>1</t>
    </r>
  </si>
  <si>
    <t>Cerebrovascular disease (430-438  / I60-69)</t>
  </si>
  <si>
    <t>Death rates (per 100,000 population) for Scotland: age-standardised using the 2013 European Standard Population - All persons under 75 age-and-sex-standardised rate (average of male and female age-standardised rates)</t>
  </si>
  <si>
    <t>Death rates (per 100,000 population) for Scotland: age-standardised using the 2013 European Standard Population - Females under 75</t>
  </si>
  <si>
    <t>Death rates (per 100,000 population) for Scotland: age-standardised using the 2013 European Standard Population - Males under 75</t>
  </si>
  <si>
    <t>Death rates (per 100,000 population) for Scotland: age-standardised using the 2013 European Standard Population - All Persons under 75</t>
  </si>
  <si>
    <t>Table 2: Under 75s age-standardised death rates for all causes and certain selected causes, Scotland, 1994 to 2017</t>
  </si>
  <si>
    <t>Females</t>
  </si>
  <si>
    <t>Males</t>
  </si>
  <si>
    <t>All Persons</t>
  </si>
  <si>
    <t>West Lothian</t>
  </si>
  <si>
    <t>West Dunbartonshire</t>
  </si>
  <si>
    <t>Stirling</t>
  </si>
  <si>
    <t>South Lanarkshire</t>
  </si>
  <si>
    <t>South Ayrshire</t>
  </si>
  <si>
    <t>Shetland Islands</t>
  </si>
  <si>
    <t>Scottish Borders</t>
  </si>
  <si>
    <t>Renfrewshire</t>
  </si>
  <si>
    <t>Perth and Kinross</t>
  </si>
  <si>
    <t>Orkney Islands</t>
  </si>
  <si>
    <t>North Lanarkshire</t>
  </si>
  <si>
    <t>North Ayrshire</t>
  </si>
  <si>
    <t>Na h-Eileanan Siar</t>
  </si>
  <si>
    <t>Moray</t>
  </si>
  <si>
    <t>Midlothian</t>
  </si>
  <si>
    <t>Inverclyde</t>
  </si>
  <si>
    <t>Highland</t>
  </si>
  <si>
    <t>Glasgow City</t>
  </si>
  <si>
    <t>Fife</t>
  </si>
  <si>
    <t>Falkirk</t>
  </si>
  <si>
    <t>East Renfrewshire</t>
  </si>
  <si>
    <t>East Lothian</t>
  </si>
  <si>
    <t>East Dunbartonshire</t>
  </si>
  <si>
    <t>East Ayrshire</t>
  </si>
  <si>
    <t>Dundee City</t>
  </si>
  <si>
    <t>Dumfries and Galloway</t>
  </si>
  <si>
    <t>Clackmannanshire</t>
  </si>
  <si>
    <t>City of Edinburgh</t>
  </si>
  <si>
    <t>Argyll and Bute</t>
  </si>
  <si>
    <t>Angus</t>
  </si>
  <si>
    <t>Aberdeenshire</t>
  </si>
  <si>
    <t>Aberdeen City</t>
  </si>
  <si>
    <t>Scotland</t>
  </si>
  <si>
    <t>Local Authority</t>
  </si>
  <si>
    <t xml:space="preserve">Death rates (per 100,000 population) for Local Authorities: age-standardised using the 2013 European Standard Population </t>
  </si>
  <si>
    <t>1) The statistics for each Health Board's area are based on the Board boundaries that apply with effect from 1st April 2014.  Figures for earlier years show what the numbers would have been had the new boundaries applied in those years.</t>
  </si>
  <si>
    <t>Footnote</t>
  </si>
  <si>
    <t>Western Isles</t>
  </si>
  <si>
    <t>Tayside</t>
  </si>
  <si>
    <t>Shetland</t>
  </si>
  <si>
    <t>Orkney</t>
  </si>
  <si>
    <t>Lothian</t>
  </si>
  <si>
    <t>Lanarkshire</t>
  </si>
  <si>
    <t xml:space="preserve">Highland </t>
  </si>
  <si>
    <t>Greater Glasgow and Clyde</t>
  </si>
  <si>
    <t>Grampian</t>
  </si>
  <si>
    <t>Forth Valley</t>
  </si>
  <si>
    <t>Borders</t>
  </si>
  <si>
    <t>Ayrshire and Arran</t>
  </si>
  <si>
    <t>NHS Board</t>
  </si>
  <si>
    <r>
      <t>Death rates (per 100,000 population) for NHS Boards</t>
    </r>
    <r>
      <rPr>
        <b/>
        <vertAlign val="superscript"/>
        <sz val="10"/>
        <rFont val="Arial"/>
        <family val="2"/>
      </rPr>
      <t>1</t>
    </r>
    <r>
      <rPr>
        <b/>
        <sz val="10"/>
        <rFont val="Arial"/>
        <family val="2"/>
      </rPr>
      <t xml:space="preserve">: age-standardised using the 2013 European Standard Population </t>
    </r>
  </si>
  <si>
    <t>Females under 75</t>
  </si>
  <si>
    <t>Males under 75</t>
  </si>
  <si>
    <t>All under 75</t>
  </si>
  <si>
    <t>City of Edin burgh</t>
  </si>
  <si>
    <t>All Persons under 75</t>
  </si>
  <si>
    <t>All causes of death</t>
  </si>
  <si>
    <t>All other causes of death</t>
  </si>
  <si>
    <t>Respiratory system diseases - J00-J99</t>
  </si>
  <si>
    <t>Circulatory system diseases - I00-I99</t>
  </si>
  <si>
    <t>Cancer - C00-C97</t>
  </si>
  <si>
    <r>
      <t>Numbers of deaths from specified causes for NHS Board</t>
    </r>
    <r>
      <rPr>
        <b/>
        <vertAlign val="superscript"/>
        <sz val="10"/>
        <rFont val="Arial"/>
        <family val="2"/>
      </rPr>
      <t>1</t>
    </r>
    <r>
      <rPr>
        <b/>
        <sz val="10"/>
        <rFont val="Arial"/>
        <family val="2"/>
      </rPr>
      <t xml:space="preserve"> areas</t>
    </r>
  </si>
  <si>
    <t xml:space="preserve">Death rates (per 100,000 population) for NHS Board areas: age-standardised using the 2013 European Standard Population </t>
  </si>
  <si>
    <r>
      <t>Table 5: All ages age-standardised death rates, and numbers of deaths, for certain causes, NHS Board</t>
    </r>
    <r>
      <rPr>
        <b/>
        <vertAlign val="superscript"/>
        <sz val="12"/>
        <rFont val="Arial"/>
        <family val="2"/>
      </rPr>
      <t>1</t>
    </r>
    <r>
      <rPr>
        <b/>
        <sz val="12"/>
        <rFont val="Arial"/>
        <family val="2"/>
      </rPr>
      <t xml:space="preserve"> areas, 2006 to 2017</t>
    </r>
  </si>
  <si>
    <t xml:space="preserve">Death rates under 75 (per 100,000 population) for NHS Board areas: age-standardised using the 2013 European Standard Population </t>
  </si>
  <si>
    <r>
      <t>Table 6: Under 75s age-standardised death rates, and numbers of deaths, for certain causes, for NHS Board</t>
    </r>
    <r>
      <rPr>
        <b/>
        <vertAlign val="superscript"/>
        <sz val="12"/>
        <rFont val="Arial"/>
        <family val="2"/>
      </rPr>
      <t>1</t>
    </r>
    <r>
      <rPr>
        <b/>
        <sz val="12"/>
        <rFont val="Arial"/>
        <family val="2"/>
      </rPr>
      <t xml:space="preserve"> areas, 2006 to 2017</t>
    </r>
  </si>
  <si>
    <t>Table 3a: All ages age-standardised death rates for all causes, administrative areas, 2006 to 2017</t>
  </si>
  <si>
    <t>Table 3b: All ages age-standardised death rates for all causes, administrative areas, 2007 to 2017</t>
  </si>
  <si>
    <t>Table 4a: Under 75s age-standardised death rates for all causes, administrative areas, 2006 to 2017</t>
  </si>
  <si>
    <t>Table 4b: Under 75s age-standardised death rates for all causes, administrative areas, 2006 to 2017</t>
  </si>
  <si>
    <t>2)  Following a WHO update to the International Statistical Classification of Diseases and Related Health Problems, which was implemented by NRS in 2011, there is an inconsistency in the time series for accidents and probable suicides. Figures are provided in these tables on both the old and new basis to maintain the comparability of the time series.     Please refer to the deaths - background information section on our website for more details on the changes which were made.</t>
  </si>
  <si>
    <t xml:space="preserve">2)  Following a WHO update to the International Statistical Classification of Diseases and Related Health Problems, which was implemented by NRS in 2011, there is an inconsistency in the time series for accidents and probable suicides. Figures are provided in these tables on both the old and new basis to maintain the comparability of the time series.    Please refer to the deaths - background information section on our website for more details on the changes which were made. </t>
  </si>
  <si>
    <t>Age Standardised Deaths Rates</t>
  </si>
  <si>
    <t>Table 1</t>
  </si>
  <si>
    <t xml:space="preserve">Table 2 </t>
  </si>
  <si>
    <t>Table 3a</t>
  </si>
  <si>
    <t>Table 3b</t>
  </si>
  <si>
    <t>Table 4a</t>
  </si>
  <si>
    <t>Table 4b</t>
  </si>
  <si>
    <t xml:space="preserve">Table 5 </t>
  </si>
  <si>
    <t xml:space="preserve">Table 6 </t>
  </si>
  <si>
    <t>All ages age-standardised death rates for all causes and certain selected causes, Scotland, 1994 to 2017</t>
  </si>
  <si>
    <t>Under 75s age-standardised death rates for all causes and certain selected causes, Scotland, 1994 to 2017</t>
  </si>
  <si>
    <t>All ages age-standardised death rates for all causes, administrative areas, 2006 to 2017</t>
  </si>
  <si>
    <t>All ages age-standardised death rates for all causes, administrative areas, 2007 to 2017</t>
  </si>
  <si>
    <t>Under 75s age-standardised death rates for all causes, administrative areas, 2006 to 2017</t>
  </si>
  <si>
    <t>All ages age-standardised death rates, and numbers of deaths, for certain causes, NHS Board1 areas, 2006 to 2017</t>
  </si>
  <si>
    <t>Under 75s age-standardised death rates, and numbers of deaths, for certain causes, for NHS Board1 areas, 2006 to 2017</t>
  </si>
  <si>
    <t>back to contents</t>
  </si>
  <si>
    <t>SIMD Quintile 5 (least deprived)</t>
  </si>
  <si>
    <t>SIMD Quintile 4</t>
  </si>
  <si>
    <t>SIMD Quintile 3</t>
  </si>
  <si>
    <t>SIMD Quintile 2</t>
  </si>
  <si>
    <t>SIMD Quintile 1 (most deprived)</t>
  </si>
  <si>
    <r>
      <t>SIMD Quintile</t>
    </r>
    <r>
      <rPr>
        <b/>
        <vertAlign val="superscript"/>
        <sz val="10"/>
        <rFont val="Arial"/>
        <family val="2"/>
      </rPr>
      <t xml:space="preserve"> 1</t>
    </r>
  </si>
  <si>
    <t>1) SIMD quintiles are assigned according to the version of SIMD most relevant to the year in question.  Years 2001 to 2003 use SIMD04, 2004 to 2006 use SIMD06, 2007 to 2009 use SIMD09, 2010 to 2013 use SIMD12 and 2014 onwards use SIMD16.</t>
  </si>
  <si>
    <t>All ages age-standardised death rates by SIMD quintile, Scotland, 2001 to 2016</t>
  </si>
  <si>
    <t>Table 7</t>
  </si>
  <si>
    <t>Table 8</t>
  </si>
  <si>
    <t>Under 75 age-standardised death rates by SIMD quintile, Scotland, 2001 to 2016</t>
  </si>
  <si>
    <t>% change - 2001 to 2017</t>
  </si>
  <si>
    <t>Table 7: All ages age-standardised death rates by SIMD quintile, Scotland, 2001 to 2017</t>
  </si>
  <si>
    <t>Table 8: Under 75 age-standardised death rates by SIMD quintile, Scotland, 2001 to 2017</t>
  </si>
  <si>
    <t>3)  Following a WHO update to the International Statistical Classification of Diseases and Related Health Problems, which was implemented by NRS in 2011, there is an inconsistency in the time series for accidents and probable suicides. Figures are provided in these tables on both the old and new basis to maintain the comparability of the time series.     Please refer to the deaths - background information section on our website for more details on the changes which were made.</t>
  </si>
  <si>
    <r>
      <t xml:space="preserve">2) Following a </t>
    </r>
    <r>
      <rPr>
        <sz val="8"/>
        <color rgb="FF0070C0"/>
        <rFont val="Arial"/>
        <family val="2"/>
      </rPr>
      <t>consultation exercise</t>
    </r>
    <r>
      <rPr>
        <sz val="8"/>
        <rFont val="Arial"/>
        <family val="2"/>
      </rPr>
      <t>, the National Statistics definition of alcohol deaths was changed in November 2017.  Figures are shown here on both the old and new basis to preserve the comparability of the time series.</t>
    </r>
  </si>
  <si>
    <t>Dementia and Alzheimers (F01, F03, G30)</t>
  </si>
  <si>
    <r>
      <t>Probable suicide (new definition)</t>
    </r>
    <r>
      <rPr>
        <b/>
        <vertAlign val="superscript"/>
        <sz val="10"/>
        <color rgb="FF000000"/>
        <rFont val="Arial"/>
        <family val="2"/>
      </rPr>
      <t xml:space="preserve"> 3</t>
    </r>
  </si>
  <si>
    <r>
      <t xml:space="preserve">Probable suicide (old definition) </t>
    </r>
    <r>
      <rPr>
        <b/>
        <vertAlign val="superscript"/>
        <sz val="10"/>
        <color rgb="FF000000"/>
        <rFont val="Arial"/>
        <family val="2"/>
      </rPr>
      <t>3</t>
    </r>
  </si>
  <si>
    <r>
      <t xml:space="preserve">Accidents (new definition) </t>
    </r>
    <r>
      <rPr>
        <b/>
        <vertAlign val="superscript"/>
        <sz val="10"/>
        <color rgb="FF000000"/>
        <rFont val="Arial"/>
        <family val="2"/>
      </rPr>
      <t>3</t>
    </r>
  </si>
  <si>
    <r>
      <t xml:space="preserve">Accidents (old definition) </t>
    </r>
    <r>
      <rPr>
        <b/>
        <vertAlign val="superscript"/>
        <sz val="10"/>
        <color rgb="FF000000"/>
        <rFont val="Arial"/>
        <family val="2"/>
      </rPr>
      <t>3</t>
    </r>
  </si>
  <si>
    <r>
      <t xml:space="preserve">Alcohol-specific (new NS definition) </t>
    </r>
    <r>
      <rPr>
        <b/>
        <vertAlign val="superscript"/>
        <sz val="10"/>
        <color rgb="FF000000"/>
        <rFont val="Arial"/>
        <family val="2"/>
      </rPr>
      <t>2</t>
    </r>
  </si>
  <si>
    <r>
      <t xml:space="preserve">Alcohol-related (old NS definition) </t>
    </r>
    <r>
      <rPr>
        <b/>
        <vertAlign val="superscript"/>
        <sz val="10"/>
        <color rgb="FF000000"/>
        <rFont val="Arial"/>
        <family val="2"/>
      </rPr>
      <t>2</t>
    </r>
  </si>
  <si>
    <t>Chronic Obstructive Pulmonary Disease (J40-44)</t>
  </si>
  <si>
    <t>Diseases of the respiratory system (J00-99)</t>
  </si>
  <si>
    <t>Cerebrovascular disease (inc. stroke) (I60-69)</t>
  </si>
  <si>
    <t>Ischaemic (coronary) heart disease (I20-25)</t>
  </si>
  <si>
    <t>Diseases of the circulatory system (I00-I99)</t>
  </si>
  <si>
    <t>Cancer (malignant neoplasms (C00-97)</t>
  </si>
  <si>
    <t>Underlying Cause of Death and SIMD Quintile</t>
  </si>
  <si>
    <r>
      <t>Table 9: All ages age-standardised death rates by SIMD quintile</t>
    </r>
    <r>
      <rPr>
        <b/>
        <vertAlign val="superscript"/>
        <sz val="12"/>
        <rFont val="Arial"/>
        <family val="2"/>
      </rPr>
      <t>1</t>
    </r>
    <r>
      <rPr>
        <b/>
        <sz val="12"/>
        <rFont val="Arial"/>
        <family val="2"/>
      </rPr>
      <t xml:space="preserve"> and selected cause of death, Scotland, 2001 to 2017</t>
    </r>
  </si>
  <si>
    <t>Table 9</t>
  </si>
  <si>
    <t>All ages age-standardised death rates by SIMD quintile and selected cause of death, Scotland, 2001 to 2017</t>
  </si>
  <si>
    <t>Ch</t>
  </si>
  <si>
    <t>https://www.nrscotland.gov.uk/statistics-and-data/statistics/statistics-by-theme/vital-events/deaths/age-standardised-death-rates-calculated-using-the-esp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</si>
</sst>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_-* #,##0_-;\-* #,##0_-;_-* &quot;-&quot;??_-;_-@_-"/>
  </numFmts>
  <fonts count="47" x14ac:knownFonts="1">
    <font>
      <sz val="10"/>
      <name val="Arial"/>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name val="Arial"/>
      <family val="2"/>
    </font>
    <font>
      <sz val="8"/>
      <name val="Arial"/>
      <family val="2"/>
    </font>
    <font>
      <sz val="10"/>
      <name val="Arial"/>
      <family val="2"/>
    </font>
    <font>
      <sz val="12"/>
      <name val="Arial"/>
      <family val="2"/>
    </font>
    <font>
      <b/>
      <sz val="12"/>
      <name val="Arial"/>
      <family val="2"/>
    </font>
    <font>
      <b/>
      <sz val="10"/>
      <name val="Arial"/>
      <family val="2"/>
    </font>
    <font>
      <sz val="8"/>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b/>
      <sz val="10"/>
      <color rgb="FF3F3F3F"/>
      <name val="Arial"/>
      <family val="2"/>
    </font>
    <font>
      <b/>
      <sz val="18"/>
      <color theme="3"/>
      <name val="Cambria"/>
      <family val="2"/>
      <scheme val="major"/>
    </font>
    <font>
      <b/>
      <sz val="10"/>
      <color theme="1"/>
      <name val="Arial"/>
      <family val="2"/>
    </font>
    <font>
      <sz val="10"/>
      <color rgb="FFFF0000"/>
      <name val="Arial"/>
      <family val="2"/>
    </font>
    <font>
      <vertAlign val="superscript"/>
      <sz val="10"/>
      <name val="Arial"/>
      <family val="2"/>
    </font>
    <font>
      <u/>
      <sz val="10"/>
      <color theme="10"/>
      <name val="Arial"/>
      <family val="2"/>
    </font>
    <font>
      <b/>
      <u/>
      <sz val="8"/>
      <name val="Arial"/>
      <family val="2"/>
    </font>
    <font>
      <sz val="8"/>
      <color rgb="FF0070C0"/>
      <name val="Arial"/>
      <family val="2"/>
    </font>
    <font>
      <u/>
      <sz val="10"/>
      <color rgb="FF0000FF"/>
      <name val="Arial"/>
      <family val="2"/>
    </font>
    <font>
      <u/>
      <sz val="10"/>
      <color rgb="FF800080"/>
      <name val="Arial"/>
      <family val="2"/>
    </font>
    <font>
      <sz val="10"/>
      <color rgb="FF000000"/>
      <name val="Arial"/>
      <family val="2"/>
    </font>
    <font>
      <sz val="10"/>
      <color indexed="8"/>
      <name val="Arial"/>
      <family val="2"/>
    </font>
    <font>
      <b/>
      <vertAlign val="superscript"/>
      <sz val="10"/>
      <name val="Arial"/>
      <family val="2"/>
    </font>
    <font>
      <b/>
      <sz val="8"/>
      <name val="Arial"/>
      <family val="2"/>
    </font>
    <font>
      <b/>
      <vertAlign val="superscript"/>
      <sz val="12"/>
      <name val="Arial"/>
      <family val="2"/>
    </font>
    <font>
      <sz val="10"/>
      <color theme="1"/>
      <name val="Arial Unicode MS"/>
      <family val="2"/>
    </font>
    <font>
      <sz val="8"/>
      <color rgb="FF000000"/>
      <name val="Arial"/>
      <family val="2"/>
    </font>
    <font>
      <b/>
      <sz val="10"/>
      <color rgb="FF000000"/>
      <name val="Arial"/>
      <family val="2"/>
    </font>
    <font>
      <b/>
      <vertAlign val="superscript"/>
      <sz val="10"/>
      <color rgb="FF000000"/>
      <name val="Arial"/>
      <family val="2"/>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15">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diagonal/>
    </border>
    <border>
      <left/>
      <right/>
      <top/>
      <bottom style="thin">
        <color indexed="8"/>
      </bottom>
      <diagonal/>
    </border>
    <border>
      <left style="medium">
        <color rgb="FFC1C1C1"/>
      </left>
      <right/>
      <top/>
      <bottom/>
      <diagonal/>
    </border>
    <border>
      <left/>
      <right/>
      <top/>
      <bottom style="medium">
        <color rgb="FFC1C1C1"/>
      </bottom>
      <diagonal/>
    </border>
  </borders>
  <cellStyleXfs count="137">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2" applyNumberFormat="0" applyAlignment="0" applyProtection="0"/>
    <xf numFmtId="0" fontId="19" fillId="28" borderId="3" applyNumberFormat="0" applyAlignment="0" applyProtection="0"/>
    <xf numFmtId="0" fontId="20" fillId="0" borderId="0" applyNumberFormat="0" applyFill="0" applyBorder="0" applyAlignment="0" applyProtection="0"/>
    <xf numFmtId="0" fontId="21" fillId="29" borderId="0" applyNumberFormat="0" applyBorder="0" applyAlignment="0" applyProtection="0"/>
    <xf numFmtId="0" fontId="22" fillId="0" borderId="4" applyNumberFormat="0" applyFill="0" applyAlignment="0" applyProtection="0"/>
    <xf numFmtId="0" fontId="23" fillId="0" borderId="5" applyNumberFormat="0" applyFill="0" applyAlignment="0" applyProtection="0"/>
    <xf numFmtId="0" fontId="24" fillId="0" borderId="6" applyNumberFormat="0" applyFill="0" applyAlignment="0" applyProtection="0"/>
    <xf numFmtId="0" fontId="24" fillId="0" borderId="0" applyNumberFormat="0" applyFill="0" applyBorder="0" applyAlignment="0" applyProtection="0"/>
    <xf numFmtId="0" fontId="25" fillId="30" borderId="2" applyNumberFormat="0" applyAlignment="0" applyProtection="0"/>
    <xf numFmtId="0" fontId="26" fillId="0" borderId="7" applyNumberFormat="0" applyFill="0" applyAlignment="0" applyProtection="0"/>
    <xf numFmtId="0" fontId="27" fillId="31" borderId="0" applyNumberFormat="0" applyBorder="0" applyAlignment="0" applyProtection="0"/>
    <xf numFmtId="0" fontId="15" fillId="0" borderId="0"/>
    <xf numFmtId="0" fontId="15" fillId="32" borderId="8" applyNumberFormat="0" applyFont="0" applyAlignment="0" applyProtection="0"/>
    <xf numFmtId="0" fontId="28" fillId="27" borderId="9" applyNumberFormat="0" applyAlignment="0" applyProtection="0"/>
    <xf numFmtId="9" fontId="8" fillId="0" borderId="0" applyFont="0" applyFill="0" applyBorder="0" applyAlignment="0" applyProtection="0"/>
    <xf numFmtId="0" fontId="29" fillId="0" borderId="0" applyNumberFormat="0" applyFill="0" applyBorder="0" applyAlignment="0" applyProtection="0"/>
    <xf numFmtId="0" fontId="30" fillId="0" borderId="10" applyNumberFormat="0" applyFill="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7" fillId="0" borderId="0"/>
    <xf numFmtId="0" fontId="7" fillId="32" borderId="8" applyNumberFormat="0" applyFont="0" applyAlignment="0" applyProtection="0"/>
    <xf numFmtId="0" fontId="7" fillId="2" borderId="0" applyNumberFormat="0" applyBorder="0" applyAlignment="0" applyProtection="0"/>
    <xf numFmtId="0" fontId="7" fillId="8" borderId="0" applyNumberFormat="0" applyBorder="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6" fillId="0" borderId="0"/>
    <xf numFmtId="0" fontId="6" fillId="32" borderId="8"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5" fillId="0" borderId="0"/>
    <xf numFmtId="0" fontId="5" fillId="32" borderId="8" applyNumberFormat="0" applyFont="0" applyAlignment="0" applyProtection="0"/>
    <xf numFmtId="0" fontId="5" fillId="2"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4" fillId="0" borderId="0"/>
    <xf numFmtId="0" fontId="4" fillId="32" borderId="8" applyNumberFormat="0" applyFont="0" applyAlignment="0" applyProtection="0"/>
    <xf numFmtId="0" fontId="4" fillId="2" borderId="0" applyNumberFormat="0" applyBorder="0" applyAlignment="0" applyProtection="0"/>
    <xf numFmtId="0" fontId="4" fillId="8" borderId="0" applyNumberFormat="0" applyBorder="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3" fillId="0" borderId="0"/>
    <xf numFmtId="0" fontId="3" fillId="32" borderId="8" applyNumberFormat="0" applyFont="0" applyAlignment="0" applyProtection="0"/>
    <xf numFmtId="0" fontId="3" fillId="2" borderId="0" applyNumberFormat="0" applyBorder="0" applyAlignment="0" applyProtection="0"/>
    <xf numFmtId="0" fontId="3" fillId="8" borderId="0" applyNumberFormat="0" applyBorder="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2" fillId="0" borderId="0"/>
    <xf numFmtId="43" fontId="8" fillId="0" borderId="0" applyFont="0" applyFill="0" applyBorder="0" applyAlignment="0" applyProtection="0"/>
    <xf numFmtId="0" fontId="1"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32" borderId="8" applyNumberFormat="0" applyFont="0" applyAlignment="0" applyProtection="0"/>
    <xf numFmtId="0" fontId="1" fillId="0" borderId="0"/>
    <xf numFmtId="0" fontId="33" fillId="0" borderId="0" applyNumberFormat="0" applyFill="0" applyBorder="0" applyAlignment="0" applyProtection="0"/>
    <xf numFmtId="0" fontId="8" fillId="0" borderId="0"/>
    <xf numFmtId="9" fontId="8" fillId="0" borderId="0" applyFont="0" applyFill="0" applyBorder="0" applyAlignment="0" applyProtection="0"/>
  </cellStyleXfs>
  <cellXfs count="181">
    <xf numFmtId="0" fontId="0" fillId="0" borderId="0" xfId="0"/>
    <xf numFmtId="164" fontId="11" fillId="0" borderId="0" xfId="0" applyNumberFormat="1" applyFont="1" applyFill="1" applyBorder="1" applyAlignment="1"/>
    <xf numFmtId="0" fontId="10" fillId="0" borderId="0" xfId="0" applyFont="1" applyFill="1" applyAlignment="1"/>
    <xf numFmtId="0" fontId="8" fillId="0" borderId="0" xfId="0" applyFont="1" applyFill="1" applyAlignment="1">
      <alignment horizontal="left" vertical="top"/>
    </xf>
    <xf numFmtId="0" fontId="8" fillId="0" borderId="0" xfId="0" applyFont="1" applyFill="1" applyAlignment="1"/>
    <xf numFmtId="164" fontId="8" fillId="0" borderId="0" xfId="0" applyNumberFormat="1" applyFont="1" applyFill="1" applyAlignment="1"/>
    <xf numFmtId="0" fontId="8" fillId="0" borderId="1" xfId="0" applyFont="1" applyFill="1" applyBorder="1" applyAlignment="1"/>
    <xf numFmtId="164" fontId="11" fillId="0" borderId="0" xfId="0" applyNumberFormat="1" applyFont="1" applyFill="1" applyAlignment="1"/>
    <xf numFmtId="9" fontId="8" fillId="0" borderId="1" xfId="40" applyFont="1" applyFill="1" applyBorder="1" applyAlignment="1">
      <alignment vertical="top"/>
    </xf>
    <xf numFmtId="0" fontId="8" fillId="0" borderId="11" xfId="0" applyFont="1" applyFill="1" applyBorder="1" applyAlignment="1">
      <alignment horizontal="left" vertical="top"/>
    </xf>
    <xf numFmtId="0" fontId="8" fillId="0" borderId="0" xfId="0" applyFont="1" applyFill="1" applyBorder="1" applyAlignment="1">
      <alignment horizontal="left" vertical="top"/>
    </xf>
    <xf numFmtId="0" fontId="8" fillId="0" borderId="0" xfId="0" applyFont="1" applyFill="1" applyAlignment="1">
      <alignment horizontal="left"/>
    </xf>
    <xf numFmtId="0" fontId="11" fillId="0" borderId="0" xfId="0" applyFont="1" applyFill="1" applyAlignment="1"/>
    <xf numFmtId="9" fontId="8" fillId="0" borderId="0" xfId="40" applyFont="1" applyFill="1" applyBorder="1" applyAlignment="1">
      <alignment vertical="top"/>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top"/>
    </xf>
    <xf numFmtId="164" fontId="8" fillId="0" borderId="1" xfId="0" applyNumberFormat="1" applyFont="1" applyFill="1" applyBorder="1" applyAlignment="1">
      <alignment horizontal="center" vertical="center" wrapText="1"/>
    </xf>
    <xf numFmtId="0" fontId="8" fillId="0" borderId="11" xfId="0" applyFont="1" applyFill="1" applyBorder="1" applyAlignment="1"/>
    <xf numFmtId="164" fontId="8" fillId="0" borderId="0" xfId="0" applyNumberFormat="1" applyFont="1" applyFill="1" applyBorder="1" applyAlignment="1">
      <alignment vertical="top"/>
    </xf>
    <xf numFmtId="9" fontId="8" fillId="0" borderId="0" xfId="40" applyNumberFormat="1" applyFont="1" applyFill="1" applyBorder="1" applyAlignment="1">
      <alignment vertical="top"/>
    </xf>
    <xf numFmtId="164" fontId="38" fillId="0" borderId="0" xfId="0" applyNumberFormat="1" applyFont="1" applyFill="1" applyAlignment="1">
      <alignment vertical="top" wrapText="1"/>
    </xf>
    <xf numFmtId="0" fontId="13" fillId="0" borderId="0" xfId="0" applyFont="1" applyFill="1" applyAlignment="1">
      <alignment horizontal="left" vertical="top"/>
    </xf>
    <xf numFmtId="0" fontId="38" fillId="0" borderId="0" xfId="103" applyFont="1" applyFill="1" applyAlignment="1">
      <alignment vertical="top" wrapText="1"/>
    </xf>
    <xf numFmtId="0" fontId="9" fillId="0" borderId="0" xfId="0" applyFont="1" applyFill="1" applyBorder="1" applyAlignment="1">
      <alignment horizontal="left"/>
    </xf>
    <xf numFmtId="0" fontId="10" fillId="0" borderId="0" xfId="0" applyFont="1" applyFill="1" applyBorder="1" applyAlignment="1">
      <alignment horizontal="left"/>
    </xf>
    <xf numFmtId="0" fontId="10" fillId="0" borderId="0" xfId="0" applyFont="1" applyFill="1" applyAlignment="1">
      <alignment horizontal="center" vertical="center" wrapText="1"/>
    </xf>
    <xf numFmtId="0" fontId="8" fillId="0" borderId="0" xfId="0" applyFont="1" applyFill="1" applyBorder="1" applyAlignment="1">
      <alignment horizontal="left"/>
    </xf>
    <xf numFmtId="0" fontId="11" fillId="0" borderId="0" xfId="0" applyFont="1" applyFill="1" applyBorder="1" applyAlignment="1">
      <alignment horizontal="left"/>
    </xf>
    <xf numFmtId="164" fontId="14" fillId="0" borderId="0" xfId="0" applyNumberFormat="1" applyFont="1" applyFill="1" applyAlignment="1"/>
    <xf numFmtId="0" fontId="8" fillId="0" borderId="0" xfId="44" applyFont="1" applyFill="1" applyBorder="1" applyAlignment="1">
      <alignment horizontal="left"/>
    </xf>
    <xf numFmtId="0" fontId="11" fillId="0" borderId="0" xfId="0" applyFont="1" applyFill="1" applyAlignment="1">
      <alignment horizontal="left"/>
    </xf>
    <xf numFmtId="0" fontId="8" fillId="0" borderId="1" xfId="0" applyFont="1" applyFill="1" applyBorder="1" applyAlignment="1">
      <alignment horizontal="left"/>
    </xf>
    <xf numFmtId="0" fontId="14" fillId="0" borderId="0" xfId="0" applyFont="1" applyFill="1" applyAlignment="1"/>
    <xf numFmtId="164" fontId="9" fillId="0" borderId="0" xfId="0" applyNumberFormat="1" applyFont="1" applyFill="1" applyBorder="1" applyAlignment="1"/>
    <xf numFmtId="0" fontId="9" fillId="0" borderId="0" xfId="0" applyFont="1" applyFill="1" applyAlignment="1"/>
    <xf numFmtId="164" fontId="8" fillId="0" borderId="1" xfId="0" applyNumberFormat="1" applyFont="1" applyFill="1" applyBorder="1" applyAlignment="1"/>
    <xf numFmtId="164" fontId="10" fillId="0" borderId="0" xfId="0" applyNumberFormat="1" applyFont="1" applyFill="1" applyAlignment="1"/>
    <xf numFmtId="164" fontId="38" fillId="0" borderId="0" xfId="103" applyNumberFormat="1" applyFont="1" applyFill="1" applyAlignment="1">
      <alignment vertical="top" wrapText="1"/>
    </xf>
    <xf numFmtId="0" fontId="34" fillId="0" borderId="0" xfId="0" applyFont="1" applyFill="1" applyBorder="1" applyAlignment="1">
      <alignment horizontal="left"/>
    </xf>
    <xf numFmtId="0" fontId="12" fillId="0" borderId="0" xfId="0" applyFont="1" applyFill="1" applyAlignment="1">
      <alignment horizontal="left"/>
    </xf>
    <xf numFmtId="0" fontId="13" fillId="0" borderId="0" xfId="0" applyFont="1" applyFill="1" applyAlignment="1">
      <alignment horizontal="left" vertical="top"/>
    </xf>
    <xf numFmtId="0" fontId="9" fillId="0" borderId="0" xfId="0" applyFont="1" applyFill="1" applyAlignment="1">
      <alignment vertical="top"/>
    </xf>
    <xf numFmtId="9" fontId="8" fillId="0" borderId="0" xfId="40" applyFont="1" applyFill="1" applyAlignment="1">
      <alignment vertical="top"/>
    </xf>
    <xf numFmtId="0" fontId="8" fillId="0" borderId="0" xfId="0" applyFont="1" applyFill="1" applyAlignment="1">
      <alignment horizontal="center" vertical="center" wrapText="1"/>
    </xf>
    <xf numFmtId="164" fontId="8" fillId="0" borderId="1" xfId="0" applyNumberFormat="1" applyFont="1" applyFill="1" applyBorder="1" applyAlignment="1">
      <alignment vertical="top"/>
    </xf>
    <xf numFmtId="164" fontId="8" fillId="0" borderId="0" xfId="0" applyNumberFormat="1" applyFont="1" applyFill="1" applyBorder="1" applyAlignment="1"/>
    <xf numFmtId="164" fontId="8" fillId="0" borderId="12" xfId="0" applyNumberFormat="1" applyFont="1" applyFill="1" applyBorder="1" applyAlignment="1"/>
    <xf numFmtId="0" fontId="8" fillId="0" borderId="12" xfId="0" applyFont="1" applyFill="1" applyBorder="1" applyAlignment="1">
      <alignment horizontal="left"/>
    </xf>
    <xf numFmtId="9" fontId="8" fillId="0" borderId="12" xfId="40" applyFont="1" applyFill="1" applyBorder="1" applyAlignment="1"/>
    <xf numFmtId="0" fontId="11" fillId="33" borderId="0" xfId="0" applyFont="1" applyFill="1" applyAlignment="1"/>
    <xf numFmtId="0" fontId="11" fillId="33" borderId="0" xfId="0" applyFont="1" applyFill="1" applyAlignment="1">
      <alignment horizontal="right"/>
    </xf>
    <xf numFmtId="164" fontId="11" fillId="33" borderId="0" xfId="0" applyNumberFormat="1" applyFont="1" applyFill="1" applyAlignment="1"/>
    <xf numFmtId="0" fontId="11" fillId="33" borderId="0" xfId="0" applyFont="1" applyFill="1" applyAlignment="1">
      <alignment horizontal="left"/>
    </xf>
    <xf numFmtId="0" fontId="11" fillId="33" borderId="0" xfId="0" applyFont="1" applyFill="1" applyBorder="1" applyAlignment="1"/>
    <xf numFmtId="0" fontId="11" fillId="33" borderId="0" xfId="0" applyFont="1" applyFill="1" applyBorder="1" applyAlignment="1">
      <alignment horizontal="right"/>
    </xf>
    <xf numFmtId="164" fontId="11" fillId="33" borderId="0" xfId="0" applyNumberFormat="1" applyFont="1" applyFill="1" applyBorder="1" applyAlignment="1"/>
    <xf numFmtId="0" fontId="11" fillId="33" borderId="0" xfId="0" applyFont="1" applyFill="1" applyBorder="1" applyAlignment="1">
      <alignment horizontal="left"/>
    </xf>
    <xf numFmtId="0" fontId="9" fillId="33" borderId="0" xfId="0" applyFont="1" applyFill="1" applyBorder="1" applyAlignment="1">
      <alignment horizontal="left"/>
    </xf>
    <xf numFmtId="0" fontId="8" fillId="33" borderId="0" xfId="0" applyFont="1" applyFill="1" applyBorder="1" applyAlignment="1"/>
    <xf numFmtId="0" fontId="8" fillId="33" borderId="0" xfId="0" applyFont="1" applyFill="1" applyBorder="1" applyAlignment="1">
      <alignment horizontal="right"/>
    </xf>
    <xf numFmtId="164" fontId="39" fillId="33" borderId="0" xfId="0" applyNumberFormat="1" applyFont="1" applyFill="1" applyAlignment="1">
      <alignment vertical="top" wrapText="1"/>
    </xf>
    <xf numFmtId="0" fontId="9" fillId="33" borderId="0" xfId="59" applyFont="1" applyFill="1" applyBorder="1" applyAlignment="1">
      <alignment horizontal="left"/>
    </xf>
    <xf numFmtId="0" fontId="38" fillId="33" borderId="0" xfId="0" applyFont="1" applyFill="1" applyAlignment="1">
      <alignment vertical="top" wrapText="1"/>
    </xf>
    <xf numFmtId="0" fontId="8" fillId="33" borderId="0" xfId="0" applyFont="1" applyFill="1" applyBorder="1" applyAlignment="1">
      <alignment horizontal="right" vertical="top"/>
    </xf>
    <xf numFmtId="164" fontId="38" fillId="33" borderId="0" xfId="0" applyNumberFormat="1" applyFont="1" applyFill="1" applyAlignment="1">
      <alignment vertical="top" wrapText="1"/>
    </xf>
    <xf numFmtId="0" fontId="8" fillId="33" borderId="0" xfId="0" applyFont="1" applyFill="1" applyBorder="1" applyAlignment="1">
      <alignment horizontal="left" vertical="top"/>
    </xf>
    <xf numFmtId="164" fontId="2" fillId="33" borderId="0" xfId="0" applyNumberFormat="1" applyFont="1" applyFill="1" applyAlignment="1">
      <alignment vertical="top" wrapText="1"/>
    </xf>
    <xf numFmtId="0" fontId="13" fillId="33" borderId="0" xfId="0" applyFont="1" applyFill="1" applyBorder="1" applyAlignment="1">
      <alignment horizontal="right" vertical="top"/>
    </xf>
    <xf numFmtId="0" fontId="13" fillId="33" borderId="0" xfId="0" applyFont="1" applyFill="1" applyBorder="1" applyAlignment="1">
      <alignment horizontal="left" vertical="top"/>
    </xf>
    <xf numFmtId="0" fontId="8" fillId="33" borderId="0" xfId="0" applyFont="1" applyFill="1" applyAlignment="1"/>
    <xf numFmtId="0" fontId="8" fillId="33" borderId="0" xfId="0" applyFont="1" applyFill="1" applyAlignment="1">
      <alignment horizontal="right"/>
    </xf>
    <xf numFmtId="164" fontId="8" fillId="33" borderId="0" xfId="0" applyNumberFormat="1" applyFont="1" applyFill="1" applyAlignment="1"/>
    <xf numFmtId="164" fontId="8" fillId="33" borderId="0" xfId="0" applyNumberFormat="1" applyFont="1" applyFill="1" applyAlignment="1">
      <alignment vertical="top"/>
    </xf>
    <xf numFmtId="0" fontId="13" fillId="33" borderId="0" xfId="0" applyFont="1" applyFill="1" applyAlignment="1">
      <alignment horizontal="right"/>
    </xf>
    <xf numFmtId="164" fontId="13" fillId="33" borderId="0" xfId="0" applyNumberFormat="1" applyFont="1" applyFill="1" applyAlignment="1"/>
    <xf numFmtId="0" fontId="8" fillId="33" borderId="0" xfId="0" applyFont="1" applyFill="1" applyBorder="1" applyAlignment="1">
      <alignment horizontal="center"/>
    </xf>
    <xf numFmtId="0" fontId="8" fillId="33" borderId="0" xfId="0" applyFont="1" applyFill="1" applyBorder="1" applyAlignment="1">
      <alignment horizontal="center" vertical="center" wrapText="1"/>
    </xf>
    <xf numFmtId="164" fontId="8" fillId="33" borderId="0" xfId="0" applyNumberFormat="1" applyFont="1" applyFill="1" applyBorder="1" applyAlignment="1">
      <alignment horizontal="center" vertical="top"/>
    </xf>
    <xf numFmtId="0" fontId="8" fillId="33" borderId="0" xfId="0" applyFont="1" applyFill="1" applyAlignment="1">
      <alignment horizontal="left" vertical="top"/>
    </xf>
    <xf numFmtId="0" fontId="12" fillId="33" borderId="0" xfId="0" applyFont="1" applyFill="1" applyAlignment="1"/>
    <xf numFmtId="0" fontId="9" fillId="33" borderId="0" xfId="0" applyFont="1" applyFill="1" applyBorder="1" applyAlignment="1"/>
    <xf numFmtId="164" fontId="9" fillId="33" borderId="0" xfId="0" applyNumberFormat="1" applyFont="1" applyFill="1" applyBorder="1" applyAlignment="1">
      <alignment vertical="top"/>
    </xf>
    <xf numFmtId="0" fontId="9" fillId="33" borderId="0" xfId="0" applyFont="1" applyFill="1" applyAlignment="1">
      <alignment vertical="center"/>
    </xf>
    <xf numFmtId="0" fontId="38" fillId="33" borderId="0" xfId="0" applyFont="1" applyFill="1"/>
    <xf numFmtId="164" fontId="8" fillId="33" borderId="0" xfId="0" applyNumberFormat="1" applyFont="1" applyFill="1" applyBorder="1" applyAlignment="1">
      <alignment vertical="top"/>
    </xf>
    <xf numFmtId="164" fontId="8" fillId="33" borderId="0" xfId="0" applyNumberFormat="1" applyFont="1" applyFill="1" applyBorder="1" applyAlignment="1"/>
    <xf numFmtId="164" fontId="8" fillId="33" borderId="0" xfId="0" applyNumberFormat="1" applyFont="1" applyFill="1" applyBorder="1" applyAlignment="1">
      <alignment horizontal="right"/>
    </xf>
    <xf numFmtId="164" fontId="13" fillId="33" borderId="0" xfId="0" applyNumberFormat="1" applyFont="1" applyFill="1" applyBorder="1" applyAlignment="1">
      <alignment horizontal="right"/>
    </xf>
    <xf numFmtId="164" fontId="13" fillId="33" borderId="0" xfId="0" applyNumberFormat="1" applyFont="1" applyFill="1" applyBorder="1" applyAlignment="1"/>
    <xf numFmtId="0" fontId="8" fillId="33" borderId="0" xfId="0" applyFont="1" applyFill="1" applyBorder="1" applyAlignment="1">
      <alignment horizontal="left" vertical="top" wrapText="1"/>
    </xf>
    <xf numFmtId="0" fontId="8" fillId="33" borderId="0" xfId="0" applyFont="1" applyFill="1" applyBorder="1" applyAlignment="1">
      <alignment horizontal="left"/>
    </xf>
    <xf numFmtId="0" fontId="13" fillId="33" borderId="0" xfId="0" applyFont="1" applyFill="1" applyBorder="1" applyAlignment="1">
      <alignment vertical="top"/>
    </xf>
    <xf numFmtId="164" fontId="9" fillId="33" borderId="0" xfId="0" applyNumberFormat="1" applyFont="1" applyFill="1" applyBorder="1" applyAlignment="1"/>
    <xf numFmtId="164" fontId="38" fillId="33" borderId="0" xfId="117" applyNumberFormat="1" applyFont="1" applyFill="1" applyAlignment="1">
      <alignment vertical="top" wrapText="1"/>
    </xf>
    <xf numFmtId="0" fontId="13" fillId="33" borderId="0" xfId="0" applyFont="1" applyFill="1" applyBorder="1" applyAlignment="1">
      <alignment horizontal="right"/>
    </xf>
    <xf numFmtId="0" fontId="13" fillId="33" borderId="0" xfId="0" applyFont="1" applyFill="1" applyBorder="1" applyAlignment="1">
      <alignment horizontal="left"/>
    </xf>
    <xf numFmtId="0" fontId="41" fillId="33" borderId="0" xfId="0" applyFont="1" applyFill="1" applyBorder="1" applyAlignment="1">
      <alignment horizontal="left" vertical="top"/>
    </xf>
    <xf numFmtId="164" fontId="8" fillId="33" borderId="0" xfId="0" applyNumberFormat="1" applyFont="1" applyFill="1" applyBorder="1" applyAlignment="1">
      <alignment horizontal="right" vertical="top"/>
    </xf>
    <xf numFmtId="0" fontId="8" fillId="33" borderId="0" xfId="0" applyNumberFormat="1" applyFont="1" applyFill="1" applyBorder="1" applyAlignment="1">
      <alignment horizontal="left" vertical="top"/>
    </xf>
    <xf numFmtId="0" fontId="34" fillId="33" borderId="0" xfId="0" applyFont="1" applyFill="1" applyBorder="1" applyAlignment="1">
      <alignment horizontal="left" vertical="top"/>
    </xf>
    <xf numFmtId="165" fontId="38" fillId="33" borderId="0" xfId="118" applyNumberFormat="1" applyFont="1" applyFill="1" applyAlignment="1">
      <alignment vertical="top" wrapText="1"/>
    </xf>
    <xf numFmtId="0" fontId="8" fillId="33" borderId="0" xfId="0" applyFont="1" applyFill="1" applyAlignment="1">
      <alignment vertical="center"/>
    </xf>
    <xf numFmtId="165" fontId="2" fillId="33" borderId="0" xfId="118" applyNumberFormat="1" applyFont="1" applyFill="1" applyAlignment="1">
      <alignment vertical="top" wrapText="1"/>
    </xf>
    <xf numFmtId="164" fontId="2" fillId="33" borderId="0" xfId="117" applyNumberFormat="1" applyFont="1" applyFill="1" applyAlignment="1">
      <alignment vertical="top" wrapText="1"/>
    </xf>
    <xf numFmtId="165" fontId="43" fillId="33" borderId="0" xfId="118" applyNumberFormat="1" applyFont="1" applyFill="1" applyAlignment="1">
      <alignment vertical="top" wrapText="1"/>
    </xf>
    <xf numFmtId="0" fontId="33" fillId="33" borderId="0" xfId="44" applyFont="1" applyFill="1" applyBorder="1" applyAlignment="1">
      <alignment horizontal="left" vertical="top"/>
    </xf>
    <xf numFmtId="164" fontId="43" fillId="33" borderId="0" xfId="117" applyNumberFormat="1" applyFont="1" applyFill="1" applyAlignment="1">
      <alignment vertical="top" wrapText="1"/>
    </xf>
    <xf numFmtId="0" fontId="12" fillId="33" borderId="0" xfId="0" applyFont="1" applyFill="1" applyBorder="1" applyAlignment="1">
      <alignment horizontal="left"/>
    </xf>
    <xf numFmtId="0" fontId="8" fillId="0" borderId="0" xfId="0" applyFont="1"/>
    <xf numFmtId="164" fontId="33" fillId="0" borderId="0" xfId="44" applyNumberFormat="1" applyFill="1" applyAlignment="1"/>
    <xf numFmtId="0" fontId="33" fillId="0" borderId="0" xfId="44"/>
    <xf numFmtId="0" fontId="33" fillId="0" borderId="0" xfId="44"/>
    <xf numFmtId="0" fontId="12" fillId="0" borderId="0" xfId="0" applyFont="1" applyFill="1" applyAlignment="1">
      <alignment horizontal="left"/>
    </xf>
    <xf numFmtId="0" fontId="9" fillId="0" borderId="0" xfId="44" applyFont="1" applyFill="1" applyBorder="1" applyAlignment="1">
      <alignment horizontal="left"/>
    </xf>
    <xf numFmtId="0" fontId="33" fillId="0" borderId="0" xfId="44" applyFill="1" applyAlignment="1">
      <alignment horizontal="left"/>
    </xf>
    <xf numFmtId="164" fontId="38" fillId="0" borderId="0" xfId="119" applyNumberFormat="1" applyFont="1" applyFill="1" applyAlignment="1">
      <alignment vertical="top" wrapText="1"/>
    </xf>
    <xf numFmtId="0" fontId="9" fillId="0" borderId="0" xfId="0" applyFont="1" applyFill="1" applyBorder="1" applyAlignment="1">
      <alignment horizontal="left"/>
    </xf>
    <xf numFmtId="0" fontId="38" fillId="0" borderId="0" xfId="0" applyFont="1" applyFill="1" applyAlignment="1">
      <alignment vertical="top" wrapText="1"/>
    </xf>
    <xf numFmtId="0" fontId="38" fillId="0" borderId="0" xfId="133" applyFont="1" applyFill="1" applyAlignment="1">
      <alignment vertical="top" wrapText="1"/>
    </xf>
    <xf numFmtId="164" fontId="38" fillId="0" borderId="0" xfId="133" applyNumberFormat="1" applyFont="1" applyFill="1" applyAlignment="1">
      <alignment vertical="top" wrapText="1"/>
    </xf>
    <xf numFmtId="0" fontId="38" fillId="0" borderId="0" xfId="119" applyFont="1" applyFill="1"/>
    <xf numFmtId="0" fontId="44" fillId="0" borderId="0" xfId="119" applyFont="1" applyFill="1"/>
    <xf numFmtId="0" fontId="9" fillId="0" borderId="0" xfId="119" applyFont="1" applyFill="1" applyBorder="1" applyAlignment="1">
      <alignment horizontal="left"/>
    </xf>
    <xf numFmtId="0" fontId="9" fillId="0" borderId="0" xfId="134" applyFont="1" applyFill="1" applyBorder="1" applyAlignment="1">
      <alignment horizontal="left"/>
    </xf>
    <xf numFmtId="0" fontId="34" fillId="0" borderId="0" xfId="119" applyFont="1" applyFill="1" applyBorder="1" applyAlignment="1">
      <alignment horizontal="left"/>
    </xf>
    <xf numFmtId="0" fontId="8" fillId="0" borderId="0" xfId="135" applyFont="1" applyFill="1" applyAlignment="1">
      <alignment horizontal="left" vertical="top"/>
    </xf>
    <xf numFmtId="0" fontId="38" fillId="0" borderId="1" xfId="119" applyFont="1" applyFill="1" applyBorder="1"/>
    <xf numFmtId="0" fontId="8" fillId="0" borderId="1" xfId="135" applyFont="1" applyFill="1" applyBorder="1" applyAlignment="1">
      <alignment horizontal="left" vertical="top"/>
    </xf>
    <xf numFmtId="9" fontId="8" fillId="0" borderId="0" xfId="136" applyFont="1" applyFill="1" applyBorder="1" applyAlignment="1">
      <alignment vertical="top"/>
    </xf>
    <xf numFmtId="9" fontId="8" fillId="0" borderId="0" xfId="136" applyNumberFormat="1" applyFont="1" applyFill="1" applyBorder="1" applyAlignment="1">
      <alignment vertical="top"/>
    </xf>
    <xf numFmtId="0" fontId="38" fillId="0" borderId="0" xfId="119" applyFont="1" applyFill="1" applyBorder="1" applyAlignment="1">
      <alignment horizontal="left" vertical="top" wrapText="1"/>
    </xf>
    <xf numFmtId="0" fontId="38" fillId="0" borderId="0" xfId="119" applyFont="1" applyFill="1" applyAlignment="1">
      <alignment vertical="top" wrapText="1"/>
    </xf>
    <xf numFmtId="0" fontId="38" fillId="0" borderId="13" xfId="119" applyFont="1" applyFill="1" applyBorder="1" applyAlignment="1">
      <alignment horizontal="left" vertical="top" wrapText="1"/>
    </xf>
    <xf numFmtId="0" fontId="8" fillId="0" borderId="1" xfId="135" applyFont="1" applyFill="1" applyBorder="1" applyAlignment="1">
      <alignment horizontal="center" vertical="center" wrapText="1"/>
    </xf>
    <xf numFmtId="164" fontId="8" fillId="0" borderId="1" xfId="135" applyNumberFormat="1" applyFont="1" applyFill="1" applyBorder="1" applyAlignment="1">
      <alignment horizontal="center" vertical="center" wrapText="1"/>
    </xf>
    <xf numFmtId="0" fontId="8" fillId="0" borderId="1" xfId="135" applyFont="1" applyFill="1" applyBorder="1" applyAlignment="1"/>
    <xf numFmtId="0" fontId="38" fillId="0" borderId="0" xfId="119" applyFont="1" applyFill="1" applyBorder="1"/>
    <xf numFmtId="0" fontId="45" fillId="0" borderId="0" xfId="119" applyFont="1" applyFill="1" applyBorder="1" applyAlignment="1">
      <alignment horizontal="center" vertical="top" wrapText="1"/>
    </xf>
    <xf numFmtId="0" fontId="45" fillId="0" borderId="0" xfId="119" applyFont="1" applyFill="1" applyBorder="1" applyAlignment="1">
      <alignment vertical="top"/>
    </xf>
    <xf numFmtId="0" fontId="45" fillId="0" borderId="0" xfId="119" applyFont="1" applyFill="1" applyBorder="1" applyAlignment="1">
      <alignment vertical="top" wrapText="1"/>
    </xf>
    <xf numFmtId="0" fontId="11" fillId="0" borderId="0" xfId="119" applyFont="1" applyFill="1" applyAlignment="1"/>
    <xf numFmtId="0" fontId="13" fillId="0" borderId="0" xfId="119" applyFont="1" applyFill="1" applyAlignment="1">
      <alignment vertical="top" wrapText="1"/>
    </xf>
    <xf numFmtId="0" fontId="13" fillId="0" borderId="0" xfId="119" applyFont="1" applyFill="1" applyAlignment="1">
      <alignment vertical="top"/>
    </xf>
    <xf numFmtId="164" fontId="8" fillId="0" borderId="0" xfId="119" applyNumberFormat="1" applyFont="1" applyFill="1" applyAlignment="1"/>
    <xf numFmtId="0" fontId="8" fillId="0" borderId="0" xfId="119" applyFont="1" applyFill="1" applyAlignment="1">
      <alignment horizontal="left"/>
    </xf>
    <xf numFmtId="0" fontId="12" fillId="0" borderId="0" xfId="0" applyFont="1"/>
    <xf numFmtId="0" fontId="9" fillId="0" borderId="0" xfId="0" applyFont="1"/>
    <xf numFmtId="0" fontId="33" fillId="0" borderId="0" xfId="44"/>
    <xf numFmtId="0" fontId="12" fillId="0" borderId="0" xfId="0" applyFont="1" applyFill="1" applyAlignment="1">
      <alignment horizontal="left"/>
    </xf>
    <xf numFmtId="164" fontId="13" fillId="0" borderId="11" xfId="0" applyNumberFormat="1" applyFont="1" applyFill="1" applyBorder="1" applyAlignment="1">
      <alignment horizontal="center"/>
    </xf>
    <xf numFmtId="0" fontId="13" fillId="0" borderId="0" xfId="0" applyFont="1" applyFill="1" applyAlignment="1">
      <alignment horizontal="left" vertical="top"/>
    </xf>
    <xf numFmtId="0" fontId="9" fillId="0" borderId="0" xfId="0" applyFont="1" applyFill="1" applyAlignment="1">
      <alignment horizontal="left" vertical="top"/>
    </xf>
    <xf numFmtId="0" fontId="13" fillId="0" borderId="0" xfId="0" applyFont="1" applyFill="1" applyAlignment="1">
      <alignment horizontal="left" vertical="top" wrapText="1"/>
    </xf>
    <xf numFmtId="0" fontId="9" fillId="0" borderId="0" xfId="44" applyFont="1" applyFill="1" applyBorder="1" applyAlignment="1">
      <alignment horizontal="left"/>
    </xf>
    <xf numFmtId="0" fontId="9" fillId="0" borderId="0" xfId="0" applyFont="1" applyFill="1" applyBorder="1" applyAlignment="1">
      <alignment horizontal="left" wrapText="1"/>
    </xf>
    <xf numFmtId="164" fontId="13" fillId="0" borderId="0" xfId="0" applyNumberFormat="1" applyFont="1" applyFill="1" applyAlignment="1">
      <alignment horizontal="center"/>
    </xf>
    <xf numFmtId="0" fontId="33" fillId="0" borderId="0" xfId="44" applyFill="1" applyAlignment="1">
      <alignment horizontal="left"/>
    </xf>
    <xf numFmtId="0" fontId="13" fillId="33" borderId="0" xfId="0" applyFont="1" applyFill="1" applyAlignment="1">
      <alignment horizontal="left" vertical="top"/>
    </xf>
    <xf numFmtId="0" fontId="12" fillId="33" borderId="0" xfId="0" applyFont="1" applyFill="1" applyAlignment="1"/>
    <xf numFmtId="0" fontId="9" fillId="33" borderId="0" xfId="0" applyFont="1" applyFill="1" applyBorder="1" applyAlignment="1">
      <alignment horizontal="left"/>
    </xf>
    <xf numFmtId="0" fontId="33" fillId="33" borderId="0" xfId="44" applyFill="1" applyAlignment="1"/>
    <xf numFmtId="164" fontId="13" fillId="33" borderId="0" xfId="0" applyNumberFormat="1" applyFont="1" applyFill="1" applyBorder="1" applyAlignment="1">
      <alignment horizontal="center"/>
    </xf>
    <xf numFmtId="0" fontId="13" fillId="33" borderId="0" xfId="0" applyFont="1" applyFill="1" applyBorder="1" applyAlignment="1">
      <alignment vertical="top"/>
    </xf>
    <xf numFmtId="0" fontId="9" fillId="33" borderId="0" xfId="0" applyFont="1" applyFill="1" applyAlignment="1">
      <alignment vertical="center"/>
    </xf>
    <xf numFmtId="0" fontId="9" fillId="33" borderId="0" xfId="0" applyFont="1" applyFill="1" applyBorder="1" applyAlignment="1"/>
    <xf numFmtId="0" fontId="12" fillId="33" borderId="0" xfId="0" applyFont="1" applyFill="1" applyBorder="1" applyAlignment="1">
      <alignment horizontal="left"/>
    </xf>
    <xf numFmtId="0" fontId="33" fillId="33" borderId="0" xfId="44" applyFill="1" applyBorder="1" applyAlignment="1"/>
    <xf numFmtId="0" fontId="13" fillId="33" borderId="0" xfId="0" applyFont="1" applyFill="1" applyBorder="1" applyAlignment="1">
      <alignment horizontal="left" vertical="top"/>
    </xf>
    <xf numFmtId="0" fontId="33" fillId="33" borderId="0" xfId="44" applyFill="1" applyBorder="1" applyAlignment="1">
      <alignment horizontal="left"/>
    </xf>
    <xf numFmtId="0" fontId="12" fillId="33" borderId="0" xfId="0" applyFont="1" applyFill="1" applyBorder="1" applyAlignment="1"/>
    <xf numFmtId="0" fontId="34" fillId="33" borderId="0" xfId="0" applyFont="1" applyFill="1" applyBorder="1" applyAlignment="1">
      <alignment horizontal="left" vertical="top"/>
    </xf>
    <xf numFmtId="0" fontId="8" fillId="33" borderId="0" xfId="0" applyFont="1" applyFill="1" applyBorder="1" applyAlignment="1">
      <alignment horizontal="left" vertical="top"/>
    </xf>
    <xf numFmtId="0" fontId="13" fillId="0" borderId="0" xfId="0" applyFont="1" applyFill="1" applyAlignment="1">
      <alignment horizontal="center" vertical="top" wrapText="1"/>
    </xf>
    <xf numFmtId="0" fontId="45" fillId="0" borderId="0" xfId="119" applyFont="1" applyFill="1" applyBorder="1" applyAlignment="1">
      <alignment horizontal="center" vertical="top" wrapText="1"/>
    </xf>
    <xf numFmtId="0" fontId="45" fillId="0" borderId="0" xfId="119" applyFont="1" applyFill="1" applyBorder="1" applyAlignment="1">
      <alignment horizontal="center" vertical="top"/>
    </xf>
    <xf numFmtId="0" fontId="33" fillId="0" borderId="0" xfId="44" applyFill="1" applyAlignment="1"/>
    <xf numFmtId="0" fontId="9" fillId="0" borderId="0" xfId="119" applyFont="1" applyFill="1" applyBorder="1" applyAlignment="1">
      <alignment horizontal="left" wrapText="1"/>
    </xf>
    <xf numFmtId="0" fontId="45" fillId="0" borderId="11" xfId="119" applyFont="1" applyFill="1" applyBorder="1" applyAlignment="1">
      <alignment horizontal="center" vertical="top" wrapText="1"/>
    </xf>
    <xf numFmtId="0" fontId="12" fillId="0" borderId="0" xfId="119" applyFont="1" applyFill="1" applyAlignment="1"/>
    <xf numFmtId="0" fontId="13" fillId="0" borderId="0" xfId="119" applyFont="1" applyFill="1" applyAlignment="1">
      <alignment vertical="top"/>
    </xf>
    <xf numFmtId="0" fontId="38" fillId="0" borderId="14" xfId="119" applyFont="1" applyFill="1" applyBorder="1" applyAlignment="1">
      <alignment vertical="top" wrapText="1"/>
    </xf>
  </cellXfs>
  <cellStyles count="137">
    <cellStyle name="20% - Accent1" xfId="1" builtinId="30" customBuiltin="1"/>
    <cellStyle name="20% - Accent1 2" xfId="47"/>
    <cellStyle name="20% - Accent1 3" xfId="63"/>
    <cellStyle name="20% - Accent1 4" xfId="77"/>
    <cellStyle name="20% - Accent1 5" xfId="91"/>
    <cellStyle name="20% - Accent1 6" xfId="105"/>
    <cellStyle name="20% - Accent1 7" xfId="120"/>
    <cellStyle name="20% - Accent2" xfId="2" builtinId="34" customBuiltin="1"/>
    <cellStyle name="20% - Accent2 2" xfId="49"/>
    <cellStyle name="20% - Accent2 3" xfId="65"/>
    <cellStyle name="20% - Accent2 4" xfId="79"/>
    <cellStyle name="20% - Accent2 5" xfId="93"/>
    <cellStyle name="20% - Accent2 6" xfId="107"/>
    <cellStyle name="20% - Accent2 7" xfId="121"/>
    <cellStyle name="20% - Accent3" xfId="3" builtinId="38" customBuiltin="1"/>
    <cellStyle name="20% - Accent3 2" xfId="51"/>
    <cellStyle name="20% - Accent3 3" xfId="67"/>
    <cellStyle name="20% - Accent3 4" xfId="81"/>
    <cellStyle name="20% - Accent3 5" xfId="95"/>
    <cellStyle name="20% - Accent3 6" xfId="109"/>
    <cellStyle name="20% - Accent3 7" xfId="122"/>
    <cellStyle name="20% - Accent4" xfId="4" builtinId="42" customBuiltin="1"/>
    <cellStyle name="20% - Accent4 2" xfId="53"/>
    <cellStyle name="20% - Accent4 3" xfId="69"/>
    <cellStyle name="20% - Accent4 4" xfId="83"/>
    <cellStyle name="20% - Accent4 5" xfId="97"/>
    <cellStyle name="20% - Accent4 6" xfId="111"/>
    <cellStyle name="20% - Accent4 7" xfId="123"/>
    <cellStyle name="20% - Accent5" xfId="5" builtinId="46" customBuiltin="1"/>
    <cellStyle name="20% - Accent5 2" xfId="55"/>
    <cellStyle name="20% - Accent5 3" xfId="71"/>
    <cellStyle name="20% - Accent5 4" xfId="85"/>
    <cellStyle name="20% - Accent5 5" xfId="99"/>
    <cellStyle name="20% - Accent5 6" xfId="113"/>
    <cellStyle name="20% - Accent5 7" xfId="124"/>
    <cellStyle name="20% - Accent6" xfId="6" builtinId="50" customBuiltin="1"/>
    <cellStyle name="20% - Accent6 2" xfId="57"/>
    <cellStyle name="20% - Accent6 3" xfId="73"/>
    <cellStyle name="20% - Accent6 4" xfId="87"/>
    <cellStyle name="20% - Accent6 5" xfId="101"/>
    <cellStyle name="20% - Accent6 6" xfId="115"/>
    <cellStyle name="20% - Accent6 7" xfId="125"/>
    <cellStyle name="40% - Accent1" xfId="7" builtinId="31" customBuiltin="1"/>
    <cellStyle name="40% - Accent1 2" xfId="48"/>
    <cellStyle name="40% - Accent1 3" xfId="64"/>
    <cellStyle name="40% - Accent1 4" xfId="78"/>
    <cellStyle name="40% - Accent1 5" xfId="92"/>
    <cellStyle name="40% - Accent1 6" xfId="106"/>
    <cellStyle name="40% - Accent1 7" xfId="126"/>
    <cellStyle name="40% - Accent2" xfId="8" builtinId="35" customBuiltin="1"/>
    <cellStyle name="40% - Accent2 2" xfId="50"/>
    <cellStyle name="40% - Accent2 3" xfId="66"/>
    <cellStyle name="40% - Accent2 4" xfId="80"/>
    <cellStyle name="40% - Accent2 5" xfId="94"/>
    <cellStyle name="40% - Accent2 6" xfId="108"/>
    <cellStyle name="40% - Accent2 7" xfId="127"/>
    <cellStyle name="40% - Accent3" xfId="9" builtinId="39" customBuiltin="1"/>
    <cellStyle name="40% - Accent3 2" xfId="52"/>
    <cellStyle name="40% - Accent3 3" xfId="68"/>
    <cellStyle name="40% - Accent3 4" xfId="82"/>
    <cellStyle name="40% - Accent3 5" xfId="96"/>
    <cellStyle name="40% - Accent3 6" xfId="110"/>
    <cellStyle name="40% - Accent3 7" xfId="128"/>
    <cellStyle name="40% - Accent4" xfId="10" builtinId="43" customBuiltin="1"/>
    <cellStyle name="40% - Accent4 2" xfId="54"/>
    <cellStyle name="40% - Accent4 3" xfId="70"/>
    <cellStyle name="40% - Accent4 4" xfId="84"/>
    <cellStyle name="40% - Accent4 5" xfId="98"/>
    <cellStyle name="40% - Accent4 6" xfId="112"/>
    <cellStyle name="40% - Accent4 7" xfId="129"/>
    <cellStyle name="40% - Accent5" xfId="11" builtinId="47" customBuiltin="1"/>
    <cellStyle name="40% - Accent5 2" xfId="56"/>
    <cellStyle name="40% - Accent5 3" xfId="72"/>
    <cellStyle name="40% - Accent5 4" xfId="86"/>
    <cellStyle name="40% - Accent5 5" xfId="100"/>
    <cellStyle name="40% - Accent5 6" xfId="114"/>
    <cellStyle name="40% - Accent5 7" xfId="130"/>
    <cellStyle name="40% - Accent6" xfId="12" builtinId="51" customBuiltin="1"/>
    <cellStyle name="40% - Accent6 2" xfId="58"/>
    <cellStyle name="40% - Accent6 3" xfId="74"/>
    <cellStyle name="40% - Accent6 4" xfId="88"/>
    <cellStyle name="40% - Accent6 5" xfId="102"/>
    <cellStyle name="40% - Accent6 6" xfId="116"/>
    <cellStyle name="40% - Accent6 7" xfId="13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118"/>
    <cellStyle name="Explanatory Text" xfId="28" builtinId="53" customBuiltin="1"/>
    <cellStyle name="Followed Hyperlink" xfId="60"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4" builtinId="8"/>
    <cellStyle name="Hyperlink 2" xfId="59"/>
    <cellStyle name="Hyperlink 3" xfId="134"/>
    <cellStyle name="Input" xfId="34" builtinId="20" customBuiltin="1"/>
    <cellStyle name="Linked Cell" xfId="35" builtinId="24" customBuiltin="1"/>
    <cellStyle name="Neutral" xfId="36" builtinId="28" customBuiltin="1"/>
    <cellStyle name="Normal" xfId="0" builtinId="0"/>
    <cellStyle name="Normal 10" xfId="135"/>
    <cellStyle name="Normal 2" xfId="37"/>
    <cellStyle name="Normal 2 2" xfId="117"/>
    <cellStyle name="Normal 3" xfId="45"/>
    <cellStyle name="Normal 4" xfId="61"/>
    <cellStyle name="Normal 5" xfId="75"/>
    <cellStyle name="Normal 6" xfId="89"/>
    <cellStyle name="Normal 7" xfId="103"/>
    <cellStyle name="Normal 8" xfId="119"/>
    <cellStyle name="Normal 9" xfId="133"/>
    <cellStyle name="Note 2" xfId="38"/>
    <cellStyle name="Note 3" xfId="46"/>
    <cellStyle name="Note 4" xfId="62"/>
    <cellStyle name="Note 5" xfId="76"/>
    <cellStyle name="Note 6" xfId="90"/>
    <cellStyle name="Note 7" xfId="104"/>
    <cellStyle name="Note 8" xfId="132"/>
    <cellStyle name="Output" xfId="39" builtinId="21" customBuiltin="1"/>
    <cellStyle name="Percent" xfId="40" builtinId="5"/>
    <cellStyle name="Percent 2" xfId="136"/>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Female</a:t>
            </a:r>
            <a:r>
              <a:rPr lang="en-GB" baseline="0"/>
              <a:t> ASMR, Scotland, all ages, by SIMD quintile, 2001-2017</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ages (2)'!$C$62</c:f>
              <c:strCache>
                <c:ptCount val="1"/>
                <c:pt idx="0">
                  <c:v>SIMD Quintile 1 (most deprived)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'all ages (2)'!$A$63:$A$79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'all ages (2)'!$C$63:$C$79</c:f>
              <c:numCache>
                <c:formatCode>0.0</c:formatCode>
                <c:ptCount val="17"/>
                <c:pt idx="0">
                  <c:v>1421.5</c:v>
                </c:pt>
                <c:pt idx="1">
                  <c:v>1480.5</c:v>
                </c:pt>
                <c:pt idx="2">
                  <c:v>1474.9</c:v>
                </c:pt>
                <c:pt idx="3">
                  <c:v>1424.1</c:v>
                </c:pt>
                <c:pt idx="4">
                  <c:v>1396.2</c:v>
                </c:pt>
                <c:pt idx="5">
                  <c:v>1382</c:v>
                </c:pt>
                <c:pt idx="6">
                  <c:v>1358.4</c:v>
                </c:pt>
                <c:pt idx="7">
                  <c:v>1389.5</c:v>
                </c:pt>
                <c:pt idx="8">
                  <c:v>1321.9</c:v>
                </c:pt>
                <c:pt idx="9">
                  <c:v>1308.2</c:v>
                </c:pt>
                <c:pt idx="10">
                  <c:v>1282.4000000000001</c:v>
                </c:pt>
                <c:pt idx="11">
                  <c:v>1346.9</c:v>
                </c:pt>
                <c:pt idx="12">
                  <c:v>1296.9000000000001</c:v>
                </c:pt>
                <c:pt idx="13">
                  <c:v>1285.2</c:v>
                </c:pt>
                <c:pt idx="14">
                  <c:v>1361.9</c:v>
                </c:pt>
                <c:pt idx="15">
                  <c:v>1304.9000000000001</c:v>
                </c:pt>
                <c:pt idx="16" formatCode="General">
                  <c:v>1356.2</c:v>
                </c:pt>
              </c:numCache>
            </c:numRef>
          </c:val>
          <c:smooth val="0"/>
        </c:ser>
        <c:ser>
          <c:idx val="1"/>
          <c:order val="1"/>
          <c:tx>
            <c:strRef>
              <c:f>'all ages (2)'!$D$62</c:f>
              <c:strCache>
                <c:ptCount val="1"/>
                <c:pt idx="0">
                  <c:v>SIMD Quintile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'all ages (2)'!$A$63:$A$79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'all ages (2)'!$D$63:$D$79</c:f>
              <c:numCache>
                <c:formatCode>0.0</c:formatCode>
                <c:ptCount val="17"/>
                <c:pt idx="0">
                  <c:v>1278.4000000000001</c:v>
                </c:pt>
                <c:pt idx="1">
                  <c:v>1277.3</c:v>
                </c:pt>
                <c:pt idx="2">
                  <c:v>1326.4</c:v>
                </c:pt>
                <c:pt idx="3">
                  <c:v>1241.3</c:v>
                </c:pt>
                <c:pt idx="4">
                  <c:v>1238.0999999999999</c:v>
                </c:pt>
                <c:pt idx="5">
                  <c:v>1204.4000000000001</c:v>
                </c:pt>
                <c:pt idx="6">
                  <c:v>1218.5</c:v>
                </c:pt>
                <c:pt idx="7">
                  <c:v>1222.3</c:v>
                </c:pt>
                <c:pt idx="8">
                  <c:v>1169.7</c:v>
                </c:pt>
                <c:pt idx="9">
                  <c:v>1122.7</c:v>
                </c:pt>
                <c:pt idx="10">
                  <c:v>1115.5999999999999</c:v>
                </c:pt>
                <c:pt idx="11">
                  <c:v>1132.8</c:v>
                </c:pt>
                <c:pt idx="12">
                  <c:v>1115.7</c:v>
                </c:pt>
                <c:pt idx="13">
                  <c:v>1054.2</c:v>
                </c:pt>
                <c:pt idx="14">
                  <c:v>1108.9000000000001</c:v>
                </c:pt>
                <c:pt idx="15">
                  <c:v>1085.7</c:v>
                </c:pt>
                <c:pt idx="16" formatCode="General">
                  <c:v>1102.8</c:v>
                </c:pt>
              </c:numCache>
            </c:numRef>
          </c:val>
          <c:smooth val="0"/>
        </c:ser>
        <c:ser>
          <c:idx val="2"/>
          <c:order val="2"/>
          <c:tx>
            <c:strRef>
              <c:f>'all ages (2)'!$E$62</c:f>
              <c:strCache>
                <c:ptCount val="1"/>
                <c:pt idx="0">
                  <c:v>SIMD Quintile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'all ages (2)'!$A$63:$A$79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'all ages (2)'!$E$63:$E$79</c:f>
              <c:numCache>
                <c:formatCode>0.0</c:formatCode>
                <c:ptCount val="17"/>
                <c:pt idx="0">
                  <c:v>1169.5</c:v>
                </c:pt>
                <c:pt idx="1">
                  <c:v>1198.7</c:v>
                </c:pt>
                <c:pt idx="2">
                  <c:v>1206.9000000000001</c:v>
                </c:pt>
                <c:pt idx="3">
                  <c:v>1176.4000000000001</c:v>
                </c:pt>
                <c:pt idx="4">
                  <c:v>1143.2</c:v>
                </c:pt>
                <c:pt idx="5">
                  <c:v>1122.8</c:v>
                </c:pt>
                <c:pt idx="6">
                  <c:v>1133.5</c:v>
                </c:pt>
                <c:pt idx="7">
                  <c:v>1136.0999999999999</c:v>
                </c:pt>
                <c:pt idx="8">
                  <c:v>1080.8</c:v>
                </c:pt>
                <c:pt idx="9">
                  <c:v>1041.5</c:v>
                </c:pt>
                <c:pt idx="10">
                  <c:v>973</c:v>
                </c:pt>
                <c:pt idx="11">
                  <c:v>1007.7</c:v>
                </c:pt>
                <c:pt idx="12">
                  <c:v>970.1</c:v>
                </c:pt>
                <c:pt idx="13">
                  <c:v>952.5</c:v>
                </c:pt>
                <c:pt idx="14">
                  <c:v>1023.7</c:v>
                </c:pt>
                <c:pt idx="15">
                  <c:v>978.7</c:v>
                </c:pt>
                <c:pt idx="16" formatCode="General">
                  <c:v>977.9</c:v>
                </c:pt>
              </c:numCache>
            </c:numRef>
          </c:val>
          <c:smooth val="0"/>
        </c:ser>
        <c:ser>
          <c:idx val="3"/>
          <c:order val="3"/>
          <c:tx>
            <c:strRef>
              <c:f>'all ages (2)'!$F$62</c:f>
              <c:strCache>
                <c:ptCount val="1"/>
                <c:pt idx="0">
                  <c:v>SIMD Quintile 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'all ages (2)'!$A$63:$A$79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'all ages (2)'!$F$63:$F$79</c:f>
              <c:numCache>
                <c:formatCode>0.0</c:formatCode>
                <c:ptCount val="17"/>
                <c:pt idx="0">
                  <c:v>1150.7</c:v>
                </c:pt>
                <c:pt idx="1">
                  <c:v>1126.2</c:v>
                </c:pt>
                <c:pt idx="2">
                  <c:v>1141</c:v>
                </c:pt>
                <c:pt idx="3">
                  <c:v>1087.9000000000001</c:v>
                </c:pt>
                <c:pt idx="4">
                  <c:v>1068.4000000000001</c:v>
                </c:pt>
                <c:pt idx="5">
                  <c:v>1031.0999999999999</c:v>
                </c:pt>
                <c:pt idx="6">
                  <c:v>1030.8</c:v>
                </c:pt>
                <c:pt idx="7">
                  <c:v>1002.2</c:v>
                </c:pt>
                <c:pt idx="8">
                  <c:v>950.6</c:v>
                </c:pt>
                <c:pt idx="9">
                  <c:v>943.1</c:v>
                </c:pt>
                <c:pt idx="10">
                  <c:v>894.9</c:v>
                </c:pt>
                <c:pt idx="11">
                  <c:v>920.7</c:v>
                </c:pt>
                <c:pt idx="12">
                  <c:v>892.8</c:v>
                </c:pt>
                <c:pt idx="13">
                  <c:v>865.6</c:v>
                </c:pt>
                <c:pt idx="14">
                  <c:v>903.8</c:v>
                </c:pt>
                <c:pt idx="15">
                  <c:v>869.7</c:v>
                </c:pt>
                <c:pt idx="16" formatCode="General">
                  <c:v>869.8</c:v>
                </c:pt>
              </c:numCache>
            </c:numRef>
          </c:val>
          <c:smooth val="0"/>
        </c:ser>
        <c:ser>
          <c:idx val="4"/>
          <c:order val="4"/>
          <c:tx>
            <c:strRef>
              <c:f>'all ages (2)'!$G$62</c:f>
              <c:strCache>
                <c:ptCount val="1"/>
                <c:pt idx="0">
                  <c:v>SIMD Quintile 5 (least deprived)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'all ages (2)'!$A$63:$A$79</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'all ages (2)'!$G$63:$G$79</c:f>
              <c:numCache>
                <c:formatCode>0.0</c:formatCode>
                <c:ptCount val="17"/>
                <c:pt idx="0">
                  <c:v>922.2</c:v>
                </c:pt>
                <c:pt idx="1">
                  <c:v>986.5</c:v>
                </c:pt>
                <c:pt idx="2">
                  <c:v>984.4</c:v>
                </c:pt>
                <c:pt idx="3">
                  <c:v>913.6</c:v>
                </c:pt>
                <c:pt idx="4">
                  <c:v>900.1</c:v>
                </c:pt>
                <c:pt idx="5">
                  <c:v>867.8</c:v>
                </c:pt>
                <c:pt idx="6">
                  <c:v>868.6</c:v>
                </c:pt>
                <c:pt idx="7">
                  <c:v>848.3</c:v>
                </c:pt>
                <c:pt idx="8">
                  <c:v>807.3</c:v>
                </c:pt>
                <c:pt idx="9">
                  <c:v>796.3</c:v>
                </c:pt>
                <c:pt idx="10">
                  <c:v>800</c:v>
                </c:pt>
                <c:pt idx="11">
                  <c:v>805.2</c:v>
                </c:pt>
                <c:pt idx="12">
                  <c:v>802.7</c:v>
                </c:pt>
                <c:pt idx="13">
                  <c:v>732.7</c:v>
                </c:pt>
                <c:pt idx="14">
                  <c:v>774.2</c:v>
                </c:pt>
                <c:pt idx="15">
                  <c:v>751.7</c:v>
                </c:pt>
                <c:pt idx="16" formatCode="General">
                  <c:v>742.5</c:v>
                </c:pt>
              </c:numCache>
            </c:numRef>
          </c:val>
          <c:smooth val="0"/>
        </c:ser>
        <c:dLbls>
          <c:showLegendKey val="0"/>
          <c:showVal val="0"/>
          <c:showCatName val="0"/>
          <c:showSerName val="0"/>
          <c:showPercent val="0"/>
          <c:showBubbleSize val="0"/>
        </c:dLbls>
        <c:marker val="1"/>
        <c:smooth val="0"/>
        <c:axId val="149781160"/>
        <c:axId val="150973568"/>
      </c:lineChart>
      <c:catAx>
        <c:axId val="149781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73568"/>
        <c:crosses val="autoZero"/>
        <c:auto val="1"/>
        <c:lblAlgn val="ctr"/>
        <c:lblOffset val="100"/>
        <c:noMultiLvlLbl val="0"/>
      </c:catAx>
      <c:valAx>
        <c:axId val="15097356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81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Male ASMR,</a:t>
            </a:r>
            <a:r>
              <a:rPr lang="en-GB" baseline="0"/>
              <a:t> Scotland, all ages, by SIMD quintile, 2001-2017</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'all ages (2)'!$C$34</c:f>
              <c:strCache>
                <c:ptCount val="1"/>
                <c:pt idx="0">
                  <c:v>SIMD Quintile 1 (most deprived)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'all ages (2)'!$A$35:$A$51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'all ages (2)'!$C$35:$C$51</c:f>
              <c:numCache>
                <c:formatCode>0.0</c:formatCode>
                <c:ptCount val="17"/>
                <c:pt idx="0">
                  <c:v>2226.9</c:v>
                </c:pt>
                <c:pt idx="1">
                  <c:v>2286.3000000000002</c:v>
                </c:pt>
                <c:pt idx="2">
                  <c:v>2311</c:v>
                </c:pt>
                <c:pt idx="3">
                  <c:v>2172.4</c:v>
                </c:pt>
                <c:pt idx="4">
                  <c:v>2112.6999999999998</c:v>
                </c:pt>
                <c:pt idx="5">
                  <c:v>2077.1</c:v>
                </c:pt>
                <c:pt idx="6">
                  <c:v>2113.3000000000002</c:v>
                </c:pt>
                <c:pt idx="7">
                  <c:v>2009.1</c:v>
                </c:pt>
                <c:pt idx="8">
                  <c:v>1950.6</c:v>
                </c:pt>
                <c:pt idx="9">
                  <c:v>1886.5</c:v>
                </c:pt>
                <c:pt idx="10">
                  <c:v>1873.3</c:v>
                </c:pt>
                <c:pt idx="11">
                  <c:v>1841.6</c:v>
                </c:pt>
                <c:pt idx="12">
                  <c:v>1819.7</c:v>
                </c:pt>
                <c:pt idx="13">
                  <c:v>1804.3</c:v>
                </c:pt>
                <c:pt idx="14">
                  <c:v>1863</c:v>
                </c:pt>
                <c:pt idx="15">
                  <c:v>1849.4</c:v>
                </c:pt>
                <c:pt idx="16">
                  <c:v>1880.5</c:v>
                </c:pt>
              </c:numCache>
            </c:numRef>
          </c:val>
          <c:smooth val="0"/>
        </c:ser>
        <c:ser>
          <c:idx val="1"/>
          <c:order val="1"/>
          <c:tx>
            <c:strRef>
              <c:f>'all ages (2)'!$D$34</c:f>
              <c:strCache>
                <c:ptCount val="1"/>
                <c:pt idx="0">
                  <c:v>SIMD Quintile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'all ages (2)'!$A$35:$A$51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'all ages (2)'!$D$35:$D$51</c:f>
              <c:numCache>
                <c:formatCode>0.0</c:formatCode>
                <c:ptCount val="17"/>
                <c:pt idx="0">
                  <c:v>1909.4</c:v>
                </c:pt>
                <c:pt idx="1">
                  <c:v>1999</c:v>
                </c:pt>
                <c:pt idx="2">
                  <c:v>1979</c:v>
                </c:pt>
                <c:pt idx="3">
                  <c:v>1847.2</c:v>
                </c:pt>
                <c:pt idx="4">
                  <c:v>1778.5</c:v>
                </c:pt>
                <c:pt idx="5">
                  <c:v>1747.7</c:v>
                </c:pt>
                <c:pt idx="6">
                  <c:v>1763.6</c:v>
                </c:pt>
                <c:pt idx="7">
                  <c:v>1701.3</c:v>
                </c:pt>
                <c:pt idx="8">
                  <c:v>1618.8</c:v>
                </c:pt>
                <c:pt idx="9">
                  <c:v>1583.2</c:v>
                </c:pt>
                <c:pt idx="10">
                  <c:v>1545.5</c:v>
                </c:pt>
                <c:pt idx="11">
                  <c:v>1521.6</c:v>
                </c:pt>
                <c:pt idx="12">
                  <c:v>1549.2</c:v>
                </c:pt>
                <c:pt idx="13">
                  <c:v>1459.9</c:v>
                </c:pt>
                <c:pt idx="14">
                  <c:v>1547.1</c:v>
                </c:pt>
                <c:pt idx="15">
                  <c:v>1509.5</c:v>
                </c:pt>
                <c:pt idx="16">
                  <c:v>1487</c:v>
                </c:pt>
              </c:numCache>
            </c:numRef>
          </c:val>
          <c:smooth val="0"/>
        </c:ser>
        <c:ser>
          <c:idx val="2"/>
          <c:order val="2"/>
          <c:tx>
            <c:strRef>
              <c:f>'all ages (2)'!$E$62</c:f>
              <c:strCache>
                <c:ptCount val="1"/>
                <c:pt idx="0">
                  <c:v>SIMD Quintile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'all ages (2)'!$A$35:$A$51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'all ages (2)'!$E$35:$E$51</c:f>
              <c:numCache>
                <c:formatCode>0.0</c:formatCode>
                <c:ptCount val="17"/>
                <c:pt idx="0">
                  <c:v>1672.5</c:v>
                </c:pt>
                <c:pt idx="1">
                  <c:v>1710.9</c:v>
                </c:pt>
                <c:pt idx="2">
                  <c:v>1753.4</c:v>
                </c:pt>
                <c:pt idx="3">
                  <c:v>1673.5</c:v>
                </c:pt>
                <c:pt idx="4">
                  <c:v>1596.9</c:v>
                </c:pt>
                <c:pt idx="5">
                  <c:v>1548.9</c:v>
                </c:pt>
                <c:pt idx="6">
                  <c:v>1558.5</c:v>
                </c:pt>
                <c:pt idx="7">
                  <c:v>1543.2</c:v>
                </c:pt>
                <c:pt idx="8">
                  <c:v>1418.1</c:v>
                </c:pt>
                <c:pt idx="9">
                  <c:v>1418.3</c:v>
                </c:pt>
                <c:pt idx="10">
                  <c:v>1379.4</c:v>
                </c:pt>
                <c:pt idx="11">
                  <c:v>1371.4</c:v>
                </c:pt>
                <c:pt idx="12">
                  <c:v>1311.9</c:v>
                </c:pt>
                <c:pt idx="13">
                  <c:v>1284.2</c:v>
                </c:pt>
                <c:pt idx="14">
                  <c:v>1356.8</c:v>
                </c:pt>
                <c:pt idx="15">
                  <c:v>1338</c:v>
                </c:pt>
                <c:pt idx="16">
                  <c:v>1333.3</c:v>
                </c:pt>
              </c:numCache>
            </c:numRef>
          </c:val>
          <c:smooth val="0"/>
        </c:ser>
        <c:ser>
          <c:idx val="3"/>
          <c:order val="3"/>
          <c:tx>
            <c:strRef>
              <c:f>'all ages (2)'!$F$62</c:f>
              <c:strCache>
                <c:ptCount val="1"/>
                <c:pt idx="0">
                  <c:v>SIMD Quintile 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'all ages (2)'!$A$35:$A$51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'all ages (2)'!$F$35:$F$51</c:f>
              <c:numCache>
                <c:formatCode>0.0</c:formatCode>
                <c:ptCount val="17"/>
                <c:pt idx="0">
                  <c:v>1558.2</c:v>
                </c:pt>
                <c:pt idx="1">
                  <c:v>1590.7</c:v>
                </c:pt>
                <c:pt idx="2">
                  <c:v>1565.7</c:v>
                </c:pt>
                <c:pt idx="3">
                  <c:v>1464.4</c:v>
                </c:pt>
                <c:pt idx="4">
                  <c:v>1422.8</c:v>
                </c:pt>
                <c:pt idx="5">
                  <c:v>1348</c:v>
                </c:pt>
                <c:pt idx="6">
                  <c:v>1377.3</c:v>
                </c:pt>
                <c:pt idx="7">
                  <c:v>1315.7</c:v>
                </c:pt>
                <c:pt idx="8">
                  <c:v>1265.8</c:v>
                </c:pt>
                <c:pt idx="9">
                  <c:v>1251</c:v>
                </c:pt>
                <c:pt idx="10">
                  <c:v>1181.5</c:v>
                </c:pt>
                <c:pt idx="11">
                  <c:v>1148.8</c:v>
                </c:pt>
                <c:pt idx="12">
                  <c:v>1195.5</c:v>
                </c:pt>
                <c:pt idx="13">
                  <c:v>1147.3</c:v>
                </c:pt>
                <c:pt idx="14">
                  <c:v>1179</c:v>
                </c:pt>
                <c:pt idx="15">
                  <c:v>1114.2</c:v>
                </c:pt>
                <c:pt idx="16">
                  <c:v>1107.8</c:v>
                </c:pt>
              </c:numCache>
            </c:numRef>
          </c:val>
          <c:smooth val="0"/>
        </c:ser>
        <c:ser>
          <c:idx val="4"/>
          <c:order val="4"/>
          <c:tx>
            <c:strRef>
              <c:f>'all ages (2)'!$G$62</c:f>
              <c:strCache>
                <c:ptCount val="1"/>
                <c:pt idx="0">
                  <c:v>SIMD Quintile 5 (least deprived)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'all ages (2)'!$A$35:$A$51</c:f>
              <c:numCache>
                <c:formatCode>General</c:formatCode>
                <c:ptCount val="17"/>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numCache>
            </c:numRef>
          </c:cat>
          <c:val>
            <c:numRef>
              <c:f>'all ages (2)'!$G$35:$G$51</c:f>
              <c:numCache>
                <c:formatCode>0.0</c:formatCode>
                <c:ptCount val="17"/>
                <c:pt idx="0">
                  <c:v>1307.2</c:v>
                </c:pt>
                <c:pt idx="1">
                  <c:v>1313.4</c:v>
                </c:pt>
                <c:pt idx="2">
                  <c:v>1353.7</c:v>
                </c:pt>
                <c:pt idx="3">
                  <c:v>1254.7</c:v>
                </c:pt>
                <c:pt idx="4">
                  <c:v>1241.5999999999999</c:v>
                </c:pt>
                <c:pt idx="5">
                  <c:v>1161.5</c:v>
                </c:pt>
                <c:pt idx="6">
                  <c:v>1155</c:v>
                </c:pt>
                <c:pt idx="7">
                  <c:v>1140.3</c:v>
                </c:pt>
                <c:pt idx="8">
                  <c:v>1096.0999999999999</c:v>
                </c:pt>
                <c:pt idx="9">
                  <c:v>1071.7</c:v>
                </c:pt>
                <c:pt idx="10">
                  <c:v>1015.5</c:v>
                </c:pt>
                <c:pt idx="11">
                  <c:v>1011.8</c:v>
                </c:pt>
                <c:pt idx="12">
                  <c:v>977.3</c:v>
                </c:pt>
                <c:pt idx="13">
                  <c:v>950.1</c:v>
                </c:pt>
                <c:pt idx="14">
                  <c:v>1021.3</c:v>
                </c:pt>
                <c:pt idx="15">
                  <c:v>941</c:v>
                </c:pt>
                <c:pt idx="16">
                  <c:v>966.9</c:v>
                </c:pt>
              </c:numCache>
            </c:numRef>
          </c:val>
          <c:smooth val="0"/>
        </c:ser>
        <c:dLbls>
          <c:showLegendKey val="0"/>
          <c:showVal val="0"/>
          <c:showCatName val="0"/>
          <c:showSerName val="0"/>
          <c:showPercent val="0"/>
          <c:showBubbleSize val="0"/>
        </c:dLbls>
        <c:marker val="1"/>
        <c:smooth val="0"/>
        <c:axId val="151461360"/>
        <c:axId val="150750752"/>
      </c:lineChart>
      <c:catAx>
        <c:axId val="15146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0752"/>
        <c:crosses val="autoZero"/>
        <c:auto val="1"/>
        <c:lblAlgn val="ctr"/>
        <c:lblOffset val="100"/>
        <c:noMultiLvlLbl val="0"/>
      </c:catAx>
      <c:valAx>
        <c:axId val="1507507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61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Age-standardised mortality</a:t>
            </a:r>
            <a:r>
              <a:rPr lang="en-GB" baseline="0"/>
              <a:t> rate (ESP 2013)</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991091660239507E-2"/>
          <c:y val="0.10433192686357243"/>
          <c:w val="0.88041121852934667"/>
          <c:h val="0.79947041429947852"/>
        </c:manualLayout>
      </c:layout>
      <c:lineChart>
        <c:grouping val="standard"/>
        <c:varyColors val="0"/>
        <c:ser>
          <c:idx val="0"/>
          <c:order val="0"/>
          <c:tx>
            <c:v>Female</c:v>
          </c:tx>
          <c:spPr>
            <a:ln w="28575" cap="rnd">
              <a:solidFill>
                <a:srgbClr val="F79646"/>
              </a:solidFill>
              <a:round/>
            </a:ln>
            <a:effectLst/>
          </c:spPr>
          <c:marker>
            <c:symbol val="circle"/>
            <c:size val="5"/>
            <c:spPr>
              <a:solidFill>
                <a:srgbClr val="F79646"/>
              </a:solidFill>
              <a:ln w="9525">
                <a:solidFill>
                  <a:srgbClr val="F79646"/>
                </a:solidFill>
              </a:ln>
              <a:effectLst/>
            </c:spPr>
          </c:marker>
          <c:cat>
            <c:numRef>
              <c:f>'all ages'!$A$109:$A$132</c:f>
              <c:numCache>
                <c:formatCode>General</c:formatCode>
                <c:ptCount val="24"/>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numCache>
            </c:numRef>
          </c:cat>
          <c:val>
            <c:numRef>
              <c:f>'all ages'!$B$75:$B$98</c:f>
              <c:numCache>
                <c:formatCode>0.0</c:formatCode>
                <c:ptCount val="24"/>
                <c:pt idx="0">
                  <c:v>1302.0999999999999</c:v>
                </c:pt>
                <c:pt idx="1">
                  <c:v>1317.2</c:v>
                </c:pt>
                <c:pt idx="2">
                  <c:v>1298.0999999999999</c:v>
                </c:pt>
                <c:pt idx="3">
                  <c:v>1282</c:v>
                </c:pt>
                <c:pt idx="4">
                  <c:v>1268.9000000000001</c:v>
                </c:pt>
                <c:pt idx="5">
                  <c:v>1289.0999999999999</c:v>
                </c:pt>
                <c:pt idx="6">
                  <c:v>1218.5999999999999</c:v>
                </c:pt>
                <c:pt idx="7">
                  <c:v>1195.0999999999999</c:v>
                </c:pt>
                <c:pt idx="8">
                  <c:v>1218.3</c:v>
                </c:pt>
                <c:pt idx="9">
                  <c:v>1229.5999999999999</c:v>
                </c:pt>
                <c:pt idx="10">
                  <c:v>1171</c:v>
                </c:pt>
                <c:pt idx="11">
                  <c:v>1149.7</c:v>
                </c:pt>
                <c:pt idx="12">
                  <c:v>1119.7</c:v>
                </c:pt>
                <c:pt idx="13">
                  <c:v>1120.4000000000001</c:v>
                </c:pt>
                <c:pt idx="14">
                  <c:v>1115.4000000000001</c:v>
                </c:pt>
                <c:pt idx="15">
                  <c:v>1060.8</c:v>
                </c:pt>
                <c:pt idx="16">
                  <c:v>1036.5</c:v>
                </c:pt>
                <c:pt idx="17">
                  <c:v>1006.5</c:v>
                </c:pt>
                <c:pt idx="18">
                  <c:v>1033.2</c:v>
                </c:pt>
                <c:pt idx="19">
                  <c:v>1005.6</c:v>
                </c:pt>
                <c:pt idx="20">
                  <c:v>970.9</c:v>
                </c:pt>
                <c:pt idx="21">
                  <c:v>1025.5</c:v>
                </c:pt>
                <c:pt idx="22">
                  <c:v>988.5</c:v>
                </c:pt>
                <c:pt idx="23">
                  <c:v>997.4</c:v>
                </c:pt>
              </c:numCache>
            </c:numRef>
          </c:val>
          <c:smooth val="0"/>
        </c:ser>
        <c:ser>
          <c:idx val="1"/>
          <c:order val="1"/>
          <c:tx>
            <c:v>Male</c:v>
          </c:tx>
          <c:spPr>
            <a:ln w="28575" cap="rnd">
              <a:solidFill>
                <a:srgbClr val="4F81BD"/>
              </a:solidFill>
              <a:round/>
            </a:ln>
            <a:effectLst/>
          </c:spPr>
          <c:marker>
            <c:symbol val="circle"/>
            <c:size val="5"/>
            <c:spPr>
              <a:solidFill>
                <a:srgbClr val="4F81BD"/>
              </a:solidFill>
              <a:ln w="9525">
                <a:solidFill>
                  <a:srgbClr val="4F81BD"/>
                </a:solidFill>
              </a:ln>
              <a:effectLst/>
            </c:spPr>
          </c:marker>
          <c:cat>
            <c:numRef>
              <c:f>'all ages'!$A$109:$A$132</c:f>
              <c:numCache>
                <c:formatCode>General</c:formatCode>
                <c:ptCount val="24"/>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numCache>
            </c:numRef>
          </c:cat>
          <c:val>
            <c:numRef>
              <c:f>'all ages'!$B$109:$B$132</c:f>
              <c:numCache>
                <c:formatCode>0.0</c:formatCode>
                <c:ptCount val="24"/>
                <c:pt idx="0">
                  <c:v>1640.2</c:v>
                </c:pt>
                <c:pt idx="1">
                  <c:v>1646.9</c:v>
                </c:pt>
                <c:pt idx="2">
                  <c:v>1643</c:v>
                </c:pt>
                <c:pt idx="3">
                  <c:v>1593.3</c:v>
                </c:pt>
                <c:pt idx="4">
                  <c:v>1567.6</c:v>
                </c:pt>
                <c:pt idx="5">
                  <c:v>1590.9</c:v>
                </c:pt>
                <c:pt idx="6">
                  <c:v>1497.7</c:v>
                </c:pt>
                <c:pt idx="7">
                  <c:v>1464.9</c:v>
                </c:pt>
                <c:pt idx="8">
                  <c:v>1497.5</c:v>
                </c:pt>
                <c:pt idx="9">
                  <c:v>1507.4</c:v>
                </c:pt>
                <c:pt idx="10">
                  <c:v>1422.3</c:v>
                </c:pt>
                <c:pt idx="11">
                  <c:v>1384.4</c:v>
                </c:pt>
                <c:pt idx="12">
                  <c:v>1341</c:v>
                </c:pt>
                <c:pt idx="13">
                  <c:v>1348.9</c:v>
                </c:pt>
                <c:pt idx="14">
                  <c:v>1320.1</c:v>
                </c:pt>
                <c:pt idx="15">
                  <c:v>1255.5</c:v>
                </c:pt>
                <c:pt idx="16">
                  <c:v>1230.0999999999999</c:v>
                </c:pt>
                <c:pt idx="17">
                  <c:v>1192.0999999999999</c:v>
                </c:pt>
                <c:pt idx="18">
                  <c:v>1194.7</c:v>
                </c:pt>
                <c:pt idx="19">
                  <c:v>1175.9000000000001</c:v>
                </c:pt>
                <c:pt idx="20">
                  <c:v>1140.2</c:v>
                </c:pt>
                <c:pt idx="21">
                  <c:v>1198.9000000000001</c:v>
                </c:pt>
                <c:pt idx="22">
                  <c:v>1157.5</c:v>
                </c:pt>
                <c:pt idx="23">
                  <c:v>1163.2</c:v>
                </c:pt>
              </c:numCache>
            </c:numRef>
          </c:val>
          <c:smooth val="0"/>
        </c:ser>
        <c:dLbls>
          <c:showLegendKey val="0"/>
          <c:showVal val="0"/>
          <c:showCatName val="0"/>
          <c:showSerName val="0"/>
          <c:showPercent val="0"/>
          <c:showBubbleSize val="0"/>
        </c:dLbls>
        <c:marker val="1"/>
        <c:smooth val="0"/>
        <c:axId val="294501456"/>
        <c:axId val="290639336"/>
      </c:lineChart>
      <c:catAx>
        <c:axId val="294501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39336"/>
        <c:crosses val="autoZero"/>
        <c:auto val="1"/>
        <c:lblAlgn val="ctr"/>
        <c:lblOffset val="100"/>
        <c:noMultiLvlLbl val="0"/>
      </c:catAx>
      <c:valAx>
        <c:axId val="290639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standardised moratlity</a:t>
                </a:r>
                <a:r>
                  <a:rPr lang="en-GB" baseline="0"/>
                  <a:t> rate</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501456"/>
        <c:crosses val="autoZero"/>
        <c:crossBetween val="between"/>
      </c:valAx>
      <c:spPr>
        <a:noFill/>
        <a:ln>
          <a:noFill/>
        </a:ln>
        <a:effectLst/>
      </c:spPr>
    </c:plotArea>
    <c:legend>
      <c:legendPos val="r"/>
      <c:layout>
        <c:manualLayout>
          <c:xMode val="edge"/>
          <c:yMode val="edge"/>
          <c:x val="0.52063769363681478"/>
          <c:y val="0.66362824900052053"/>
          <c:w val="0.10882320233888759"/>
          <c:h val="0.142757345205267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609599</xdr:colOff>
      <xdr:row>5</xdr:row>
      <xdr:rowOff>0</xdr:rowOff>
    </xdr:from>
    <xdr:to>
      <xdr:col>15</xdr:col>
      <xdr:colOff>523874</xdr:colOff>
      <xdr:row>36</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37</xdr:row>
      <xdr:rowOff>0</xdr:rowOff>
    </xdr:from>
    <xdr:to>
      <xdr:col>15</xdr:col>
      <xdr:colOff>509588</xdr:colOff>
      <xdr:row>61</xdr:row>
      <xdr:rowOff>157162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65</xdr:row>
      <xdr:rowOff>0</xdr:rowOff>
    </xdr:from>
    <xdr:to>
      <xdr:col>15</xdr:col>
      <xdr:colOff>438150</xdr:colOff>
      <xdr:row>92</xdr:row>
      <xdr:rowOff>142875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theimpactofusingthenewdefinitionofalcoholspecificdeaths/2017-10-27"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articles/theimpactofusingthenewdefinitionofalcoholspecificdeaths/2017-10-2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ns.gov.uk/peoplepopulationandcommunity/birthsdeathsandmarriages/deaths/articles/theimpactofusingthenewdefinitionofalcoholspecificdeaths/2017-10-2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election activeCell="O27" sqref="O27"/>
    </sheetView>
  </sheetViews>
  <sheetFormatPr defaultRowHeight="12.75" x14ac:dyDescent="0.2"/>
  <sheetData>
    <row r="1" spans="1:13" x14ac:dyDescent="0.2">
      <c r="A1" t="s">
        <v>161</v>
      </c>
    </row>
    <row r="2" spans="1:13" ht="15.75" x14ac:dyDescent="0.25">
      <c r="A2" s="145" t="s">
        <v>110</v>
      </c>
      <c r="B2" s="145"/>
      <c r="C2" s="145"/>
      <c r="D2" s="145"/>
    </row>
    <row r="4" spans="1:13" x14ac:dyDescent="0.2">
      <c r="A4" s="108" t="s">
        <v>111</v>
      </c>
      <c r="B4" s="147" t="s">
        <v>119</v>
      </c>
      <c r="C4" s="147"/>
      <c r="D4" s="147"/>
      <c r="E4" s="147"/>
      <c r="F4" s="147"/>
      <c r="G4" s="147"/>
      <c r="H4" s="147"/>
      <c r="I4" s="147"/>
      <c r="J4" s="147"/>
      <c r="K4" s="147"/>
    </row>
    <row r="5" spans="1:13" x14ac:dyDescent="0.2">
      <c r="A5" s="108" t="s">
        <v>112</v>
      </c>
      <c r="B5" s="147" t="s">
        <v>120</v>
      </c>
      <c r="C5" s="147"/>
      <c r="D5" s="147"/>
      <c r="E5" s="147"/>
      <c r="F5" s="147"/>
      <c r="G5" s="147"/>
      <c r="H5" s="147"/>
      <c r="I5" s="147"/>
      <c r="J5" s="147"/>
      <c r="K5" s="147"/>
    </row>
    <row r="6" spans="1:13" x14ac:dyDescent="0.2">
      <c r="A6" s="108" t="s">
        <v>113</v>
      </c>
      <c r="B6" s="147" t="s">
        <v>121</v>
      </c>
      <c r="C6" s="147"/>
      <c r="D6" s="147"/>
      <c r="E6" s="147"/>
      <c r="F6" s="147"/>
      <c r="G6" s="147"/>
      <c r="H6" s="147"/>
      <c r="I6" s="147"/>
      <c r="J6" s="147"/>
    </row>
    <row r="7" spans="1:13" x14ac:dyDescent="0.2">
      <c r="A7" s="108" t="s">
        <v>114</v>
      </c>
      <c r="B7" s="147" t="s">
        <v>122</v>
      </c>
      <c r="C7" s="147"/>
      <c r="D7" s="147"/>
      <c r="E7" s="147"/>
      <c r="F7" s="147"/>
      <c r="G7" s="147"/>
      <c r="H7" s="147"/>
      <c r="I7" s="147"/>
    </row>
    <row r="8" spans="1:13" x14ac:dyDescent="0.2">
      <c r="A8" s="108" t="s">
        <v>115</v>
      </c>
      <c r="B8" s="147" t="s">
        <v>123</v>
      </c>
      <c r="C8" s="147"/>
      <c r="D8" s="147"/>
      <c r="E8" s="147"/>
      <c r="F8" s="147"/>
      <c r="G8" s="147"/>
      <c r="H8" s="147"/>
      <c r="I8" s="147"/>
      <c r="J8" s="147"/>
    </row>
    <row r="9" spans="1:13" x14ac:dyDescent="0.2">
      <c r="A9" s="108" t="s">
        <v>116</v>
      </c>
      <c r="B9" s="147" t="s">
        <v>123</v>
      </c>
      <c r="C9" s="147"/>
      <c r="D9" s="147"/>
      <c r="E9" s="147"/>
      <c r="F9" s="147"/>
      <c r="G9" s="147"/>
      <c r="H9" s="147"/>
      <c r="I9" s="147"/>
      <c r="J9" s="147"/>
    </row>
    <row r="10" spans="1:13" x14ac:dyDescent="0.2">
      <c r="A10" s="108" t="s">
        <v>117</v>
      </c>
      <c r="B10" s="147" t="s">
        <v>124</v>
      </c>
      <c r="C10" s="147"/>
      <c r="D10" s="147"/>
      <c r="E10" s="147"/>
      <c r="F10" s="147"/>
      <c r="G10" s="147"/>
      <c r="H10" s="147"/>
      <c r="I10" s="147"/>
      <c r="J10" s="147"/>
      <c r="K10" s="147"/>
      <c r="L10" s="147"/>
    </row>
    <row r="11" spans="1:13" x14ac:dyDescent="0.2">
      <c r="A11" s="108" t="s">
        <v>118</v>
      </c>
      <c r="B11" s="147" t="s">
        <v>125</v>
      </c>
      <c r="C11" s="147"/>
      <c r="D11" s="147"/>
      <c r="E11" s="147"/>
      <c r="F11" s="147"/>
      <c r="G11" s="147"/>
      <c r="H11" s="147"/>
      <c r="I11" s="147"/>
      <c r="J11" s="147"/>
      <c r="K11" s="147"/>
      <c r="L11" s="147"/>
      <c r="M11" s="147"/>
    </row>
    <row r="12" spans="1:13" x14ac:dyDescent="0.2">
      <c r="A12" s="108" t="s">
        <v>135</v>
      </c>
      <c r="B12" s="147" t="s">
        <v>134</v>
      </c>
      <c r="C12" s="147"/>
      <c r="D12" s="147"/>
      <c r="E12" s="147"/>
      <c r="F12" s="147"/>
      <c r="G12" s="147"/>
      <c r="H12" s="147"/>
      <c r="I12" s="147"/>
      <c r="J12" s="110"/>
      <c r="K12" s="110"/>
      <c r="L12" s="110"/>
      <c r="M12" s="110"/>
    </row>
    <row r="13" spans="1:13" x14ac:dyDescent="0.2">
      <c r="A13" s="108" t="s">
        <v>136</v>
      </c>
      <c r="B13" s="147" t="s">
        <v>137</v>
      </c>
      <c r="C13" s="147"/>
      <c r="D13" s="147"/>
      <c r="E13" s="147"/>
      <c r="F13" s="147"/>
      <c r="G13" s="147"/>
      <c r="H13" s="147"/>
      <c r="I13" s="147"/>
      <c r="J13" s="110"/>
      <c r="K13" s="110"/>
      <c r="L13" s="110"/>
      <c r="M13" s="110"/>
    </row>
    <row r="14" spans="1:13" x14ac:dyDescent="0.2">
      <c r="A14" s="108" t="s">
        <v>158</v>
      </c>
      <c r="B14" s="147" t="s">
        <v>159</v>
      </c>
      <c r="C14" s="147"/>
      <c r="D14" s="147"/>
      <c r="E14" s="147"/>
      <c r="F14" s="147"/>
      <c r="G14" s="147"/>
      <c r="H14" s="147"/>
      <c r="I14" s="147"/>
      <c r="J14" s="147"/>
      <c r="K14" s="147"/>
      <c r="L14" s="111"/>
      <c r="M14" s="111"/>
    </row>
    <row r="16" spans="1:13" x14ac:dyDescent="0.2">
      <c r="A16" s="146" t="s">
        <v>26</v>
      </c>
      <c r="B16" s="146"/>
    </row>
  </sheetData>
  <mergeCells count="13">
    <mergeCell ref="A2:D2"/>
    <mergeCell ref="A16:B16"/>
    <mergeCell ref="B4:K4"/>
    <mergeCell ref="B5:K5"/>
    <mergeCell ref="B6:J6"/>
    <mergeCell ref="B7:I7"/>
    <mergeCell ref="B8:J8"/>
    <mergeCell ref="B9:J9"/>
    <mergeCell ref="B10:L10"/>
    <mergeCell ref="B11:M11"/>
    <mergeCell ref="B12:I12"/>
    <mergeCell ref="B13:I13"/>
    <mergeCell ref="B14:K14"/>
  </mergeCells>
  <hyperlinks>
    <hyperlink ref="B4:K4" location="'all ages'!A1" display="All ages age-standardised death rates for all causes and certain selected causes, Scotland, 1994 to 2017"/>
    <hyperlink ref="B5:K5" location="'under 75s'!A1" display="Under 75s age-standardised death rates for all causes and certain selected causes, Scotland, 1994 to 2017"/>
    <hyperlink ref="B6:J6" location="'Local Authorities'!A1" display="All ages age-standardised death rates for all causes, administrative areas, 2006 to 2017"/>
    <hyperlink ref="B7:I7" location="'NHS Boards'!A1" display="All ages age-standardised death rates for all causes, administrative areas, 2007 to 2017"/>
    <hyperlink ref="B8:J8" location="'Local Authorities (2)'!A1" display="Under 75s age-standardised death rates for all causes, administrative areas, 2006 to 2017"/>
    <hyperlink ref="B9:J9" location="'NHS Boards (2)'!A1" display="Under 75s age-standardised death rates for all causes, administrative areas, 2006 to 2017"/>
    <hyperlink ref="B10:L10" location="'NHS Boards (3)'!A1" display="All ages age-standardised death rates, and numbers of deaths, for certain causes, NHS Board1 areas, 2006 to 2017"/>
    <hyperlink ref="B11:M11" location="'NHS Boards (4)'!A1" display="Under 75s age-standardised death rates, and numbers of deaths, for certain causes, for NHS Board1 areas, 2006 to 2017"/>
    <hyperlink ref="B12:I12" location="'all ages (2)'!A1" display="All ages age-standardised death rates by SIMD quintile, Scotland, 2001 to 2016"/>
    <hyperlink ref="B13:I13" location="'all ages (3)'!A1" display="Under 75 age-standardised death rates by SIMD quintile, Scotland, 2001 to 2016"/>
    <hyperlink ref="B14:K14" location="'all ages (4)'!A1" display="All ages age-standardised death rates by SIMD quintile and selected cause of death, Scotland, 2001 to 201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0"/>
  <sheetViews>
    <sheetView showGridLines="0" topLeftCell="A28" zoomScaleNormal="100" workbookViewId="0">
      <selection activeCell="I60" sqref="I60"/>
    </sheetView>
  </sheetViews>
  <sheetFormatPr defaultRowHeight="15" x14ac:dyDescent="0.2"/>
  <cols>
    <col min="1" max="1" width="30.42578125" style="30" customWidth="1"/>
    <col min="2" max="7" width="18.42578125" style="7" customWidth="1"/>
    <col min="8" max="16384" width="9.140625" style="12"/>
  </cols>
  <sheetData>
    <row r="1" spans="1:17" ht="15.75" x14ac:dyDescent="0.25">
      <c r="A1" s="148" t="s">
        <v>139</v>
      </c>
      <c r="B1" s="148"/>
      <c r="C1" s="148"/>
      <c r="D1" s="148"/>
      <c r="E1" s="148"/>
      <c r="F1" s="112"/>
      <c r="G1" s="114" t="s">
        <v>126</v>
      </c>
    </row>
    <row r="2" spans="1:17" x14ac:dyDescent="0.2">
      <c r="A2" s="11"/>
      <c r="B2" s="5"/>
      <c r="C2" s="5"/>
      <c r="D2" s="5"/>
      <c r="E2" s="5"/>
      <c r="F2" s="5"/>
      <c r="G2" s="5"/>
    </row>
    <row r="3" spans="1:17" ht="15" customHeight="1" x14ac:dyDescent="0.2">
      <c r="A3" s="172" t="s">
        <v>7</v>
      </c>
      <c r="B3" s="172"/>
      <c r="C3" s="172"/>
      <c r="D3" s="172"/>
      <c r="E3" s="172"/>
      <c r="F3" s="172"/>
      <c r="G3" s="172"/>
    </row>
    <row r="4" spans="1:17" x14ac:dyDescent="0.2">
      <c r="A4" s="11"/>
      <c r="B4" s="5"/>
      <c r="C4" s="5"/>
      <c r="D4" s="5"/>
      <c r="E4" s="5"/>
      <c r="F4" s="5"/>
      <c r="G4" s="5"/>
    </row>
    <row r="5" spans="1:17" s="4" customFormat="1" ht="14.25" x14ac:dyDescent="0.2">
      <c r="A5" s="17"/>
      <c r="B5" s="17"/>
      <c r="C5" s="149" t="s">
        <v>132</v>
      </c>
      <c r="D5" s="149"/>
      <c r="E5" s="149"/>
      <c r="F5" s="149"/>
      <c r="G5" s="149"/>
    </row>
    <row r="6" spans="1:17" s="43" customFormat="1" ht="52.5" customHeight="1" x14ac:dyDescent="0.2">
      <c r="A6" s="6" t="s">
        <v>0</v>
      </c>
      <c r="B6" s="16" t="s">
        <v>70</v>
      </c>
      <c r="C6" s="16" t="s">
        <v>131</v>
      </c>
      <c r="D6" s="14" t="s">
        <v>130</v>
      </c>
      <c r="E6" s="14" t="s">
        <v>129</v>
      </c>
      <c r="F6" s="14" t="s">
        <v>128</v>
      </c>
      <c r="G6" s="14" t="s">
        <v>127</v>
      </c>
    </row>
    <row r="7" spans="1:17" s="4" customFormat="1" ht="12.75" x14ac:dyDescent="0.2">
      <c r="A7" s="3">
        <v>2001</v>
      </c>
      <c r="B7" s="115">
        <v>1414.6</v>
      </c>
      <c r="C7" s="115">
        <v>1752.1</v>
      </c>
      <c r="D7" s="115">
        <v>1532.3</v>
      </c>
      <c r="E7" s="115">
        <v>1371.1</v>
      </c>
      <c r="F7" s="115">
        <v>1318.9</v>
      </c>
      <c r="G7" s="115">
        <v>1075.5</v>
      </c>
      <c r="H7" s="5"/>
      <c r="I7" s="5"/>
      <c r="J7" s="5"/>
      <c r="K7" s="5"/>
      <c r="L7" s="5"/>
      <c r="M7" s="5"/>
      <c r="N7" s="5"/>
      <c r="O7" s="5"/>
      <c r="P7" s="5"/>
      <c r="Q7" s="5"/>
    </row>
    <row r="8" spans="1:17" s="4" customFormat="1" ht="12.75" x14ac:dyDescent="0.2">
      <c r="A8" s="3">
        <v>2002</v>
      </c>
      <c r="B8" s="115">
        <v>1442.2</v>
      </c>
      <c r="C8" s="115">
        <v>1807.6</v>
      </c>
      <c r="D8" s="115">
        <v>1562.3</v>
      </c>
      <c r="E8" s="115">
        <v>1404.9</v>
      </c>
      <c r="F8" s="115">
        <v>1307.8</v>
      </c>
      <c r="G8" s="115">
        <v>1117.0999999999999</v>
      </c>
      <c r="H8" s="5"/>
      <c r="I8" s="5"/>
      <c r="J8" s="5"/>
      <c r="K8" s="5"/>
      <c r="L8" s="5"/>
      <c r="M8" s="5"/>
      <c r="N8" s="5"/>
      <c r="O8" s="5"/>
      <c r="P8" s="5"/>
      <c r="Q8" s="5"/>
    </row>
    <row r="9" spans="1:17" s="4" customFormat="1" ht="12.75" x14ac:dyDescent="0.2">
      <c r="A9" s="3">
        <v>2003</v>
      </c>
      <c r="B9" s="115">
        <v>1448.3</v>
      </c>
      <c r="C9" s="115">
        <v>1813.1</v>
      </c>
      <c r="D9" s="115">
        <v>1578.5</v>
      </c>
      <c r="E9" s="115">
        <v>1418.1</v>
      </c>
      <c r="F9" s="115">
        <v>1306.0999999999999</v>
      </c>
      <c r="G9" s="115">
        <v>1127.9000000000001</v>
      </c>
      <c r="H9" s="5"/>
      <c r="I9" s="5"/>
      <c r="J9" s="5"/>
      <c r="K9" s="5"/>
      <c r="L9" s="5"/>
      <c r="M9" s="5"/>
      <c r="N9" s="5"/>
      <c r="O9" s="5"/>
      <c r="P9" s="5"/>
      <c r="Q9" s="5"/>
    </row>
    <row r="10" spans="1:17" s="4" customFormat="1" ht="12.75" x14ac:dyDescent="0.2">
      <c r="A10" s="3">
        <v>2004</v>
      </c>
      <c r="B10" s="115">
        <v>1374.1</v>
      </c>
      <c r="C10" s="115">
        <v>1733.6</v>
      </c>
      <c r="D10" s="115">
        <v>1482.6</v>
      </c>
      <c r="E10" s="115">
        <v>1370.7</v>
      </c>
      <c r="F10" s="115">
        <v>1238.2</v>
      </c>
      <c r="G10" s="115">
        <v>1053.2</v>
      </c>
      <c r="H10" s="5"/>
      <c r="I10" s="5"/>
      <c r="J10" s="5"/>
      <c r="K10" s="5"/>
      <c r="L10" s="5"/>
      <c r="M10" s="5"/>
      <c r="N10" s="5"/>
      <c r="O10" s="5"/>
      <c r="P10" s="5"/>
      <c r="Q10" s="5"/>
    </row>
    <row r="11" spans="1:17" s="4" customFormat="1" ht="12.75" x14ac:dyDescent="0.2">
      <c r="A11" s="3">
        <v>2005</v>
      </c>
      <c r="B11" s="115">
        <v>1341.5</v>
      </c>
      <c r="C11" s="115">
        <v>1699.2</v>
      </c>
      <c r="D11" s="115">
        <v>1455.6</v>
      </c>
      <c r="E11" s="115">
        <v>1327.2</v>
      </c>
      <c r="F11" s="115">
        <v>1213.5999999999999</v>
      </c>
      <c r="G11" s="115">
        <v>1031.7</v>
      </c>
      <c r="H11" s="5"/>
      <c r="I11" s="5"/>
      <c r="J11" s="5"/>
      <c r="K11" s="5"/>
      <c r="L11" s="5"/>
      <c r="M11" s="5"/>
      <c r="N11" s="5"/>
      <c r="O11" s="5"/>
      <c r="P11" s="5"/>
      <c r="Q11" s="5"/>
    </row>
    <row r="12" spans="1:17" s="4" customFormat="1" ht="12.75" x14ac:dyDescent="0.2">
      <c r="A12" s="3">
        <v>2006</v>
      </c>
      <c r="B12" s="115">
        <v>1302.0999999999999</v>
      </c>
      <c r="C12" s="115">
        <v>1672.4</v>
      </c>
      <c r="D12" s="115">
        <v>1427.2</v>
      </c>
      <c r="E12" s="115">
        <v>1298.5999999999999</v>
      </c>
      <c r="F12" s="115">
        <v>1161.3</v>
      </c>
      <c r="G12" s="115">
        <v>982.4</v>
      </c>
      <c r="H12" s="5"/>
      <c r="I12" s="5"/>
      <c r="J12" s="5"/>
      <c r="K12" s="5"/>
      <c r="L12" s="5"/>
      <c r="M12" s="5"/>
      <c r="N12" s="5"/>
      <c r="O12" s="5"/>
      <c r="P12" s="5"/>
      <c r="Q12" s="5"/>
    </row>
    <row r="13" spans="1:17" s="4" customFormat="1" ht="12.75" x14ac:dyDescent="0.2">
      <c r="A13" s="3">
        <v>2007</v>
      </c>
      <c r="B13" s="115">
        <v>1309</v>
      </c>
      <c r="C13" s="115">
        <v>1672.8</v>
      </c>
      <c r="D13" s="115">
        <v>1441.1</v>
      </c>
      <c r="E13" s="115">
        <v>1308.3</v>
      </c>
      <c r="F13" s="115">
        <v>1170</v>
      </c>
      <c r="G13" s="115">
        <v>985.5</v>
      </c>
      <c r="H13" s="5"/>
      <c r="I13" s="5"/>
      <c r="J13" s="5"/>
      <c r="K13" s="5"/>
      <c r="L13" s="5"/>
      <c r="M13" s="5"/>
      <c r="N13" s="5"/>
      <c r="O13" s="5"/>
      <c r="P13" s="5"/>
      <c r="Q13" s="5"/>
    </row>
    <row r="14" spans="1:17" s="4" customFormat="1" ht="12.75" x14ac:dyDescent="0.2">
      <c r="A14" s="3">
        <v>2008</v>
      </c>
      <c r="B14" s="115">
        <v>1286.8</v>
      </c>
      <c r="C14" s="115">
        <v>1651</v>
      </c>
      <c r="D14" s="115">
        <v>1421.8</v>
      </c>
      <c r="E14" s="115">
        <v>1308.5</v>
      </c>
      <c r="F14" s="115">
        <v>1131.3</v>
      </c>
      <c r="G14" s="115">
        <v>966.8</v>
      </c>
      <c r="H14" s="5"/>
      <c r="I14" s="5"/>
      <c r="J14" s="5"/>
      <c r="K14" s="5"/>
      <c r="L14" s="5"/>
      <c r="M14" s="5"/>
      <c r="N14" s="5"/>
      <c r="O14" s="5"/>
      <c r="P14" s="5"/>
      <c r="Q14" s="5"/>
    </row>
    <row r="15" spans="1:17" s="4" customFormat="1" ht="12.75" x14ac:dyDescent="0.2">
      <c r="A15" s="3">
        <v>2009</v>
      </c>
      <c r="B15" s="115">
        <v>1224.9000000000001</v>
      </c>
      <c r="C15" s="115">
        <v>1581.4</v>
      </c>
      <c r="D15" s="115">
        <v>1361</v>
      </c>
      <c r="E15" s="115">
        <v>1229.3</v>
      </c>
      <c r="F15" s="115">
        <v>1081.5</v>
      </c>
      <c r="G15" s="115">
        <v>922.8</v>
      </c>
      <c r="H15" s="5"/>
      <c r="I15" s="5"/>
      <c r="J15" s="5"/>
      <c r="K15" s="5"/>
      <c r="L15" s="5"/>
      <c r="M15" s="5"/>
      <c r="N15" s="5"/>
      <c r="O15" s="5"/>
      <c r="P15" s="5"/>
      <c r="Q15" s="5"/>
    </row>
    <row r="16" spans="1:17" s="4" customFormat="1" ht="12.75" x14ac:dyDescent="0.2">
      <c r="A16" s="3">
        <v>2010</v>
      </c>
      <c r="B16" s="115">
        <v>1198.8</v>
      </c>
      <c r="C16" s="115">
        <v>1554.2</v>
      </c>
      <c r="D16" s="115">
        <v>1315.5</v>
      </c>
      <c r="E16" s="115">
        <v>1199.9000000000001</v>
      </c>
      <c r="F16" s="115">
        <v>1070.5</v>
      </c>
      <c r="G16" s="115">
        <v>905.7</v>
      </c>
      <c r="H16" s="5"/>
      <c r="I16" s="5"/>
      <c r="J16" s="5"/>
      <c r="K16" s="5"/>
      <c r="L16" s="5"/>
      <c r="M16" s="5"/>
      <c r="N16" s="5"/>
      <c r="O16" s="5"/>
      <c r="P16" s="5"/>
      <c r="Q16" s="5"/>
    </row>
    <row r="17" spans="1:17" s="4" customFormat="1" ht="12.75" x14ac:dyDescent="0.2">
      <c r="A17" s="3">
        <v>2011</v>
      </c>
      <c r="B17" s="115">
        <v>1164.2</v>
      </c>
      <c r="C17" s="115">
        <v>1529.3</v>
      </c>
      <c r="D17" s="115">
        <v>1296.2</v>
      </c>
      <c r="E17" s="115">
        <v>1140.3</v>
      </c>
      <c r="F17" s="115">
        <v>1020</v>
      </c>
      <c r="G17" s="115">
        <v>893.6</v>
      </c>
      <c r="H17" s="5"/>
      <c r="I17" s="5"/>
      <c r="J17" s="5"/>
      <c r="K17" s="5"/>
      <c r="L17" s="5"/>
      <c r="M17" s="5"/>
      <c r="N17" s="5"/>
      <c r="O17" s="5"/>
      <c r="P17" s="5"/>
      <c r="Q17" s="5"/>
    </row>
    <row r="18" spans="1:17" s="4" customFormat="1" ht="12.75" x14ac:dyDescent="0.2">
      <c r="A18" s="3">
        <v>2012</v>
      </c>
      <c r="B18" s="115">
        <v>1173.3</v>
      </c>
      <c r="C18" s="115">
        <v>1563.5</v>
      </c>
      <c r="D18" s="115">
        <v>1299.0999999999999</v>
      </c>
      <c r="E18" s="115">
        <v>1161.3</v>
      </c>
      <c r="F18" s="115">
        <v>1023.6</v>
      </c>
      <c r="G18" s="115">
        <v>892.5</v>
      </c>
      <c r="H18" s="5"/>
      <c r="I18" s="5"/>
      <c r="J18" s="5"/>
      <c r="K18" s="5"/>
      <c r="L18" s="5"/>
      <c r="M18" s="5"/>
      <c r="N18" s="5"/>
      <c r="O18" s="5"/>
      <c r="P18" s="5"/>
      <c r="Q18" s="5"/>
    </row>
    <row r="19" spans="1:17" s="4" customFormat="1" ht="12.75" x14ac:dyDescent="0.2">
      <c r="A19" s="3">
        <v>2013</v>
      </c>
      <c r="B19" s="115">
        <v>1152.3</v>
      </c>
      <c r="C19" s="115">
        <v>1524.1</v>
      </c>
      <c r="D19" s="115">
        <v>1295.0999999999999</v>
      </c>
      <c r="E19" s="115">
        <v>1118.9000000000001</v>
      </c>
      <c r="F19" s="115">
        <v>1020</v>
      </c>
      <c r="G19" s="115">
        <v>880.6</v>
      </c>
      <c r="H19" s="5"/>
      <c r="I19" s="5"/>
      <c r="J19" s="5"/>
      <c r="K19" s="5"/>
      <c r="L19" s="5"/>
      <c r="M19" s="5"/>
      <c r="N19" s="5"/>
      <c r="O19" s="5"/>
      <c r="P19" s="5"/>
      <c r="Q19" s="5"/>
    </row>
    <row r="20" spans="1:17" s="4" customFormat="1" ht="12.75" x14ac:dyDescent="0.2">
      <c r="A20" s="3">
        <v>2014</v>
      </c>
      <c r="B20" s="115">
        <v>1116.9000000000001</v>
      </c>
      <c r="C20" s="115">
        <v>1509.6</v>
      </c>
      <c r="D20" s="115">
        <v>1224.0999999999999</v>
      </c>
      <c r="E20" s="115">
        <v>1093.7</v>
      </c>
      <c r="F20" s="115">
        <v>989.4</v>
      </c>
      <c r="G20" s="115">
        <v>826.9</v>
      </c>
      <c r="H20" s="5"/>
      <c r="I20" s="5"/>
      <c r="J20" s="5"/>
      <c r="K20" s="5"/>
      <c r="L20" s="5"/>
      <c r="M20" s="5"/>
      <c r="N20" s="5"/>
      <c r="O20" s="5"/>
      <c r="P20" s="5"/>
      <c r="Q20" s="5"/>
    </row>
    <row r="21" spans="1:17" s="4" customFormat="1" ht="12.75" x14ac:dyDescent="0.2">
      <c r="A21" s="3">
        <v>2015</v>
      </c>
      <c r="B21" s="115">
        <v>1177.3</v>
      </c>
      <c r="C21" s="115">
        <v>1584.1</v>
      </c>
      <c r="D21" s="115">
        <v>1290.9000000000001</v>
      </c>
      <c r="E21" s="115">
        <v>1172.5</v>
      </c>
      <c r="F21" s="115">
        <v>1024.9000000000001</v>
      </c>
      <c r="G21" s="115">
        <v>881.4</v>
      </c>
      <c r="H21" s="5"/>
      <c r="I21" s="5"/>
      <c r="J21" s="5"/>
      <c r="K21" s="5"/>
      <c r="L21" s="5"/>
      <c r="M21" s="5"/>
      <c r="N21" s="5"/>
      <c r="O21" s="5"/>
      <c r="P21" s="5"/>
      <c r="Q21" s="5"/>
    </row>
    <row r="22" spans="1:17" s="4" customFormat="1" ht="12.75" x14ac:dyDescent="0.2">
      <c r="A22" s="3">
        <v>2016</v>
      </c>
      <c r="B22" s="115">
        <v>1136.4000000000001</v>
      </c>
      <c r="C22" s="115">
        <v>1543.6</v>
      </c>
      <c r="D22" s="115">
        <v>1267.5999999999999</v>
      </c>
      <c r="E22" s="115">
        <v>1133.5999999999999</v>
      </c>
      <c r="F22" s="115">
        <v>978.1</v>
      </c>
      <c r="G22" s="115">
        <v>834.1</v>
      </c>
      <c r="H22" s="5"/>
      <c r="I22" s="5"/>
      <c r="J22" s="5"/>
      <c r="K22" s="5"/>
      <c r="L22" s="5"/>
      <c r="M22" s="5"/>
      <c r="N22" s="5"/>
      <c r="O22" s="5"/>
      <c r="P22" s="5"/>
      <c r="Q22" s="5"/>
    </row>
    <row r="23" spans="1:17" s="4" customFormat="1" ht="12.75" x14ac:dyDescent="0.2">
      <c r="A23" s="3">
        <v>2017</v>
      </c>
      <c r="B23" s="117">
        <v>1142.9000000000001</v>
      </c>
      <c r="C23" s="117">
        <v>1584.6</v>
      </c>
      <c r="D23" s="117">
        <v>1269</v>
      </c>
      <c r="E23" s="117">
        <v>1133.7</v>
      </c>
      <c r="F23" s="117">
        <v>976.4</v>
      </c>
      <c r="G23" s="117">
        <v>838.5</v>
      </c>
      <c r="H23" s="5"/>
      <c r="I23" s="5"/>
      <c r="J23" s="5"/>
      <c r="K23" s="5"/>
      <c r="L23" s="5"/>
      <c r="M23" s="5"/>
      <c r="N23" s="5"/>
      <c r="O23" s="5"/>
      <c r="P23" s="5"/>
      <c r="Q23" s="5"/>
    </row>
    <row r="24" spans="1:17" x14ac:dyDescent="0.2">
      <c r="A24" s="10"/>
      <c r="B24" s="18"/>
      <c r="C24" s="18"/>
      <c r="D24" s="18"/>
      <c r="E24" s="18"/>
      <c r="F24" s="18"/>
      <c r="G24" s="18"/>
    </row>
    <row r="25" spans="1:17" x14ac:dyDescent="0.2">
      <c r="A25" s="3" t="s">
        <v>138</v>
      </c>
      <c r="B25" s="19">
        <f t="shared" ref="B25:G25" si="0">B23/B7-1</f>
        <v>-0.19206842923794698</v>
      </c>
      <c r="C25" s="19">
        <f t="shared" si="0"/>
        <v>-9.5599566234803923E-2</v>
      </c>
      <c r="D25" s="19">
        <f t="shared" si="0"/>
        <v>-0.1718331919336944</v>
      </c>
      <c r="E25" s="19">
        <f t="shared" si="0"/>
        <v>-0.17314564947852085</v>
      </c>
      <c r="F25" s="19">
        <f t="shared" si="0"/>
        <v>-0.25968610205474263</v>
      </c>
      <c r="G25" s="19">
        <f t="shared" si="0"/>
        <v>-0.22036262203626222</v>
      </c>
    </row>
    <row r="26" spans="1:17" x14ac:dyDescent="0.2">
      <c r="A26" s="3" t="s">
        <v>23</v>
      </c>
      <c r="B26" s="13">
        <f t="shared" ref="B26:G26" si="1">B23/B13-1</f>
        <v>-0.12689075630252089</v>
      </c>
      <c r="C26" s="13">
        <f t="shared" si="1"/>
        <v>-5.2725968436154957E-2</v>
      </c>
      <c r="D26" s="13">
        <f t="shared" si="1"/>
        <v>-0.11942266324335571</v>
      </c>
      <c r="E26" s="13">
        <f t="shared" si="1"/>
        <v>-0.13345562944278833</v>
      </c>
      <c r="F26" s="13">
        <f t="shared" si="1"/>
        <v>-0.16547008547008546</v>
      </c>
      <c r="G26" s="13">
        <f t="shared" si="1"/>
        <v>-0.14916286149162861</v>
      </c>
    </row>
    <row r="27" spans="1:17" x14ac:dyDescent="0.2">
      <c r="A27" s="3" t="s">
        <v>22</v>
      </c>
      <c r="B27" s="13">
        <f t="shared" ref="B27:G27" si="2">B23/B22-1</f>
        <v>5.7198169658569942E-3</v>
      </c>
      <c r="C27" s="13">
        <f t="shared" si="2"/>
        <v>2.6561285307074467E-2</v>
      </c>
      <c r="D27" s="13">
        <f t="shared" si="2"/>
        <v>1.1044493531082722E-3</v>
      </c>
      <c r="E27" s="13">
        <f t="shared" si="2"/>
        <v>8.8214537755870737E-5</v>
      </c>
      <c r="F27" s="13">
        <f t="shared" si="2"/>
        <v>-1.738063592679695E-3</v>
      </c>
      <c r="G27" s="13">
        <f t="shared" si="2"/>
        <v>5.2751468648841726E-3</v>
      </c>
    </row>
    <row r="28" spans="1:17" x14ac:dyDescent="0.2">
      <c r="A28" s="15"/>
      <c r="B28" s="8"/>
      <c r="C28" s="8"/>
      <c r="D28" s="8"/>
      <c r="E28" s="8"/>
      <c r="F28" s="8"/>
      <c r="G28" s="8"/>
    </row>
    <row r="29" spans="1:17" x14ac:dyDescent="0.2">
      <c r="A29" s="10"/>
      <c r="B29" s="13"/>
      <c r="C29" s="13"/>
      <c r="D29" s="13"/>
      <c r="E29" s="13"/>
      <c r="F29" s="13"/>
      <c r="G29" s="13"/>
    </row>
    <row r="30" spans="1:17" x14ac:dyDescent="0.2">
      <c r="A30" s="10"/>
      <c r="B30" s="13"/>
      <c r="C30" s="13"/>
      <c r="D30" s="13"/>
      <c r="E30" s="13"/>
      <c r="F30" s="13"/>
      <c r="G30" s="13"/>
    </row>
    <row r="31" spans="1:17" ht="15" customHeight="1" x14ac:dyDescent="0.2">
      <c r="A31" s="172" t="s">
        <v>8</v>
      </c>
      <c r="B31" s="172"/>
      <c r="C31" s="172"/>
      <c r="D31" s="172"/>
      <c r="E31" s="172"/>
      <c r="F31" s="172"/>
      <c r="G31" s="172"/>
    </row>
    <row r="32" spans="1:17" ht="12.75" customHeight="1" x14ac:dyDescent="0.2">
      <c r="A32" s="11"/>
      <c r="B32" s="5"/>
      <c r="C32" s="5"/>
      <c r="D32" s="5"/>
      <c r="E32" s="5"/>
      <c r="F32" s="5"/>
      <c r="G32" s="5"/>
    </row>
    <row r="33" spans="1:7" ht="12.75" customHeight="1" x14ac:dyDescent="0.2">
      <c r="A33" s="17"/>
      <c r="B33" s="17"/>
      <c r="C33" s="149" t="s">
        <v>132</v>
      </c>
      <c r="D33" s="149"/>
      <c r="E33" s="149"/>
      <c r="F33" s="149"/>
      <c r="G33" s="149"/>
    </row>
    <row r="34" spans="1:7" s="34" customFormat="1" ht="52.5" customHeight="1" x14ac:dyDescent="0.2">
      <c r="A34" s="6" t="s">
        <v>0</v>
      </c>
      <c r="B34" s="16" t="s">
        <v>70</v>
      </c>
      <c r="C34" s="16" t="s">
        <v>131</v>
      </c>
      <c r="D34" s="14" t="s">
        <v>130</v>
      </c>
      <c r="E34" s="14" t="s">
        <v>129</v>
      </c>
      <c r="F34" s="14" t="s">
        <v>128</v>
      </c>
      <c r="G34" s="14" t="s">
        <v>127</v>
      </c>
    </row>
    <row r="35" spans="1:7" s="34" customFormat="1" ht="12.75" customHeight="1" x14ac:dyDescent="0.2">
      <c r="A35" s="3">
        <v>2001</v>
      </c>
      <c r="B35" s="115">
        <v>1734.6</v>
      </c>
      <c r="C35" s="115">
        <v>2226.9</v>
      </c>
      <c r="D35" s="115">
        <v>1909.4</v>
      </c>
      <c r="E35" s="115">
        <v>1672.5</v>
      </c>
      <c r="F35" s="115">
        <v>1558.2</v>
      </c>
      <c r="G35" s="115">
        <v>1307.2</v>
      </c>
    </row>
    <row r="36" spans="1:7" s="34" customFormat="1" ht="12.75" customHeight="1" x14ac:dyDescent="0.2">
      <c r="A36" s="3">
        <v>2002</v>
      </c>
      <c r="B36" s="115">
        <v>1776.7</v>
      </c>
      <c r="C36" s="115">
        <v>2286.3000000000002</v>
      </c>
      <c r="D36" s="115">
        <v>1999</v>
      </c>
      <c r="E36" s="115">
        <v>1710.9</v>
      </c>
      <c r="F36" s="115">
        <v>1590.7</v>
      </c>
      <c r="G36" s="115">
        <v>1313.4</v>
      </c>
    </row>
    <row r="37" spans="1:7" s="34" customFormat="1" ht="12.75" customHeight="1" x14ac:dyDescent="0.2">
      <c r="A37" s="3">
        <v>2003</v>
      </c>
      <c r="B37" s="115">
        <v>1785.1</v>
      </c>
      <c r="C37" s="115">
        <v>2311</v>
      </c>
      <c r="D37" s="115">
        <v>1979</v>
      </c>
      <c r="E37" s="115">
        <v>1753.4</v>
      </c>
      <c r="F37" s="115">
        <v>1565.7</v>
      </c>
      <c r="G37" s="115">
        <v>1353.7</v>
      </c>
    </row>
    <row r="38" spans="1:7" ht="12.75" customHeight="1" x14ac:dyDescent="0.2">
      <c r="A38" s="3">
        <v>2004</v>
      </c>
      <c r="B38" s="115">
        <v>1673.6</v>
      </c>
      <c r="C38" s="115">
        <v>2172.4</v>
      </c>
      <c r="D38" s="115">
        <v>1847.2</v>
      </c>
      <c r="E38" s="115">
        <v>1673.5</v>
      </c>
      <c r="F38" s="115">
        <v>1464.4</v>
      </c>
      <c r="G38" s="115">
        <v>1254.7</v>
      </c>
    </row>
    <row r="39" spans="1:7" ht="12.75" customHeight="1" x14ac:dyDescent="0.2">
      <c r="A39" s="3">
        <v>2005</v>
      </c>
      <c r="B39" s="115">
        <v>1619.1</v>
      </c>
      <c r="C39" s="115">
        <v>2112.6999999999998</v>
      </c>
      <c r="D39" s="115">
        <v>1778.5</v>
      </c>
      <c r="E39" s="115">
        <v>1596.9</v>
      </c>
      <c r="F39" s="115">
        <v>1422.8</v>
      </c>
      <c r="G39" s="115">
        <v>1241.5999999999999</v>
      </c>
    </row>
    <row r="40" spans="1:7" ht="12.75" customHeight="1" x14ac:dyDescent="0.2">
      <c r="A40" s="3">
        <v>2006</v>
      </c>
      <c r="B40" s="115">
        <v>1562.4</v>
      </c>
      <c r="C40" s="115">
        <v>2077.1</v>
      </c>
      <c r="D40" s="115">
        <v>1747.7</v>
      </c>
      <c r="E40" s="115">
        <v>1548.9</v>
      </c>
      <c r="F40" s="115">
        <v>1348</v>
      </c>
      <c r="G40" s="115">
        <v>1161.5</v>
      </c>
    </row>
    <row r="41" spans="1:7" s="34" customFormat="1" ht="12.75" customHeight="1" x14ac:dyDescent="0.2">
      <c r="A41" s="3">
        <v>2007</v>
      </c>
      <c r="B41" s="115">
        <v>1577.5</v>
      </c>
      <c r="C41" s="115">
        <v>2113.3000000000002</v>
      </c>
      <c r="D41" s="115">
        <v>1763.6</v>
      </c>
      <c r="E41" s="115">
        <v>1558.5</v>
      </c>
      <c r="F41" s="115">
        <v>1377.3</v>
      </c>
      <c r="G41" s="115">
        <v>1155</v>
      </c>
    </row>
    <row r="42" spans="1:7" ht="12.75" customHeight="1" x14ac:dyDescent="0.2">
      <c r="A42" s="3">
        <v>2008</v>
      </c>
      <c r="B42" s="115">
        <v>1524.7</v>
      </c>
      <c r="C42" s="115">
        <v>2009.1</v>
      </c>
      <c r="D42" s="115">
        <v>1701.3</v>
      </c>
      <c r="E42" s="115">
        <v>1543.2</v>
      </c>
      <c r="F42" s="115">
        <v>1315.7</v>
      </c>
      <c r="G42" s="115">
        <v>1140.3</v>
      </c>
    </row>
    <row r="43" spans="1:7" ht="12.75" customHeight="1" x14ac:dyDescent="0.2">
      <c r="A43" s="3">
        <v>2009</v>
      </c>
      <c r="B43" s="115">
        <v>1450.3</v>
      </c>
      <c r="C43" s="115">
        <v>1950.6</v>
      </c>
      <c r="D43" s="115">
        <v>1618.8</v>
      </c>
      <c r="E43" s="115">
        <v>1418.1</v>
      </c>
      <c r="F43" s="115">
        <v>1265.8</v>
      </c>
      <c r="G43" s="115">
        <v>1096.0999999999999</v>
      </c>
    </row>
    <row r="44" spans="1:7" ht="12.75" customHeight="1" x14ac:dyDescent="0.2">
      <c r="A44" s="3">
        <v>2010</v>
      </c>
      <c r="B44" s="115">
        <v>1423.8</v>
      </c>
      <c r="C44" s="115">
        <v>1886.5</v>
      </c>
      <c r="D44" s="115">
        <v>1583.2</v>
      </c>
      <c r="E44" s="115">
        <v>1418.3</v>
      </c>
      <c r="F44" s="115">
        <v>1251</v>
      </c>
      <c r="G44" s="115">
        <v>1071.7</v>
      </c>
    </row>
    <row r="45" spans="1:7" ht="12.75" customHeight="1" x14ac:dyDescent="0.2">
      <c r="A45" s="3">
        <v>2011</v>
      </c>
      <c r="B45" s="115">
        <v>1377.7</v>
      </c>
      <c r="C45" s="115">
        <v>1873.3</v>
      </c>
      <c r="D45" s="115">
        <v>1545.5</v>
      </c>
      <c r="E45" s="115">
        <v>1379.4</v>
      </c>
      <c r="F45" s="115">
        <v>1181.5</v>
      </c>
      <c r="G45" s="115">
        <v>1015.5</v>
      </c>
    </row>
    <row r="46" spans="1:7" x14ac:dyDescent="0.2">
      <c r="A46" s="3">
        <v>2012</v>
      </c>
      <c r="B46" s="115">
        <v>1356.1</v>
      </c>
      <c r="C46" s="115">
        <v>1841.6</v>
      </c>
      <c r="D46" s="115">
        <v>1521.6</v>
      </c>
      <c r="E46" s="115">
        <v>1371.4</v>
      </c>
      <c r="F46" s="115">
        <v>1148.8</v>
      </c>
      <c r="G46" s="115">
        <v>1011.8</v>
      </c>
    </row>
    <row r="47" spans="1:7" x14ac:dyDescent="0.2">
      <c r="A47" s="3">
        <v>2013</v>
      </c>
      <c r="B47" s="115">
        <v>1346.2</v>
      </c>
      <c r="C47" s="115">
        <v>1819.7</v>
      </c>
      <c r="D47" s="115">
        <v>1549.2</v>
      </c>
      <c r="E47" s="115">
        <v>1311.9</v>
      </c>
      <c r="F47" s="115">
        <v>1195.5</v>
      </c>
      <c r="G47" s="115">
        <v>977.3</v>
      </c>
    </row>
    <row r="48" spans="1:7" x14ac:dyDescent="0.2">
      <c r="A48" s="3">
        <v>2014</v>
      </c>
      <c r="B48" s="115">
        <v>1309.5</v>
      </c>
      <c r="C48" s="115">
        <v>1804.3</v>
      </c>
      <c r="D48" s="115">
        <v>1459.9</v>
      </c>
      <c r="E48" s="115">
        <v>1284.2</v>
      </c>
      <c r="F48" s="115">
        <v>1147.3</v>
      </c>
      <c r="G48" s="115">
        <v>950.1</v>
      </c>
    </row>
    <row r="49" spans="1:7" x14ac:dyDescent="0.2">
      <c r="A49" s="3">
        <v>2015</v>
      </c>
      <c r="B49" s="115">
        <v>1372.3</v>
      </c>
      <c r="C49" s="115">
        <v>1863</v>
      </c>
      <c r="D49" s="115">
        <v>1547.1</v>
      </c>
      <c r="E49" s="115">
        <v>1356.8</v>
      </c>
      <c r="F49" s="115">
        <v>1179</v>
      </c>
      <c r="G49" s="115">
        <v>1021.3</v>
      </c>
    </row>
    <row r="50" spans="1:7" x14ac:dyDescent="0.2">
      <c r="A50" s="3">
        <v>2016</v>
      </c>
      <c r="B50" s="115">
        <v>1326.5</v>
      </c>
      <c r="C50" s="115">
        <v>1849.4</v>
      </c>
      <c r="D50" s="115">
        <v>1509.5</v>
      </c>
      <c r="E50" s="115">
        <v>1338</v>
      </c>
      <c r="F50" s="115">
        <v>1114.2</v>
      </c>
      <c r="G50" s="115">
        <v>941</v>
      </c>
    </row>
    <row r="51" spans="1:7" x14ac:dyDescent="0.2">
      <c r="A51" s="3">
        <v>2017</v>
      </c>
      <c r="B51" s="20">
        <v>1329</v>
      </c>
      <c r="C51" s="20">
        <v>1880.5</v>
      </c>
      <c r="D51" s="20">
        <v>1487</v>
      </c>
      <c r="E51" s="20">
        <v>1333.3</v>
      </c>
      <c r="F51" s="20">
        <v>1107.8</v>
      </c>
      <c r="G51" s="20">
        <v>966.9</v>
      </c>
    </row>
    <row r="52" spans="1:7" x14ac:dyDescent="0.2">
      <c r="A52" s="10"/>
      <c r="B52" s="18"/>
      <c r="C52" s="18"/>
      <c r="D52" s="18"/>
      <c r="E52" s="18"/>
      <c r="F52" s="18"/>
      <c r="G52" s="18"/>
    </row>
    <row r="53" spans="1:7" x14ac:dyDescent="0.2">
      <c r="A53" s="3" t="s">
        <v>138</v>
      </c>
      <c r="B53" s="19">
        <f t="shared" ref="B53:G53" si="3">B51/B35-1</f>
        <v>-0.23382912487028706</v>
      </c>
      <c r="C53" s="19">
        <f t="shared" si="3"/>
        <v>-0.15555256185729038</v>
      </c>
      <c r="D53" s="19">
        <f t="shared" si="3"/>
        <v>-0.22122132607101708</v>
      </c>
      <c r="E53" s="19">
        <f t="shared" si="3"/>
        <v>-0.20281016442451427</v>
      </c>
      <c r="F53" s="19">
        <f t="shared" si="3"/>
        <v>-0.2890514696444616</v>
      </c>
      <c r="G53" s="19">
        <f t="shared" si="3"/>
        <v>-0.26032741738066101</v>
      </c>
    </row>
    <row r="54" spans="1:7" x14ac:dyDescent="0.2">
      <c r="A54" s="3" t="s">
        <v>23</v>
      </c>
      <c r="B54" s="13">
        <f t="shared" ref="B54:G54" si="4">B51/B41-1</f>
        <v>-0.15752773375594298</v>
      </c>
      <c r="C54" s="13">
        <f t="shared" si="4"/>
        <v>-0.11015946623763795</v>
      </c>
      <c r="D54" s="13">
        <f t="shared" si="4"/>
        <v>-0.15683828532547062</v>
      </c>
      <c r="E54" s="13">
        <f t="shared" si="4"/>
        <v>-0.1444979146615335</v>
      </c>
      <c r="F54" s="13">
        <f t="shared" si="4"/>
        <v>-0.19567269294997458</v>
      </c>
      <c r="G54" s="13">
        <f t="shared" si="4"/>
        <v>-0.16285714285714292</v>
      </c>
    </row>
    <row r="55" spans="1:7" x14ac:dyDescent="0.2">
      <c r="A55" s="3" t="s">
        <v>22</v>
      </c>
      <c r="B55" s="13">
        <f t="shared" ref="B55:G55" si="5">B51/B50-1</f>
        <v>1.8846588767433836E-3</v>
      </c>
      <c r="C55" s="13">
        <f t="shared" si="5"/>
        <v>1.6816264734508479E-2</v>
      </c>
      <c r="D55" s="13">
        <f t="shared" si="5"/>
        <v>-1.4905597880092714E-2</v>
      </c>
      <c r="E55" s="13">
        <f t="shared" si="5"/>
        <v>-3.5127055306427568E-3</v>
      </c>
      <c r="F55" s="13">
        <f t="shared" si="5"/>
        <v>-5.7440315921738483E-3</v>
      </c>
      <c r="G55" s="13">
        <f t="shared" si="5"/>
        <v>2.7523910733262547E-2</v>
      </c>
    </row>
    <row r="56" spans="1:7" x14ac:dyDescent="0.2">
      <c r="A56" s="15"/>
      <c r="B56" s="8"/>
      <c r="C56" s="8"/>
      <c r="D56" s="8"/>
      <c r="E56" s="8"/>
      <c r="F56" s="8"/>
      <c r="G56" s="8"/>
    </row>
    <row r="59" spans="1:7" x14ac:dyDescent="0.2">
      <c r="A59" s="172" t="s">
        <v>9</v>
      </c>
      <c r="B59" s="172"/>
      <c r="C59" s="172"/>
      <c r="D59" s="172"/>
      <c r="E59" s="172"/>
      <c r="F59" s="172"/>
      <c r="G59" s="172"/>
    </row>
    <row r="60" spans="1:7" x14ac:dyDescent="0.2">
      <c r="A60" s="11"/>
      <c r="B60" s="5"/>
      <c r="C60" s="5"/>
      <c r="D60" s="5"/>
      <c r="E60" s="5"/>
      <c r="F60" s="5"/>
      <c r="G60" s="5"/>
    </row>
    <row r="61" spans="1:7" x14ac:dyDescent="0.2">
      <c r="A61" s="17"/>
      <c r="B61" s="17"/>
      <c r="C61" s="149" t="s">
        <v>132</v>
      </c>
      <c r="D61" s="149"/>
      <c r="E61" s="149"/>
      <c r="F61" s="149"/>
      <c r="G61" s="149"/>
    </row>
    <row r="62" spans="1:7" ht="52.5" customHeight="1" x14ac:dyDescent="0.2">
      <c r="A62" s="6" t="s">
        <v>0</v>
      </c>
      <c r="B62" s="16" t="s">
        <v>70</v>
      </c>
      <c r="C62" s="16" t="s">
        <v>131</v>
      </c>
      <c r="D62" s="14" t="s">
        <v>130</v>
      </c>
      <c r="E62" s="14" t="s">
        <v>129</v>
      </c>
      <c r="F62" s="14" t="s">
        <v>128</v>
      </c>
      <c r="G62" s="14" t="s">
        <v>127</v>
      </c>
    </row>
    <row r="63" spans="1:7" x14ac:dyDescent="0.2">
      <c r="A63" s="3">
        <v>2001</v>
      </c>
      <c r="B63" s="115">
        <v>1195.0999999999999</v>
      </c>
      <c r="C63" s="115">
        <v>1421.5</v>
      </c>
      <c r="D63" s="115">
        <v>1278.4000000000001</v>
      </c>
      <c r="E63" s="115">
        <v>1169.5</v>
      </c>
      <c r="F63" s="115">
        <v>1150.7</v>
      </c>
      <c r="G63" s="115">
        <v>922.2</v>
      </c>
    </row>
    <row r="64" spans="1:7" x14ac:dyDescent="0.2">
      <c r="A64" s="3">
        <v>2002</v>
      </c>
      <c r="B64" s="115">
        <v>1218.3</v>
      </c>
      <c r="C64" s="115">
        <v>1480.5</v>
      </c>
      <c r="D64" s="115">
        <v>1277.3</v>
      </c>
      <c r="E64" s="115">
        <v>1198.7</v>
      </c>
      <c r="F64" s="115">
        <v>1126.2</v>
      </c>
      <c r="G64" s="115">
        <v>986.5</v>
      </c>
    </row>
    <row r="65" spans="1:7" x14ac:dyDescent="0.2">
      <c r="A65" s="3">
        <v>2003</v>
      </c>
      <c r="B65" s="115">
        <v>1229.5999999999999</v>
      </c>
      <c r="C65" s="115">
        <v>1474.9</v>
      </c>
      <c r="D65" s="115">
        <v>1326.4</v>
      </c>
      <c r="E65" s="115">
        <v>1206.9000000000001</v>
      </c>
      <c r="F65" s="115">
        <v>1141</v>
      </c>
      <c r="G65" s="115">
        <v>984.4</v>
      </c>
    </row>
    <row r="66" spans="1:7" x14ac:dyDescent="0.2">
      <c r="A66" s="3">
        <v>2004</v>
      </c>
      <c r="B66" s="115">
        <v>1171</v>
      </c>
      <c r="C66" s="115">
        <v>1424.1</v>
      </c>
      <c r="D66" s="115">
        <v>1241.3</v>
      </c>
      <c r="E66" s="115">
        <v>1176.4000000000001</v>
      </c>
      <c r="F66" s="115">
        <v>1087.9000000000001</v>
      </c>
      <c r="G66" s="115">
        <v>913.6</v>
      </c>
    </row>
    <row r="67" spans="1:7" x14ac:dyDescent="0.2">
      <c r="A67" s="3">
        <v>2005</v>
      </c>
      <c r="B67" s="115">
        <v>1149.7</v>
      </c>
      <c r="C67" s="115">
        <v>1396.2</v>
      </c>
      <c r="D67" s="115">
        <v>1238.0999999999999</v>
      </c>
      <c r="E67" s="115">
        <v>1143.2</v>
      </c>
      <c r="F67" s="115">
        <v>1068.4000000000001</v>
      </c>
      <c r="G67" s="115">
        <v>900.1</v>
      </c>
    </row>
    <row r="68" spans="1:7" x14ac:dyDescent="0.2">
      <c r="A68" s="3">
        <v>2006</v>
      </c>
      <c r="B68" s="115">
        <v>1119.7</v>
      </c>
      <c r="C68" s="115">
        <v>1382</v>
      </c>
      <c r="D68" s="115">
        <v>1204.4000000000001</v>
      </c>
      <c r="E68" s="115">
        <v>1122.8</v>
      </c>
      <c r="F68" s="115">
        <v>1031.0999999999999</v>
      </c>
      <c r="G68" s="115">
        <v>867.8</v>
      </c>
    </row>
    <row r="69" spans="1:7" x14ac:dyDescent="0.2">
      <c r="A69" s="3">
        <v>2007</v>
      </c>
      <c r="B69" s="115">
        <v>1120.4000000000001</v>
      </c>
      <c r="C69" s="115">
        <v>1358.4</v>
      </c>
      <c r="D69" s="115">
        <v>1218.5</v>
      </c>
      <c r="E69" s="115">
        <v>1133.5</v>
      </c>
      <c r="F69" s="115">
        <v>1030.8</v>
      </c>
      <c r="G69" s="115">
        <v>868.6</v>
      </c>
    </row>
    <row r="70" spans="1:7" x14ac:dyDescent="0.2">
      <c r="A70" s="3">
        <v>2008</v>
      </c>
      <c r="B70" s="115">
        <v>1115.4000000000001</v>
      </c>
      <c r="C70" s="115">
        <v>1389.5</v>
      </c>
      <c r="D70" s="115">
        <v>1222.3</v>
      </c>
      <c r="E70" s="115">
        <v>1136.0999999999999</v>
      </c>
      <c r="F70" s="115">
        <v>1002.2</v>
      </c>
      <c r="G70" s="115">
        <v>848.3</v>
      </c>
    </row>
    <row r="71" spans="1:7" x14ac:dyDescent="0.2">
      <c r="A71" s="3">
        <v>2009</v>
      </c>
      <c r="B71" s="115">
        <v>1060.8</v>
      </c>
      <c r="C71" s="115">
        <v>1321.9</v>
      </c>
      <c r="D71" s="115">
        <v>1169.7</v>
      </c>
      <c r="E71" s="115">
        <v>1080.8</v>
      </c>
      <c r="F71" s="115">
        <v>950.6</v>
      </c>
      <c r="G71" s="115">
        <v>807.3</v>
      </c>
    </row>
    <row r="72" spans="1:7" x14ac:dyDescent="0.2">
      <c r="A72" s="3">
        <v>2010</v>
      </c>
      <c r="B72" s="115">
        <v>1036.5</v>
      </c>
      <c r="C72" s="115">
        <v>1308.2</v>
      </c>
      <c r="D72" s="115">
        <v>1122.7</v>
      </c>
      <c r="E72" s="115">
        <v>1041.5</v>
      </c>
      <c r="F72" s="115">
        <v>943.1</v>
      </c>
      <c r="G72" s="115">
        <v>796.3</v>
      </c>
    </row>
    <row r="73" spans="1:7" x14ac:dyDescent="0.2">
      <c r="A73" s="3">
        <v>2011</v>
      </c>
      <c r="B73" s="115">
        <v>1006.5</v>
      </c>
      <c r="C73" s="115">
        <v>1282.4000000000001</v>
      </c>
      <c r="D73" s="115">
        <v>1115.5999999999999</v>
      </c>
      <c r="E73" s="115">
        <v>973</v>
      </c>
      <c r="F73" s="115">
        <v>894.9</v>
      </c>
      <c r="G73" s="115">
        <v>800</v>
      </c>
    </row>
    <row r="74" spans="1:7" x14ac:dyDescent="0.2">
      <c r="A74" s="3">
        <v>2012</v>
      </c>
      <c r="B74" s="115">
        <v>1033.2</v>
      </c>
      <c r="C74" s="115">
        <v>1346.9</v>
      </c>
      <c r="D74" s="115">
        <v>1132.8</v>
      </c>
      <c r="E74" s="115">
        <v>1007.7</v>
      </c>
      <c r="F74" s="115">
        <v>920.7</v>
      </c>
      <c r="G74" s="115">
        <v>805.2</v>
      </c>
    </row>
    <row r="75" spans="1:7" x14ac:dyDescent="0.2">
      <c r="A75" s="3">
        <v>2013</v>
      </c>
      <c r="B75" s="115">
        <v>1005.6</v>
      </c>
      <c r="C75" s="115">
        <v>1296.9000000000001</v>
      </c>
      <c r="D75" s="115">
        <v>1115.7</v>
      </c>
      <c r="E75" s="115">
        <v>970.1</v>
      </c>
      <c r="F75" s="115">
        <v>892.8</v>
      </c>
      <c r="G75" s="115">
        <v>802.7</v>
      </c>
    </row>
    <row r="76" spans="1:7" x14ac:dyDescent="0.2">
      <c r="A76" s="3">
        <v>2014</v>
      </c>
      <c r="B76" s="115">
        <v>970.9</v>
      </c>
      <c r="C76" s="115">
        <v>1285.2</v>
      </c>
      <c r="D76" s="115">
        <v>1054.2</v>
      </c>
      <c r="E76" s="115">
        <v>952.5</v>
      </c>
      <c r="F76" s="115">
        <v>865.6</v>
      </c>
      <c r="G76" s="115">
        <v>732.7</v>
      </c>
    </row>
    <row r="77" spans="1:7" x14ac:dyDescent="0.2">
      <c r="A77" s="3">
        <v>2015</v>
      </c>
      <c r="B77" s="115">
        <v>1025.5</v>
      </c>
      <c r="C77" s="115">
        <v>1361.9</v>
      </c>
      <c r="D77" s="115">
        <v>1108.9000000000001</v>
      </c>
      <c r="E77" s="115">
        <v>1023.7</v>
      </c>
      <c r="F77" s="115">
        <v>903.8</v>
      </c>
      <c r="G77" s="115">
        <v>774.2</v>
      </c>
    </row>
    <row r="78" spans="1:7" x14ac:dyDescent="0.2">
      <c r="A78" s="3">
        <v>2016</v>
      </c>
      <c r="B78" s="115">
        <v>988.5</v>
      </c>
      <c r="C78" s="115">
        <v>1304.9000000000001</v>
      </c>
      <c r="D78" s="115">
        <v>1085.7</v>
      </c>
      <c r="E78" s="115">
        <v>978.7</v>
      </c>
      <c r="F78" s="115">
        <v>869.7</v>
      </c>
      <c r="G78" s="115">
        <v>751.7</v>
      </c>
    </row>
    <row r="79" spans="1:7" x14ac:dyDescent="0.2">
      <c r="A79" s="3">
        <v>2017</v>
      </c>
      <c r="B79" s="117">
        <v>997.4</v>
      </c>
      <c r="C79" s="117">
        <v>1356.2</v>
      </c>
      <c r="D79" s="117">
        <v>1102.8</v>
      </c>
      <c r="E79" s="117">
        <v>977.9</v>
      </c>
      <c r="F79" s="117">
        <v>869.8</v>
      </c>
      <c r="G79" s="117">
        <v>742.5</v>
      </c>
    </row>
    <row r="80" spans="1:7" x14ac:dyDescent="0.2">
      <c r="A80" s="10"/>
      <c r="B80" s="18"/>
      <c r="C80" s="18"/>
      <c r="D80" s="18"/>
      <c r="E80" s="18"/>
      <c r="F80" s="18"/>
      <c r="G80" s="18"/>
    </row>
    <row r="81" spans="1:7" x14ac:dyDescent="0.2">
      <c r="A81" s="3" t="s">
        <v>138</v>
      </c>
      <c r="B81" s="19">
        <f t="shared" ref="B81:G81" si="6">B79/B63-1</f>
        <v>-0.16542548740691154</v>
      </c>
      <c r="C81" s="19">
        <f t="shared" si="6"/>
        <v>-4.5937390080900475E-2</v>
      </c>
      <c r="D81" s="19">
        <f t="shared" si="6"/>
        <v>-0.13735919899874849</v>
      </c>
      <c r="E81" s="19">
        <f t="shared" si="6"/>
        <v>-0.1638306968790082</v>
      </c>
      <c r="F81" s="19">
        <f t="shared" si="6"/>
        <v>-0.2441122794820545</v>
      </c>
      <c r="G81" s="19">
        <f t="shared" si="6"/>
        <v>-0.19486011711125573</v>
      </c>
    </row>
    <row r="82" spans="1:7" x14ac:dyDescent="0.2">
      <c r="A82" s="3" t="s">
        <v>23</v>
      </c>
      <c r="B82" s="13">
        <f t="shared" ref="B82:G82" si="7">B79/B69-1</f>
        <v>-0.10978222063548737</v>
      </c>
      <c r="C82" s="13">
        <f t="shared" si="7"/>
        <v>-1.6195524146054296E-3</v>
      </c>
      <c r="D82" s="13">
        <f t="shared" si="7"/>
        <v>-9.4952810832991452E-2</v>
      </c>
      <c r="E82" s="13">
        <f t="shared" si="7"/>
        <v>-0.13727393030436708</v>
      </c>
      <c r="F82" s="13">
        <f t="shared" si="7"/>
        <v>-0.15618936748156775</v>
      </c>
      <c r="G82" s="13">
        <f t="shared" si="7"/>
        <v>-0.14517614552152891</v>
      </c>
    </row>
    <row r="83" spans="1:7" x14ac:dyDescent="0.2">
      <c r="A83" s="3" t="s">
        <v>22</v>
      </c>
      <c r="B83" s="13">
        <f t="shared" ref="B83:G83" si="8">B79/B78-1</f>
        <v>9.0035407182600391E-3</v>
      </c>
      <c r="C83" s="13">
        <f t="shared" si="8"/>
        <v>3.9313357345390321E-2</v>
      </c>
      <c r="D83" s="13">
        <f t="shared" si="8"/>
        <v>1.575020723956877E-2</v>
      </c>
      <c r="E83" s="13">
        <f t="shared" si="8"/>
        <v>-8.1741085112907452E-4</v>
      </c>
      <c r="F83" s="13">
        <f t="shared" si="8"/>
        <v>1.1498217776240161E-4</v>
      </c>
      <c r="G83" s="13">
        <f t="shared" si="8"/>
        <v>-1.2238925103099652E-2</v>
      </c>
    </row>
    <row r="84" spans="1:7" x14ac:dyDescent="0.2">
      <c r="A84" s="15"/>
      <c r="B84" s="8"/>
      <c r="C84" s="8"/>
      <c r="D84" s="8"/>
      <c r="E84" s="8"/>
      <c r="F84" s="8"/>
      <c r="G84" s="8"/>
    </row>
    <row r="86" spans="1:7" x14ac:dyDescent="0.2">
      <c r="A86" s="38" t="s">
        <v>74</v>
      </c>
    </row>
    <row r="87" spans="1:7" ht="13.5" customHeight="1" x14ac:dyDescent="0.2">
      <c r="A87" s="154" t="s">
        <v>133</v>
      </c>
      <c r="B87" s="154"/>
      <c r="C87" s="154"/>
      <c r="D87" s="154"/>
      <c r="E87" s="154"/>
    </row>
    <row r="88" spans="1:7" ht="12.75" customHeight="1" x14ac:dyDescent="0.2">
      <c r="A88" s="154"/>
      <c r="B88" s="154"/>
      <c r="C88" s="154"/>
      <c r="D88" s="154"/>
      <c r="E88" s="154"/>
    </row>
    <row r="89" spans="1:7" x14ac:dyDescent="0.2">
      <c r="A89" s="113"/>
    </row>
    <row r="90" spans="1:7" x14ac:dyDescent="0.2">
      <c r="A90" s="116" t="s">
        <v>26</v>
      </c>
    </row>
  </sheetData>
  <mergeCells count="8">
    <mergeCell ref="A1:E1"/>
    <mergeCell ref="A87:E88"/>
    <mergeCell ref="A59:G59"/>
    <mergeCell ref="C61:G61"/>
    <mergeCell ref="A3:G3"/>
    <mergeCell ref="C5:G5"/>
    <mergeCell ref="A31:G31"/>
    <mergeCell ref="C33:G33"/>
  </mergeCells>
  <hyperlinks>
    <hyperlink ref="G1" location="Contents!A1" display="back to contents"/>
  </hyperlinks>
  <pageMargins left="0.75" right="0.75" top="0.53" bottom="0.43" header="0.25" footer="0.19"/>
  <pageSetup paperSize="9" scale="57"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61" workbookViewId="0">
      <selection activeCell="T79" sqref="T79"/>
    </sheetView>
  </sheetViews>
  <sheetFormatPr defaultRowHeight="12.75" x14ac:dyDescent="0.2"/>
  <sheetData>
    <row r="1" spans="1:1" x14ac:dyDescent="0.2">
      <c r="A1" t="s">
        <v>160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1"/>
  <sheetViews>
    <sheetView showGridLines="0" topLeftCell="A16" zoomScaleNormal="100" workbookViewId="0">
      <selection activeCell="C35" sqref="C35:G51"/>
    </sheetView>
  </sheetViews>
  <sheetFormatPr defaultRowHeight="15" x14ac:dyDescent="0.2"/>
  <cols>
    <col min="1" max="1" width="28.28515625" style="30" customWidth="1"/>
    <col min="2" max="7" width="18.5703125" style="7" customWidth="1"/>
    <col min="8" max="16384" width="9.140625" style="12"/>
  </cols>
  <sheetData>
    <row r="1" spans="1:17" ht="15.75" x14ac:dyDescent="0.25">
      <c r="A1" s="148" t="s">
        <v>140</v>
      </c>
      <c r="B1" s="148"/>
      <c r="C1" s="148"/>
      <c r="D1" s="148"/>
      <c r="E1" s="148"/>
      <c r="F1" s="112"/>
      <c r="G1" s="114" t="s">
        <v>126</v>
      </c>
    </row>
    <row r="2" spans="1:17" x14ac:dyDescent="0.2">
      <c r="A2" s="11"/>
      <c r="B2" s="5"/>
      <c r="C2" s="5"/>
      <c r="D2" s="5"/>
      <c r="E2" s="5"/>
      <c r="F2" s="5"/>
      <c r="G2" s="5"/>
    </row>
    <row r="3" spans="1:17" ht="15" customHeight="1" x14ac:dyDescent="0.2">
      <c r="A3" s="172" t="s">
        <v>7</v>
      </c>
      <c r="B3" s="172"/>
      <c r="C3" s="172"/>
      <c r="D3" s="172"/>
      <c r="E3" s="172"/>
      <c r="F3" s="172"/>
      <c r="G3" s="172"/>
    </row>
    <row r="4" spans="1:17" x14ac:dyDescent="0.2">
      <c r="A4" s="11"/>
      <c r="B4" s="5"/>
      <c r="C4" s="5"/>
      <c r="D4" s="5"/>
      <c r="E4" s="5"/>
      <c r="F4" s="5"/>
      <c r="G4" s="5"/>
    </row>
    <row r="5" spans="1:17" s="4" customFormat="1" ht="14.25" x14ac:dyDescent="0.2">
      <c r="A5" s="17"/>
      <c r="B5" s="17"/>
      <c r="C5" s="149" t="s">
        <v>132</v>
      </c>
      <c r="D5" s="149"/>
      <c r="E5" s="149"/>
      <c r="F5" s="149"/>
      <c r="G5" s="149"/>
    </row>
    <row r="6" spans="1:17" s="43" customFormat="1" ht="33.75" customHeight="1" x14ac:dyDescent="0.2">
      <c r="A6" s="6" t="s">
        <v>0</v>
      </c>
      <c r="B6" s="16" t="s">
        <v>70</v>
      </c>
      <c r="C6" s="16" t="s">
        <v>131</v>
      </c>
      <c r="D6" s="14" t="s">
        <v>130</v>
      </c>
      <c r="E6" s="14" t="s">
        <v>129</v>
      </c>
      <c r="F6" s="14" t="s">
        <v>128</v>
      </c>
      <c r="G6" s="14" t="s">
        <v>127</v>
      </c>
    </row>
    <row r="7" spans="1:17" s="4" customFormat="1" ht="12.75" x14ac:dyDescent="0.2">
      <c r="A7" s="3">
        <v>2001</v>
      </c>
      <c r="B7" s="115">
        <v>593.1</v>
      </c>
      <c r="C7" s="115">
        <v>897.2</v>
      </c>
      <c r="D7" s="115">
        <v>683.1</v>
      </c>
      <c r="E7" s="115">
        <v>550.20000000000005</v>
      </c>
      <c r="F7" s="115">
        <v>473.7</v>
      </c>
      <c r="G7" s="115">
        <v>355.4</v>
      </c>
      <c r="H7" s="5"/>
      <c r="I7" s="5"/>
      <c r="J7" s="5"/>
      <c r="K7" s="5"/>
      <c r="L7" s="5"/>
      <c r="M7" s="5"/>
      <c r="N7" s="5"/>
      <c r="O7" s="5"/>
      <c r="P7" s="5"/>
      <c r="Q7" s="5"/>
    </row>
    <row r="8" spans="1:17" s="4" customFormat="1" ht="12.75" x14ac:dyDescent="0.2">
      <c r="A8" s="3">
        <v>2002</v>
      </c>
      <c r="B8" s="115">
        <v>588.9</v>
      </c>
      <c r="C8" s="115">
        <v>913.2</v>
      </c>
      <c r="D8" s="115">
        <v>676.1</v>
      </c>
      <c r="E8" s="115">
        <v>553.79999999999995</v>
      </c>
      <c r="F8" s="115">
        <v>450.1</v>
      </c>
      <c r="G8" s="115">
        <v>355.2</v>
      </c>
      <c r="H8" s="5"/>
      <c r="I8" s="5"/>
      <c r="J8" s="5"/>
      <c r="K8" s="5"/>
      <c r="L8" s="5"/>
      <c r="M8" s="5"/>
      <c r="N8" s="5"/>
      <c r="O8" s="5"/>
      <c r="P8" s="5"/>
      <c r="Q8" s="5"/>
    </row>
    <row r="9" spans="1:17" s="4" customFormat="1" ht="12.75" x14ac:dyDescent="0.2">
      <c r="A9" s="3">
        <v>2003</v>
      </c>
      <c r="B9" s="115">
        <v>573.4</v>
      </c>
      <c r="C9" s="115">
        <v>904</v>
      </c>
      <c r="D9" s="115">
        <v>659.6</v>
      </c>
      <c r="E9" s="115">
        <v>535.20000000000005</v>
      </c>
      <c r="F9" s="115">
        <v>444.1</v>
      </c>
      <c r="G9" s="115">
        <v>338.7</v>
      </c>
      <c r="H9" s="5"/>
      <c r="I9" s="5"/>
      <c r="J9" s="5"/>
      <c r="K9" s="5"/>
      <c r="L9" s="5"/>
      <c r="M9" s="5"/>
      <c r="N9" s="5"/>
      <c r="O9" s="5"/>
      <c r="P9" s="5"/>
      <c r="Q9" s="5"/>
    </row>
    <row r="10" spans="1:17" s="4" customFormat="1" ht="12.75" x14ac:dyDescent="0.2">
      <c r="A10" s="3">
        <v>2004</v>
      </c>
      <c r="B10" s="115">
        <v>546.20000000000005</v>
      </c>
      <c r="C10" s="115">
        <v>871.2</v>
      </c>
      <c r="D10" s="115">
        <v>636.5</v>
      </c>
      <c r="E10" s="115">
        <v>506.2</v>
      </c>
      <c r="F10" s="115">
        <v>411.1</v>
      </c>
      <c r="G10" s="115">
        <v>327.39999999999998</v>
      </c>
      <c r="H10" s="5"/>
      <c r="I10" s="5"/>
      <c r="J10" s="5"/>
      <c r="K10" s="5"/>
      <c r="L10" s="5"/>
      <c r="M10" s="5"/>
      <c r="N10" s="5"/>
      <c r="O10" s="5"/>
      <c r="P10" s="5"/>
      <c r="Q10" s="5"/>
    </row>
    <row r="11" spans="1:17" s="4" customFormat="1" ht="12.75" x14ac:dyDescent="0.2">
      <c r="A11" s="3">
        <v>2005</v>
      </c>
      <c r="B11" s="115">
        <v>530.29999999999995</v>
      </c>
      <c r="C11" s="115">
        <v>833.3</v>
      </c>
      <c r="D11" s="115">
        <v>627.5</v>
      </c>
      <c r="E11" s="115">
        <v>501.7</v>
      </c>
      <c r="F11" s="115">
        <v>401.6</v>
      </c>
      <c r="G11" s="115">
        <v>316.5</v>
      </c>
      <c r="H11" s="5"/>
      <c r="I11" s="5"/>
      <c r="J11" s="5"/>
      <c r="K11" s="5"/>
      <c r="L11" s="5"/>
      <c r="M11" s="5"/>
      <c r="N11" s="5"/>
      <c r="O11" s="5"/>
      <c r="P11" s="5"/>
      <c r="Q11" s="5"/>
    </row>
    <row r="12" spans="1:17" s="4" customFormat="1" ht="12.75" x14ac:dyDescent="0.2">
      <c r="A12" s="3">
        <v>2006</v>
      </c>
      <c r="B12" s="115">
        <v>520.4</v>
      </c>
      <c r="C12" s="115">
        <v>845.9</v>
      </c>
      <c r="D12" s="115">
        <v>605</v>
      </c>
      <c r="E12" s="115">
        <v>481.1</v>
      </c>
      <c r="F12" s="115">
        <v>400.4</v>
      </c>
      <c r="G12" s="115">
        <v>306.60000000000002</v>
      </c>
      <c r="H12" s="5"/>
      <c r="I12" s="5"/>
      <c r="J12" s="5"/>
      <c r="K12" s="5"/>
      <c r="L12" s="5"/>
      <c r="M12" s="5"/>
      <c r="N12" s="5"/>
      <c r="O12" s="5"/>
      <c r="P12" s="5"/>
      <c r="Q12" s="5"/>
    </row>
    <row r="13" spans="1:17" s="4" customFormat="1" ht="12.75" x14ac:dyDescent="0.2">
      <c r="A13" s="3">
        <v>2007</v>
      </c>
      <c r="B13" s="115">
        <v>516.79999999999995</v>
      </c>
      <c r="C13" s="115">
        <v>844.4</v>
      </c>
      <c r="D13" s="115">
        <v>603.79999999999995</v>
      </c>
      <c r="E13" s="115">
        <v>480.6</v>
      </c>
      <c r="F13" s="115">
        <v>399.4</v>
      </c>
      <c r="G13" s="115">
        <v>296.60000000000002</v>
      </c>
      <c r="H13" s="5"/>
      <c r="I13" s="5"/>
      <c r="J13" s="5"/>
      <c r="K13" s="5"/>
      <c r="L13" s="5"/>
      <c r="M13" s="5"/>
      <c r="N13" s="5"/>
      <c r="O13" s="5"/>
      <c r="P13" s="5"/>
      <c r="Q13" s="5"/>
    </row>
    <row r="14" spans="1:17" s="4" customFormat="1" ht="12.75" x14ac:dyDescent="0.2">
      <c r="A14" s="3">
        <v>2008</v>
      </c>
      <c r="B14" s="115">
        <v>501.3</v>
      </c>
      <c r="C14" s="115">
        <v>817</v>
      </c>
      <c r="D14" s="115">
        <v>600.79999999999995</v>
      </c>
      <c r="E14" s="115">
        <v>477</v>
      </c>
      <c r="F14" s="115">
        <v>361.5</v>
      </c>
      <c r="G14" s="115">
        <v>297.8</v>
      </c>
      <c r="H14" s="5"/>
      <c r="I14" s="5"/>
      <c r="J14" s="5"/>
      <c r="K14" s="5"/>
      <c r="L14" s="5"/>
      <c r="M14" s="5"/>
      <c r="N14" s="5"/>
      <c r="O14" s="5"/>
      <c r="P14" s="5"/>
      <c r="Q14" s="5"/>
    </row>
    <row r="15" spans="1:17" s="4" customFormat="1" ht="12.75" x14ac:dyDescent="0.2">
      <c r="A15" s="3">
        <v>2009</v>
      </c>
      <c r="B15" s="115">
        <v>477</v>
      </c>
      <c r="C15" s="115">
        <v>776.1</v>
      </c>
      <c r="D15" s="115">
        <v>569</v>
      </c>
      <c r="E15" s="115">
        <v>455.3</v>
      </c>
      <c r="F15" s="115">
        <v>355.1</v>
      </c>
      <c r="G15" s="115">
        <v>278.89999999999998</v>
      </c>
      <c r="H15" s="5"/>
      <c r="I15" s="5"/>
      <c r="J15" s="5"/>
      <c r="K15" s="5"/>
      <c r="L15" s="5"/>
      <c r="M15" s="5"/>
      <c r="N15" s="5"/>
      <c r="O15" s="5"/>
      <c r="P15" s="5"/>
      <c r="Q15" s="5"/>
    </row>
    <row r="16" spans="1:17" s="4" customFormat="1" ht="12.75" x14ac:dyDescent="0.2">
      <c r="A16" s="3">
        <v>2010</v>
      </c>
      <c r="B16" s="115">
        <v>467.4</v>
      </c>
      <c r="C16" s="115">
        <v>752.4</v>
      </c>
      <c r="D16" s="115">
        <v>562.5</v>
      </c>
      <c r="E16" s="115">
        <v>440.1</v>
      </c>
      <c r="F16" s="115">
        <v>351.4</v>
      </c>
      <c r="G16" s="115">
        <v>278.60000000000002</v>
      </c>
      <c r="H16" s="5"/>
      <c r="I16" s="5"/>
      <c r="J16" s="5"/>
      <c r="K16" s="5"/>
      <c r="L16" s="5"/>
      <c r="M16" s="5"/>
      <c r="N16" s="5"/>
      <c r="O16" s="5"/>
      <c r="P16" s="5"/>
      <c r="Q16" s="5"/>
    </row>
    <row r="17" spans="1:17" s="4" customFormat="1" ht="12.75" x14ac:dyDescent="0.2">
      <c r="A17" s="3">
        <v>2011</v>
      </c>
      <c r="B17" s="115">
        <v>456.1</v>
      </c>
      <c r="C17" s="115">
        <v>738.5</v>
      </c>
      <c r="D17" s="115">
        <v>556.6</v>
      </c>
      <c r="E17" s="115">
        <v>429.1</v>
      </c>
      <c r="F17" s="115">
        <v>332</v>
      </c>
      <c r="G17" s="115">
        <v>274.39999999999998</v>
      </c>
      <c r="H17" s="5"/>
      <c r="I17" s="5"/>
      <c r="J17" s="5"/>
      <c r="K17" s="5"/>
      <c r="L17" s="5"/>
      <c r="M17" s="5"/>
      <c r="N17" s="5"/>
      <c r="O17" s="5"/>
      <c r="P17" s="5"/>
      <c r="Q17" s="5"/>
    </row>
    <row r="18" spans="1:17" s="4" customFormat="1" ht="12.75" x14ac:dyDescent="0.2">
      <c r="A18" s="3">
        <v>2012</v>
      </c>
      <c r="B18" s="115">
        <v>445.3</v>
      </c>
      <c r="C18" s="115">
        <v>718.2</v>
      </c>
      <c r="D18" s="115">
        <v>544.5</v>
      </c>
      <c r="E18" s="115">
        <v>419.9</v>
      </c>
      <c r="F18" s="115">
        <v>336.4</v>
      </c>
      <c r="G18" s="115">
        <v>263.2</v>
      </c>
      <c r="H18" s="5"/>
      <c r="I18" s="5"/>
      <c r="J18" s="5"/>
      <c r="K18" s="5"/>
      <c r="L18" s="5"/>
      <c r="M18" s="5"/>
      <c r="N18" s="5"/>
      <c r="O18" s="5"/>
      <c r="P18" s="5"/>
      <c r="Q18" s="5"/>
    </row>
    <row r="19" spans="1:17" s="4" customFormat="1" ht="12.75" x14ac:dyDescent="0.2">
      <c r="A19" s="3">
        <v>2013</v>
      </c>
      <c r="B19" s="115">
        <v>437.5</v>
      </c>
      <c r="C19" s="115">
        <v>707.5</v>
      </c>
      <c r="D19" s="115">
        <v>543.20000000000005</v>
      </c>
      <c r="E19" s="115">
        <v>408.5</v>
      </c>
      <c r="F19" s="115">
        <v>325.60000000000002</v>
      </c>
      <c r="G19" s="115">
        <v>262.89999999999998</v>
      </c>
      <c r="H19" s="5"/>
      <c r="I19" s="5"/>
      <c r="J19" s="5"/>
      <c r="K19" s="5"/>
      <c r="L19" s="5"/>
      <c r="M19" s="5"/>
      <c r="N19" s="5"/>
      <c r="O19" s="5"/>
      <c r="P19" s="5"/>
      <c r="Q19" s="5"/>
    </row>
    <row r="20" spans="1:17" s="4" customFormat="1" ht="12.75" x14ac:dyDescent="0.2">
      <c r="A20" s="3">
        <v>2014</v>
      </c>
      <c r="B20" s="115">
        <v>423.2</v>
      </c>
      <c r="C20" s="115">
        <v>710.1</v>
      </c>
      <c r="D20" s="115">
        <v>510.5</v>
      </c>
      <c r="E20" s="115">
        <v>387.8</v>
      </c>
      <c r="F20" s="115">
        <v>313.7</v>
      </c>
      <c r="G20" s="115">
        <v>240.7</v>
      </c>
      <c r="H20" s="5"/>
      <c r="I20" s="5"/>
      <c r="J20" s="5"/>
      <c r="K20" s="5"/>
      <c r="L20" s="5"/>
      <c r="M20" s="5"/>
      <c r="N20" s="5"/>
      <c r="O20" s="5"/>
      <c r="P20" s="5"/>
      <c r="Q20" s="5"/>
    </row>
    <row r="21" spans="1:17" s="4" customFormat="1" ht="12.75" x14ac:dyDescent="0.2">
      <c r="A21" s="3">
        <v>2015</v>
      </c>
      <c r="B21" s="115">
        <v>440.5</v>
      </c>
      <c r="C21" s="115">
        <v>742.3</v>
      </c>
      <c r="D21" s="115">
        <v>522.6</v>
      </c>
      <c r="E21" s="115">
        <v>408.1</v>
      </c>
      <c r="F21" s="115">
        <v>329.7</v>
      </c>
      <c r="G21" s="115">
        <v>253.4</v>
      </c>
      <c r="H21" s="5"/>
      <c r="I21" s="5"/>
      <c r="J21" s="5"/>
      <c r="K21" s="5"/>
      <c r="L21" s="5"/>
      <c r="M21" s="5"/>
      <c r="N21" s="5"/>
      <c r="O21" s="5"/>
      <c r="P21" s="5"/>
      <c r="Q21" s="5"/>
    </row>
    <row r="22" spans="1:17" s="4" customFormat="1" ht="12.75" x14ac:dyDescent="0.2">
      <c r="A22" s="3">
        <v>2016</v>
      </c>
      <c r="B22" s="115">
        <v>439.7</v>
      </c>
      <c r="C22" s="115">
        <v>742.5</v>
      </c>
      <c r="D22" s="115">
        <v>542.4</v>
      </c>
      <c r="E22" s="115">
        <v>405.2</v>
      </c>
      <c r="F22" s="115">
        <v>321</v>
      </c>
      <c r="G22" s="115">
        <v>244.8</v>
      </c>
      <c r="H22" s="5"/>
      <c r="I22" s="5"/>
      <c r="J22" s="5"/>
      <c r="K22" s="5"/>
      <c r="L22" s="5"/>
      <c r="M22" s="5"/>
      <c r="N22" s="5"/>
      <c r="O22" s="5"/>
      <c r="P22" s="5"/>
      <c r="Q22" s="5"/>
    </row>
    <row r="23" spans="1:17" s="4" customFormat="1" ht="12.75" x14ac:dyDescent="0.2">
      <c r="A23" s="3">
        <v>2017</v>
      </c>
      <c r="B23" s="119">
        <v>425.2</v>
      </c>
      <c r="C23" s="119">
        <v>733.8</v>
      </c>
      <c r="D23" s="119">
        <v>522.9</v>
      </c>
      <c r="E23" s="119">
        <v>390.7</v>
      </c>
      <c r="F23" s="119">
        <v>308</v>
      </c>
      <c r="G23" s="119">
        <v>231</v>
      </c>
      <c r="H23" s="5"/>
      <c r="I23" s="5"/>
      <c r="J23" s="5"/>
      <c r="K23" s="5"/>
      <c r="L23" s="5"/>
      <c r="M23" s="5"/>
      <c r="N23" s="5"/>
      <c r="O23" s="5"/>
      <c r="P23" s="5"/>
      <c r="Q23" s="5"/>
    </row>
    <row r="24" spans="1:17" x14ac:dyDescent="0.2">
      <c r="A24" s="10"/>
      <c r="B24" s="18"/>
      <c r="C24" s="18"/>
      <c r="D24" s="18"/>
      <c r="E24" s="18"/>
      <c r="F24" s="18"/>
      <c r="G24" s="18"/>
    </row>
    <row r="25" spans="1:17" x14ac:dyDescent="0.2">
      <c r="A25" s="3" t="s">
        <v>138</v>
      </c>
      <c r="B25" s="19">
        <f t="shared" ref="B25:G25" si="0">B23/B7-1</f>
        <v>-0.28308885516776261</v>
      </c>
      <c r="C25" s="19">
        <f t="shared" si="0"/>
        <v>-0.18212215782434249</v>
      </c>
      <c r="D25" s="19">
        <f t="shared" si="0"/>
        <v>-0.23451910408432153</v>
      </c>
      <c r="E25" s="19">
        <f t="shared" si="0"/>
        <v>-0.2898945837877136</v>
      </c>
      <c r="F25" s="19">
        <f t="shared" si="0"/>
        <v>-0.3497994511294068</v>
      </c>
      <c r="G25" s="19">
        <f t="shared" si="0"/>
        <v>-0.3500281373100731</v>
      </c>
    </row>
    <row r="26" spans="1:17" x14ac:dyDescent="0.2">
      <c r="A26" s="3" t="s">
        <v>23</v>
      </c>
      <c r="B26" s="13">
        <f t="shared" ref="B26:G26" si="1">B23/B13-1</f>
        <v>-0.17724458204334359</v>
      </c>
      <c r="C26" s="13">
        <f t="shared" si="1"/>
        <v>-0.13098057792515394</v>
      </c>
      <c r="D26" s="13">
        <f t="shared" si="1"/>
        <v>-0.13398476316661145</v>
      </c>
      <c r="E26" s="13">
        <f t="shared" si="1"/>
        <v>-0.1870578443612152</v>
      </c>
      <c r="F26" s="13">
        <f t="shared" si="1"/>
        <v>-0.22884326489734597</v>
      </c>
      <c r="G26" s="13">
        <f t="shared" si="1"/>
        <v>-0.22117329737019564</v>
      </c>
    </row>
    <row r="27" spans="1:17" x14ac:dyDescent="0.2">
      <c r="A27" s="3" t="s">
        <v>22</v>
      </c>
      <c r="B27" s="13">
        <f t="shared" ref="B27:G27" si="2">B23/B22-1</f>
        <v>-3.2977029793040735E-2</v>
      </c>
      <c r="C27" s="13">
        <f t="shared" si="2"/>
        <v>-1.1717171717171793E-2</v>
      </c>
      <c r="D27" s="13">
        <f t="shared" si="2"/>
        <v>-3.5951327433628277E-2</v>
      </c>
      <c r="E27" s="13">
        <f t="shared" si="2"/>
        <v>-3.5784797630799559E-2</v>
      </c>
      <c r="F27" s="13">
        <f t="shared" si="2"/>
        <v>-4.0498442367601251E-2</v>
      </c>
      <c r="G27" s="13">
        <f t="shared" si="2"/>
        <v>-5.6372549019607865E-2</v>
      </c>
    </row>
    <row r="28" spans="1:17" x14ac:dyDescent="0.2">
      <c r="A28" s="15"/>
      <c r="B28" s="8"/>
      <c r="C28" s="8"/>
      <c r="D28" s="8"/>
      <c r="E28" s="8"/>
      <c r="F28" s="8"/>
      <c r="G28" s="8"/>
    </row>
    <row r="29" spans="1:17" x14ac:dyDescent="0.2">
      <c r="A29" s="10"/>
      <c r="B29" s="13"/>
      <c r="C29" s="13"/>
      <c r="D29" s="13"/>
      <c r="E29" s="13"/>
      <c r="F29" s="13"/>
      <c r="G29" s="13"/>
    </row>
    <row r="30" spans="1:17" x14ac:dyDescent="0.2">
      <c r="A30" s="10"/>
      <c r="B30" s="13"/>
      <c r="C30" s="13"/>
      <c r="D30" s="13"/>
      <c r="E30" s="13"/>
      <c r="F30" s="13"/>
      <c r="G30" s="13"/>
    </row>
    <row r="31" spans="1:17" ht="15" customHeight="1" x14ac:dyDescent="0.2">
      <c r="A31" s="172" t="s">
        <v>8</v>
      </c>
      <c r="B31" s="172"/>
      <c r="C31" s="172"/>
      <c r="D31" s="172"/>
      <c r="E31" s="172"/>
      <c r="F31" s="172"/>
      <c r="G31" s="172"/>
    </row>
    <row r="32" spans="1:17" ht="12.75" customHeight="1" x14ac:dyDescent="0.2">
      <c r="A32" s="11"/>
      <c r="B32" s="5"/>
      <c r="C32" s="5"/>
      <c r="D32" s="5"/>
      <c r="E32" s="5"/>
      <c r="F32" s="5"/>
      <c r="G32" s="5"/>
    </row>
    <row r="33" spans="1:7" ht="12.75" customHeight="1" x14ac:dyDescent="0.2">
      <c r="A33" s="17"/>
      <c r="B33" s="17"/>
      <c r="C33" s="149" t="s">
        <v>132</v>
      </c>
      <c r="D33" s="149"/>
      <c r="E33" s="149"/>
      <c r="F33" s="149"/>
      <c r="G33" s="149"/>
    </row>
    <row r="34" spans="1:7" s="34" customFormat="1" ht="33.75" customHeight="1" x14ac:dyDescent="0.2">
      <c r="A34" s="6" t="s">
        <v>0</v>
      </c>
      <c r="B34" s="16" t="s">
        <v>70</v>
      </c>
      <c r="C34" s="16" t="s">
        <v>131</v>
      </c>
      <c r="D34" s="14" t="s">
        <v>130</v>
      </c>
      <c r="E34" s="14" t="s">
        <v>129</v>
      </c>
      <c r="F34" s="14" t="s">
        <v>128</v>
      </c>
      <c r="G34" s="14" t="s">
        <v>127</v>
      </c>
    </row>
    <row r="35" spans="1:7" s="34" customFormat="1" ht="12.75" customHeight="1" x14ac:dyDescent="0.2">
      <c r="A35" s="3">
        <v>2001</v>
      </c>
      <c r="B35" s="115">
        <v>761.1</v>
      </c>
      <c r="C35" s="115">
        <v>1197.5999999999999</v>
      </c>
      <c r="D35" s="115">
        <v>886.6</v>
      </c>
      <c r="E35" s="115">
        <v>695.4</v>
      </c>
      <c r="F35" s="115">
        <v>591.20000000000005</v>
      </c>
      <c r="G35" s="115">
        <v>446.6</v>
      </c>
    </row>
    <row r="36" spans="1:7" s="34" customFormat="1" ht="12.75" customHeight="1" x14ac:dyDescent="0.2">
      <c r="A36" s="3">
        <v>2002</v>
      </c>
      <c r="B36" s="115">
        <v>755.6</v>
      </c>
      <c r="C36" s="115">
        <v>1208.3</v>
      </c>
      <c r="D36" s="115">
        <v>894.1</v>
      </c>
      <c r="E36" s="115">
        <v>698.9</v>
      </c>
      <c r="F36" s="115">
        <v>563.4</v>
      </c>
      <c r="G36" s="115">
        <v>439.1</v>
      </c>
    </row>
    <row r="37" spans="1:7" s="34" customFormat="1" ht="12.75" customHeight="1" x14ac:dyDescent="0.2">
      <c r="A37" s="3">
        <v>2003</v>
      </c>
      <c r="B37" s="115">
        <v>725.7</v>
      </c>
      <c r="C37" s="115">
        <v>1197</v>
      </c>
      <c r="D37" s="115">
        <v>835.8</v>
      </c>
      <c r="E37" s="115">
        <v>672.7</v>
      </c>
      <c r="F37" s="115">
        <v>548</v>
      </c>
      <c r="G37" s="115">
        <v>416.6</v>
      </c>
    </row>
    <row r="38" spans="1:7" ht="12.75" customHeight="1" x14ac:dyDescent="0.2">
      <c r="A38" s="3">
        <v>2004</v>
      </c>
      <c r="B38" s="115">
        <v>693.4</v>
      </c>
      <c r="C38" s="115">
        <v>1143.5</v>
      </c>
      <c r="D38" s="115">
        <v>828.1</v>
      </c>
      <c r="E38" s="115">
        <v>627.6</v>
      </c>
      <c r="F38" s="115">
        <v>506</v>
      </c>
      <c r="G38" s="115">
        <v>411.9</v>
      </c>
    </row>
    <row r="39" spans="1:7" ht="12.75" customHeight="1" x14ac:dyDescent="0.2">
      <c r="A39" s="3">
        <v>2005</v>
      </c>
      <c r="B39" s="115">
        <v>663.8</v>
      </c>
      <c r="C39" s="115">
        <v>1096.5</v>
      </c>
      <c r="D39" s="115">
        <v>792.5</v>
      </c>
      <c r="E39" s="115">
        <v>620.9</v>
      </c>
      <c r="F39" s="115">
        <v>490.2</v>
      </c>
      <c r="G39" s="115">
        <v>376.2</v>
      </c>
    </row>
    <row r="40" spans="1:7" ht="12.75" customHeight="1" x14ac:dyDescent="0.2">
      <c r="A40" s="3">
        <v>2006</v>
      </c>
      <c r="B40" s="115">
        <v>648.4</v>
      </c>
      <c r="C40" s="115">
        <v>1091.4000000000001</v>
      </c>
      <c r="D40" s="115">
        <v>779.1</v>
      </c>
      <c r="E40" s="115">
        <v>593</v>
      </c>
      <c r="F40" s="115">
        <v>476.8</v>
      </c>
      <c r="G40" s="115">
        <v>366.4</v>
      </c>
    </row>
    <row r="41" spans="1:7" s="34" customFormat="1" ht="12.75" customHeight="1" x14ac:dyDescent="0.2">
      <c r="A41" s="3">
        <v>2007</v>
      </c>
      <c r="B41" s="115">
        <v>645.1</v>
      </c>
      <c r="C41" s="115">
        <v>1099.7</v>
      </c>
      <c r="D41" s="115">
        <v>769</v>
      </c>
      <c r="E41" s="115">
        <v>591.29999999999995</v>
      </c>
      <c r="F41" s="115">
        <v>480.7</v>
      </c>
      <c r="G41" s="115">
        <v>355.9</v>
      </c>
    </row>
    <row r="42" spans="1:7" ht="12.75" customHeight="1" x14ac:dyDescent="0.2">
      <c r="A42" s="3">
        <v>2008</v>
      </c>
      <c r="B42" s="115">
        <v>626.70000000000005</v>
      </c>
      <c r="C42" s="115">
        <v>1052</v>
      </c>
      <c r="D42" s="115">
        <v>751</v>
      </c>
      <c r="E42" s="115">
        <v>592.1</v>
      </c>
      <c r="F42" s="115">
        <v>440.2</v>
      </c>
      <c r="G42" s="115">
        <v>375.4</v>
      </c>
    </row>
    <row r="43" spans="1:7" ht="12.75" customHeight="1" x14ac:dyDescent="0.2">
      <c r="A43" s="3">
        <v>2009</v>
      </c>
      <c r="B43" s="115">
        <v>590.1</v>
      </c>
      <c r="C43" s="115">
        <v>979.4</v>
      </c>
      <c r="D43" s="115">
        <v>716.6</v>
      </c>
      <c r="E43" s="115">
        <v>556.1</v>
      </c>
      <c r="F43" s="115">
        <v>432.2</v>
      </c>
      <c r="G43" s="115">
        <v>340.3</v>
      </c>
    </row>
    <row r="44" spans="1:7" ht="12.75" customHeight="1" x14ac:dyDescent="0.2">
      <c r="A44" s="3">
        <v>2010</v>
      </c>
      <c r="B44" s="115">
        <v>573.6</v>
      </c>
      <c r="C44" s="115">
        <v>952.2</v>
      </c>
      <c r="D44" s="115">
        <v>694.5</v>
      </c>
      <c r="E44" s="115">
        <v>530.1</v>
      </c>
      <c r="F44" s="115">
        <v>424.5</v>
      </c>
      <c r="G44" s="115">
        <v>337.5</v>
      </c>
    </row>
    <row r="45" spans="1:7" ht="12.75" customHeight="1" x14ac:dyDescent="0.2">
      <c r="A45" s="3">
        <v>2011</v>
      </c>
      <c r="B45" s="115">
        <v>560.6</v>
      </c>
      <c r="C45" s="115">
        <v>933.4</v>
      </c>
      <c r="D45" s="115">
        <v>683.8</v>
      </c>
      <c r="E45" s="115">
        <v>526.29999999999995</v>
      </c>
      <c r="F45" s="115">
        <v>405</v>
      </c>
      <c r="G45" s="115">
        <v>326.5</v>
      </c>
    </row>
    <row r="46" spans="1:7" x14ac:dyDescent="0.2">
      <c r="A46" s="3">
        <v>2012</v>
      </c>
      <c r="B46" s="115">
        <v>542</v>
      </c>
      <c r="C46" s="115">
        <v>898.2</v>
      </c>
      <c r="D46" s="115">
        <v>664.4</v>
      </c>
      <c r="E46" s="115">
        <v>513.5</v>
      </c>
      <c r="F46" s="115">
        <v>401.6</v>
      </c>
      <c r="G46" s="115">
        <v>309.10000000000002</v>
      </c>
    </row>
    <row r="47" spans="1:7" x14ac:dyDescent="0.2">
      <c r="A47" s="3">
        <v>2013</v>
      </c>
      <c r="B47" s="115">
        <v>533.20000000000005</v>
      </c>
      <c r="C47" s="115">
        <v>889.6</v>
      </c>
      <c r="D47" s="115">
        <v>663.2</v>
      </c>
      <c r="E47" s="115">
        <v>502.8</v>
      </c>
      <c r="F47" s="115">
        <v>391.3</v>
      </c>
      <c r="G47" s="115">
        <v>302.10000000000002</v>
      </c>
    </row>
    <row r="48" spans="1:7" x14ac:dyDescent="0.2">
      <c r="A48" s="3">
        <v>2014</v>
      </c>
      <c r="B48" s="115">
        <v>519.1</v>
      </c>
      <c r="C48" s="115">
        <v>898.3</v>
      </c>
      <c r="D48" s="115">
        <v>619.20000000000005</v>
      </c>
      <c r="E48" s="115">
        <v>473.2</v>
      </c>
      <c r="F48" s="115">
        <v>384.9</v>
      </c>
      <c r="G48" s="115">
        <v>288.5</v>
      </c>
    </row>
    <row r="49" spans="1:7" x14ac:dyDescent="0.2">
      <c r="A49" s="3">
        <v>2015</v>
      </c>
      <c r="B49" s="115">
        <v>541.4</v>
      </c>
      <c r="C49" s="115">
        <v>919.6</v>
      </c>
      <c r="D49" s="115">
        <v>635.6</v>
      </c>
      <c r="E49" s="115">
        <v>508.8</v>
      </c>
      <c r="F49" s="115">
        <v>398.5</v>
      </c>
      <c r="G49" s="115">
        <v>316.60000000000002</v>
      </c>
    </row>
    <row r="50" spans="1:7" x14ac:dyDescent="0.2">
      <c r="A50" s="3">
        <v>2016</v>
      </c>
      <c r="B50" s="115">
        <v>539.20000000000005</v>
      </c>
      <c r="C50" s="115">
        <v>937.1</v>
      </c>
      <c r="D50" s="115">
        <v>668.3</v>
      </c>
      <c r="E50" s="115">
        <v>501.1</v>
      </c>
      <c r="F50" s="115">
        <v>382.8</v>
      </c>
      <c r="G50" s="115">
        <v>287.7</v>
      </c>
    </row>
    <row r="51" spans="1:7" x14ac:dyDescent="0.2">
      <c r="A51" s="3">
        <v>2017</v>
      </c>
      <c r="B51" s="118">
        <v>518.1</v>
      </c>
      <c r="C51" s="118">
        <v>906.9</v>
      </c>
      <c r="D51" s="118">
        <v>635.70000000000005</v>
      </c>
      <c r="E51" s="118">
        <v>484.7</v>
      </c>
      <c r="F51" s="118">
        <v>367.5</v>
      </c>
      <c r="G51" s="118">
        <v>275</v>
      </c>
    </row>
    <row r="52" spans="1:7" x14ac:dyDescent="0.2">
      <c r="A52" s="10"/>
      <c r="B52" s="18"/>
      <c r="C52" s="18"/>
      <c r="D52" s="18"/>
      <c r="E52" s="18"/>
      <c r="F52" s="18"/>
      <c r="G52" s="18"/>
    </row>
    <row r="53" spans="1:7" x14ac:dyDescent="0.2">
      <c r="A53" s="3" t="s">
        <v>138</v>
      </c>
      <c r="B53" s="19">
        <f t="shared" ref="B53:G53" si="3">B51/B35-1</f>
        <v>-0.31927473393772166</v>
      </c>
      <c r="C53" s="19">
        <f t="shared" si="3"/>
        <v>-0.24273547094188375</v>
      </c>
      <c r="D53" s="19">
        <f t="shared" si="3"/>
        <v>-0.28299120234604103</v>
      </c>
      <c r="E53" s="19">
        <f t="shared" si="3"/>
        <v>-0.30299108426804711</v>
      </c>
      <c r="F53" s="19">
        <f t="shared" si="3"/>
        <v>-0.37838294993234101</v>
      </c>
      <c r="G53" s="19">
        <f t="shared" si="3"/>
        <v>-0.38423645320197053</v>
      </c>
    </row>
    <row r="54" spans="1:7" x14ac:dyDescent="0.2">
      <c r="A54" s="3" t="s">
        <v>23</v>
      </c>
      <c r="B54" s="13">
        <f t="shared" ref="B54:G54" si="4">B51/B41-1</f>
        <v>-0.19686870252674005</v>
      </c>
      <c r="C54" s="13">
        <f t="shared" si="4"/>
        <v>-0.17532054196599078</v>
      </c>
      <c r="D54" s="13">
        <f t="shared" si="4"/>
        <v>-0.17334200260078014</v>
      </c>
      <c r="E54" s="13">
        <f t="shared" si="4"/>
        <v>-0.18028073735836292</v>
      </c>
      <c r="F54" s="13">
        <f t="shared" si="4"/>
        <v>-0.23548991054711876</v>
      </c>
      <c r="G54" s="13">
        <f t="shared" si="4"/>
        <v>-0.22731104242764821</v>
      </c>
    </row>
    <row r="55" spans="1:7" x14ac:dyDescent="0.2">
      <c r="A55" s="3" t="s">
        <v>22</v>
      </c>
      <c r="B55" s="13">
        <f t="shared" ref="B55:G55" si="5">B51/B50-1</f>
        <v>-3.9132047477744791E-2</v>
      </c>
      <c r="C55" s="13">
        <f t="shared" si="5"/>
        <v>-3.2227083555650404E-2</v>
      </c>
      <c r="D55" s="13">
        <f t="shared" si="5"/>
        <v>-4.878048780487787E-2</v>
      </c>
      <c r="E55" s="13">
        <f t="shared" si="5"/>
        <v>-3.2727998403512371E-2</v>
      </c>
      <c r="F55" s="13">
        <f t="shared" si="5"/>
        <v>-3.9968652037617569E-2</v>
      </c>
      <c r="G55" s="13">
        <f t="shared" si="5"/>
        <v>-4.4143204727146279E-2</v>
      </c>
    </row>
    <row r="56" spans="1:7" x14ac:dyDescent="0.2">
      <c r="A56" s="15"/>
      <c r="B56" s="8"/>
      <c r="C56" s="8"/>
      <c r="D56" s="8"/>
      <c r="E56" s="8"/>
      <c r="F56" s="8"/>
      <c r="G56" s="8"/>
    </row>
    <row r="59" spans="1:7" x14ac:dyDescent="0.2">
      <c r="A59" s="172" t="s">
        <v>9</v>
      </c>
      <c r="B59" s="172"/>
      <c r="C59" s="172"/>
      <c r="D59" s="172"/>
      <c r="E59" s="172"/>
      <c r="F59" s="172"/>
      <c r="G59" s="172"/>
    </row>
    <row r="60" spans="1:7" x14ac:dyDescent="0.2">
      <c r="A60" s="11"/>
      <c r="B60" s="5"/>
      <c r="C60" s="5"/>
      <c r="D60" s="5"/>
      <c r="E60" s="5"/>
      <c r="F60" s="5"/>
      <c r="G60" s="5"/>
    </row>
    <row r="61" spans="1:7" x14ac:dyDescent="0.2">
      <c r="A61" s="17"/>
      <c r="B61" s="17"/>
      <c r="C61" s="149" t="s">
        <v>132</v>
      </c>
      <c r="D61" s="149"/>
      <c r="E61" s="149"/>
      <c r="F61" s="149"/>
      <c r="G61" s="149"/>
    </row>
    <row r="62" spans="1:7" ht="33" customHeight="1" x14ac:dyDescent="0.2">
      <c r="A62" s="6" t="s">
        <v>0</v>
      </c>
      <c r="B62" s="16" t="s">
        <v>70</v>
      </c>
      <c r="C62" s="16" t="s">
        <v>131</v>
      </c>
      <c r="D62" s="14" t="s">
        <v>130</v>
      </c>
      <c r="E62" s="14" t="s">
        <v>129</v>
      </c>
      <c r="F62" s="14" t="s">
        <v>128</v>
      </c>
      <c r="G62" s="14" t="s">
        <v>127</v>
      </c>
    </row>
    <row r="63" spans="1:7" x14ac:dyDescent="0.2">
      <c r="A63" s="3">
        <v>2001</v>
      </c>
      <c r="B63" s="115">
        <v>446.7</v>
      </c>
      <c r="C63" s="115">
        <v>641.20000000000005</v>
      </c>
      <c r="D63" s="115">
        <v>510.2</v>
      </c>
      <c r="E63" s="115">
        <v>423.9</v>
      </c>
      <c r="F63" s="115">
        <v>368.9</v>
      </c>
      <c r="G63" s="115">
        <v>274.8</v>
      </c>
    </row>
    <row r="64" spans="1:7" x14ac:dyDescent="0.2">
      <c r="A64" s="3">
        <v>2002</v>
      </c>
      <c r="B64" s="115">
        <v>442.8</v>
      </c>
      <c r="C64" s="115">
        <v>661.5</v>
      </c>
      <c r="D64" s="115">
        <v>490.5</v>
      </c>
      <c r="E64" s="115">
        <v>425.3</v>
      </c>
      <c r="F64" s="115">
        <v>347.8</v>
      </c>
      <c r="G64" s="115">
        <v>281</v>
      </c>
    </row>
    <row r="65" spans="1:7" x14ac:dyDescent="0.2">
      <c r="A65" s="3">
        <v>2003</v>
      </c>
      <c r="B65" s="115">
        <v>439.6</v>
      </c>
      <c r="C65" s="115">
        <v>654.29999999999995</v>
      </c>
      <c r="D65" s="115">
        <v>509.5</v>
      </c>
      <c r="E65" s="115">
        <v>413.1</v>
      </c>
      <c r="F65" s="115">
        <v>350.5</v>
      </c>
      <c r="G65" s="115">
        <v>269.7</v>
      </c>
    </row>
    <row r="66" spans="1:7" x14ac:dyDescent="0.2">
      <c r="A66" s="3">
        <v>2004</v>
      </c>
      <c r="B66" s="115">
        <v>416</v>
      </c>
      <c r="C66" s="115">
        <v>637.20000000000005</v>
      </c>
      <c r="D66" s="115">
        <v>472.4</v>
      </c>
      <c r="E66" s="115">
        <v>397.2</v>
      </c>
      <c r="F66" s="115">
        <v>325</v>
      </c>
      <c r="G66" s="115">
        <v>251.8</v>
      </c>
    </row>
    <row r="67" spans="1:7" x14ac:dyDescent="0.2">
      <c r="A67" s="3">
        <v>2005</v>
      </c>
      <c r="B67" s="115">
        <v>411.8</v>
      </c>
      <c r="C67" s="115">
        <v>605.5</v>
      </c>
      <c r="D67" s="115">
        <v>486.1</v>
      </c>
      <c r="E67" s="115">
        <v>395</v>
      </c>
      <c r="F67" s="115">
        <v>320.7</v>
      </c>
      <c r="G67" s="115">
        <v>262.3</v>
      </c>
    </row>
    <row r="68" spans="1:7" x14ac:dyDescent="0.2">
      <c r="A68" s="3">
        <v>2006</v>
      </c>
      <c r="B68" s="115">
        <v>405</v>
      </c>
      <c r="C68" s="115">
        <v>631</v>
      </c>
      <c r="D68" s="115">
        <v>452.9</v>
      </c>
      <c r="E68" s="115">
        <v>378.3</v>
      </c>
      <c r="F68" s="115">
        <v>330</v>
      </c>
      <c r="G68" s="115">
        <v>252.2</v>
      </c>
    </row>
    <row r="69" spans="1:7" x14ac:dyDescent="0.2">
      <c r="A69" s="3">
        <v>2007</v>
      </c>
      <c r="B69" s="115">
        <v>401.2</v>
      </c>
      <c r="C69" s="115">
        <v>621.5</v>
      </c>
      <c r="D69" s="115">
        <v>459.4</v>
      </c>
      <c r="E69" s="115">
        <v>379.1</v>
      </c>
      <c r="F69" s="115">
        <v>324.2</v>
      </c>
      <c r="G69" s="115">
        <v>242.8</v>
      </c>
    </row>
    <row r="70" spans="1:7" x14ac:dyDescent="0.2">
      <c r="A70" s="3">
        <v>2008</v>
      </c>
      <c r="B70" s="115">
        <v>387.7</v>
      </c>
      <c r="C70" s="115">
        <v>611.1</v>
      </c>
      <c r="D70" s="115">
        <v>466.9</v>
      </c>
      <c r="E70" s="115">
        <v>371.3</v>
      </c>
      <c r="F70" s="115">
        <v>288.2</v>
      </c>
      <c r="G70" s="115">
        <v>227.7</v>
      </c>
    </row>
    <row r="71" spans="1:7" x14ac:dyDescent="0.2">
      <c r="A71" s="3">
        <v>2009</v>
      </c>
      <c r="B71" s="115">
        <v>374.3</v>
      </c>
      <c r="C71" s="115">
        <v>595.9</v>
      </c>
      <c r="D71" s="115">
        <v>437.8</v>
      </c>
      <c r="E71" s="115">
        <v>362.1</v>
      </c>
      <c r="F71" s="115">
        <v>283.7</v>
      </c>
      <c r="G71" s="115">
        <v>223</v>
      </c>
    </row>
    <row r="72" spans="1:7" x14ac:dyDescent="0.2">
      <c r="A72" s="3">
        <v>2010</v>
      </c>
      <c r="B72" s="115">
        <v>370.4</v>
      </c>
      <c r="C72" s="115">
        <v>574.29999999999995</v>
      </c>
      <c r="D72" s="115">
        <v>443.9</v>
      </c>
      <c r="E72" s="115">
        <v>356.4</v>
      </c>
      <c r="F72" s="115">
        <v>283</v>
      </c>
      <c r="G72" s="115">
        <v>225.2</v>
      </c>
    </row>
    <row r="73" spans="1:7" x14ac:dyDescent="0.2">
      <c r="A73" s="3">
        <v>2011</v>
      </c>
      <c r="B73" s="115">
        <v>360.7</v>
      </c>
      <c r="C73" s="115">
        <v>564.5</v>
      </c>
      <c r="D73" s="115">
        <v>442.7</v>
      </c>
      <c r="E73" s="115">
        <v>339.3</v>
      </c>
      <c r="F73" s="115">
        <v>263.39999999999998</v>
      </c>
      <c r="G73" s="115">
        <v>228.3</v>
      </c>
    </row>
    <row r="74" spans="1:7" x14ac:dyDescent="0.2">
      <c r="A74" s="3">
        <v>2012</v>
      </c>
      <c r="B74" s="115">
        <v>356.1</v>
      </c>
      <c r="C74" s="115">
        <v>555.79999999999995</v>
      </c>
      <c r="D74" s="115">
        <v>435.2</v>
      </c>
      <c r="E74" s="115">
        <v>332.7</v>
      </c>
      <c r="F74" s="115">
        <v>275.3</v>
      </c>
      <c r="G74" s="115">
        <v>221.1</v>
      </c>
    </row>
    <row r="75" spans="1:7" x14ac:dyDescent="0.2">
      <c r="A75" s="3">
        <v>2013</v>
      </c>
      <c r="B75" s="115">
        <v>349.2</v>
      </c>
      <c r="C75" s="115">
        <v>542.79999999999995</v>
      </c>
      <c r="D75" s="115">
        <v>433.3</v>
      </c>
      <c r="E75" s="115">
        <v>320.89999999999998</v>
      </c>
      <c r="F75" s="115">
        <v>264</v>
      </c>
      <c r="G75" s="115">
        <v>227.2</v>
      </c>
    </row>
    <row r="76" spans="1:7" x14ac:dyDescent="0.2">
      <c r="A76" s="3">
        <v>2014</v>
      </c>
      <c r="B76" s="115">
        <v>334.8</v>
      </c>
      <c r="C76" s="115">
        <v>540.5</v>
      </c>
      <c r="D76" s="115">
        <v>413</v>
      </c>
      <c r="E76" s="115">
        <v>308.3</v>
      </c>
      <c r="F76" s="115">
        <v>246.5</v>
      </c>
      <c r="G76" s="115">
        <v>196.4</v>
      </c>
    </row>
    <row r="77" spans="1:7" x14ac:dyDescent="0.2">
      <c r="A77" s="3">
        <v>2015</v>
      </c>
      <c r="B77" s="115">
        <v>347.3</v>
      </c>
      <c r="C77" s="115">
        <v>582.1</v>
      </c>
      <c r="D77" s="115">
        <v>419.9</v>
      </c>
      <c r="E77" s="115">
        <v>314</v>
      </c>
      <c r="F77" s="115">
        <v>264.60000000000002</v>
      </c>
      <c r="G77" s="115">
        <v>195.2</v>
      </c>
    </row>
    <row r="78" spans="1:7" x14ac:dyDescent="0.2">
      <c r="A78" s="3">
        <v>2016</v>
      </c>
      <c r="B78" s="115">
        <v>347.1</v>
      </c>
      <c r="C78" s="115">
        <v>564.70000000000005</v>
      </c>
      <c r="D78" s="115">
        <v>427.7</v>
      </c>
      <c r="E78" s="115">
        <v>315</v>
      </c>
      <c r="F78" s="115">
        <v>262.3</v>
      </c>
      <c r="G78" s="115">
        <v>205.3</v>
      </c>
    </row>
    <row r="79" spans="1:7" x14ac:dyDescent="0.2">
      <c r="A79" s="3">
        <v>2017</v>
      </c>
      <c r="B79" s="118">
        <v>338.6</v>
      </c>
      <c r="C79" s="118">
        <v>574.9</v>
      </c>
      <c r="D79" s="118">
        <v>419.6</v>
      </c>
      <c r="E79" s="118">
        <v>302.60000000000002</v>
      </c>
      <c r="F79" s="118">
        <v>251.2</v>
      </c>
      <c r="G79" s="118">
        <v>190.2</v>
      </c>
    </row>
    <row r="80" spans="1:7" x14ac:dyDescent="0.2">
      <c r="A80" s="10"/>
      <c r="B80" s="18"/>
      <c r="C80" s="18"/>
      <c r="D80" s="18"/>
      <c r="E80" s="18"/>
      <c r="F80" s="18"/>
      <c r="G80" s="18"/>
    </row>
    <row r="81" spans="1:7" x14ac:dyDescent="0.2">
      <c r="A81" s="3" t="s">
        <v>138</v>
      </c>
      <c r="B81" s="19">
        <f t="shared" ref="B81:G81" si="6">B79/B63-1</f>
        <v>-0.24199686590552938</v>
      </c>
      <c r="C81" s="19">
        <f t="shared" si="6"/>
        <v>-0.10339987523393646</v>
      </c>
      <c r="D81" s="19">
        <f t="shared" si="6"/>
        <v>-0.17757742061936488</v>
      </c>
      <c r="E81" s="19">
        <f t="shared" si="6"/>
        <v>-0.28615239443264917</v>
      </c>
      <c r="F81" s="19">
        <f t="shared" si="6"/>
        <v>-0.31905665492003255</v>
      </c>
      <c r="G81" s="19">
        <f t="shared" si="6"/>
        <v>-0.30786026200873373</v>
      </c>
    </row>
    <row r="82" spans="1:7" x14ac:dyDescent="0.2">
      <c r="A82" s="3" t="s">
        <v>23</v>
      </c>
      <c r="B82" s="13">
        <f t="shared" ref="B82:G82" si="7">B79/B69-1</f>
        <v>-0.15603190428713853</v>
      </c>
      <c r="C82" s="13">
        <f t="shared" si="7"/>
        <v>-7.4979887369267972E-2</v>
      </c>
      <c r="D82" s="13">
        <f t="shared" si="7"/>
        <v>-8.6634740966477941E-2</v>
      </c>
      <c r="E82" s="13">
        <f t="shared" si="7"/>
        <v>-0.2017937219730942</v>
      </c>
      <c r="F82" s="13">
        <f t="shared" si="7"/>
        <v>-0.2251696483652067</v>
      </c>
      <c r="G82" s="13">
        <f t="shared" si="7"/>
        <v>-0.21663920922570024</v>
      </c>
    </row>
    <row r="83" spans="1:7" x14ac:dyDescent="0.2">
      <c r="A83" s="3" t="s">
        <v>22</v>
      </c>
      <c r="B83" s="13">
        <f t="shared" ref="B83:G83" si="8">B79/B78-1</f>
        <v>-2.4488619994238014E-2</v>
      </c>
      <c r="C83" s="13">
        <f t="shared" si="8"/>
        <v>1.8062688153001494E-2</v>
      </c>
      <c r="D83" s="13">
        <f t="shared" si="8"/>
        <v>-1.8938508300210377E-2</v>
      </c>
      <c r="E83" s="13">
        <f t="shared" si="8"/>
        <v>-3.936507936507927E-2</v>
      </c>
      <c r="F83" s="13">
        <f t="shared" si="8"/>
        <v>-4.2317956538314938E-2</v>
      </c>
      <c r="G83" s="13">
        <f t="shared" si="8"/>
        <v>-7.3550901120311818E-2</v>
      </c>
    </row>
    <row r="84" spans="1:7" x14ac:dyDescent="0.2">
      <c r="A84" s="15"/>
      <c r="B84" s="8"/>
      <c r="C84" s="8"/>
      <c r="D84" s="8"/>
      <c r="E84" s="8"/>
      <c r="F84" s="8"/>
      <c r="G84" s="8"/>
    </row>
    <row r="86" spans="1:7" x14ac:dyDescent="0.2">
      <c r="A86" s="38" t="s">
        <v>74</v>
      </c>
    </row>
    <row r="87" spans="1:7" ht="12" customHeight="1" x14ac:dyDescent="0.2">
      <c r="A87" s="154" t="s">
        <v>133</v>
      </c>
      <c r="B87" s="154"/>
      <c r="C87" s="154"/>
      <c r="D87" s="154"/>
      <c r="E87" s="154"/>
    </row>
    <row r="88" spans="1:7" ht="12" customHeight="1" x14ac:dyDescent="0.2">
      <c r="A88" s="154"/>
      <c r="B88" s="154"/>
      <c r="C88" s="154"/>
      <c r="D88" s="154"/>
      <c r="E88" s="154"/>
    </row>
    <row r="89" spans="1:7" x14ac:dyDescent="0.2">
      <c r="A89" s="113"/>
    </row>
    <row r="90" spans="1:7" x14ac:dyDescent="0.2">
      <c r="A90" s="116" t="s">
        <v>26</v>
      </c>
    </row>
    <row r="91" spans="1:7" x14ac:dyDescent="0.2">
      <c r="A91" s="29"/>
    </row>
  </sheetData>
  <mergeCells count="8">
    <mergeCell ref="A1:E1"/>
    <mergeCell ref="A87:E88"/>
    <mergeCell ref="A59:G59"/>
    <mergeCell ref="C61:G61"/>
    <mergeCell ref="A3:G3"/>
    <mergeCell ref="C5:G5"/>
    <mergeCell ref="A31:G31"/>
    <mergeCell ref="C33:G33"/>
  </mergeCells>
  <hyperlinks>
    <hyperlink ref="G1" location="Contents!A1" display="back to contents"/>
  </hyperlinks>
  <pageMargins left="0.75" right="0.75" top="0.53" bottom="0.43" header="0.25" footer="0.19"/>
  <pageSetup paperSize="9" scale="5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M95"/>
  <sheetViews>
    <sheetView showGridLines="0" topLeftCell="A49" workbookViewId="0">
      <selection sqref="A1:P1"/>
    </sheetView>
  </sheetViews>
  <sheetFormatPr defaultRowHeight="12.75" x14ac:dyDescent="0.2"/>
  <cols>
    <col min="1" max="1" width="22.85546875" style="120" customWidth="1"/>
    <col min="2" max="7" width="8" style="120" customWidth="1"/>
    <col min="8" max="8" width="3.7109375" style="120" customWidth="1"/>
    <col min="9" max="14" width="8" style="120" customWidth="1"/>
    <col min="15" max="15" width="3.42578125" style="120" customWidth="1"/>
    <col min="16" max="21" width="8" style="120" customWidth="1"/>
    <col min="22" max="22" width="3.42578125" style="120" customWidth="1"/>
    <col min="23" max="28" width="8" style="120" customWidth="1"/>
    <col min="29" max="29" width="4" style="120" customWidth="1"/>
    <col min="30" max="35" width="8" style="120" customWidth="1"/>
    <col min="36" max="36" width="4.42578125" style="120" customWidth="1"/>
    <col min="37" max="42" width="8" style="120" customWidth="1"/>
    <col min="43" max="43" width="3.85546875" style="120" customWidth="1"/>
    <col min="44" max="49" width="8" style="120" customWidth="1"/>
    <col min="50" max="50" width="3.7109375" style="120" customWidth="1"/>
    <col min="51" max="56" width="8" style="120" customWidth="1"/>
    <col min="57" max="57" width="4.28515625" style="120" customWidth="1"/>
    <col min="58" max="63" width="8" style="120" customWidth="1"/>
    <col min="64" max="64" width="3.7109375" style="120" customWidth="1"/>
    <col min="65" max="70" width="8" style="120" customWidth="1"/>
    <col min="71" max="71" width="4.7109375" style="120" customWidth="1"/>
    <col min="72" max="77" width="8" style="120" customWidth="1"/>
    <col min="78" max="78" width="4.42578125" style="120" customWidth="1"/>
    <col min="79" max="84" width="8" style="120" customWidth="1"/>
    <col min="85" max="85" width="3.85546875" style="120" customWidth="1"/>
    <col min="86" max="91" width="8" style="120" customWidth="1"/>
    <col min="92" max="16384" width="9.140625" style="120"/>
  </cols>
  <sheetData>
    <row r="1" spans="1:91" s="140" customFormat="1" ht="18.75" x14ac:dyDescent="0.25">
      <c r="A1" s="178" t="s">
        <v>157</v>
      </c>
      <c r="B1" s="178"/>
      <c r="C1" s="178"/>
      <c r="D1" s="178"/>
      <c r="E1" s="178"/>
      <c r="F1" s="178"/>
      <c r="G1" s="178"/>
      <c r="H1" s="178"/>
      <c r="I1" s="178"/>
      <c r="J1" s="178"/>
      <c r="K1" s="178"/>
      <c r="L1" s="178"/>
      <c r="M1" s="178"/>
      <c r="N1" s="178"/>
      <c r="O1" s="178"/>
      <c r="P1" s="178"/>
      <c r="R1" s="175" t="s">
        <v>126</v>
      </c>
      <c r="S1" s="175"/>
    </row>
    <row r="2" spans="1:91" s="140" customFormat="1" ht="15" x14ac:dyDescent="0.2">
      <c r="A2" s="144"/>
      <c r="B2" s="143"/>
      <c r="C2" s="143"/>
      <c r="D2" s="143"/>
      <c r="E2" s="143"/>
      <c r="F2" s="143"/>
      <c r="G2" s="143"/>
    </row>
    <row r="3" spans="1:91" s="140" customFormat="1" ht="15" customHeight="1" x14ac:dyDescent="0.2">
      <c r="A3" s="179" t="s">
        <v>7</v>
      </c>
      <c r="B3" s="179"/>
      <c r="C3" s="179"/>
      <c r="D3" s="179"/>
      <c r="E3" s="179"/>
      <c r="F3" s="179"/>
      <c r="G3" s="179"/>
      <c r="H3" s="179"/>
      <c r="I3" s="179"/>
      <c r="J3" s="179"/>
      <c r="K3" s="179"/>
      <c r="L3" s="179"/>
      <c r="M3" s="179"/>
      <c r="N3" s="179"/>
    </row>
    <row r="4" spans="1:91" s="140" customFormat="1" ht="15" customHeight="1" x14ac:dyDescent="0.2">
      <c r="A4" s="142"/>
      <c r="B4" s="141"/>
      <c r="C4" s="141"/>
      <c r="D4" s="141"/>
      <c r="E4" s="141"/>
      <c r="F4" s="141"/>
      <c r="G4" s="141"/>
    </row>
    <row r="5" spans="1:91" s="136" customFormat="1" x14ac:dyDescent="0.2">
      <c r="A5" s="177" t="s">
        <v>156</v>
      </c>
      <c r="B5" s="177"/>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c r="AI5" s="177"/>
      <c r="AJ5" s="177"/>
      <c r="AK5" s="177"/>
      <c r="AL5" s="177"/>
      <c r="AM5" s="177"/>
      <c r="AN5" s="177"/>
      <c r="AO5" s="177"/>
      <c r="AP5" s="177"/>
      <c r="AQ5" s="177"/>
      <c r="AR5" s="177"/>
      <c r="AS5" s="177"/>
      <c r="AT5" s="177"/>
      <c r="AU5" s="177"/>
      <c r="AV5" s="177"/>
      <c r="AW5" s="177"/>
      <c r="AX5" s="177"/>
      <c r="AY5" s="177"/>
      <c r="AZ5" s="177"/>
      <c r="BA5" s="177"/>
      <c r="BB5" s="177"/>
      <c r="BC5" s="177"/>
      <c r="BD5" s="177"/>
      <c r="BE5" s="177"/>
      <c r="BF5" s="177"/>
      <c r="BG5" s="177"/>
      <c r="BH5" s="177"/>
      <c r="BI5" s="177"/>
      <c r="BJ5" s="177"/>
      <c r="BK5" s="177"/>
      <c r="BL5" s="177"/>
      <c r="BM5" s="177"/>
      <c r="BN5" s="177"/>
      <c r="BO5" s="177"/>
      <c r="BP5" s="177"/>
      <c r="BQ5" s="177"/>
      <c r="BR5" s="177"/>
      <c r="BS5" s="177"/>
      <c r="BT5" s="177"/>
      <c r="BU5" s="177"/>
      <c r="BV5" s="177"/>
      <c r="BW5" s="177"/>
      <c r="BX5" s="177"/>
      <c r="BY5" s="177"/>
      <c r="BZ5" s="177"/>
      <c r="CA5" s="177"/>
      <c r="CB5" s="177"/>
      <c r="CC5" s="177"/>
      <c r="CD5" s="177"/>
      <c r="CE5" s="177"/>
      <c r="CF5" s="177"/>
      <c r="CG5" s="177"/>
      <c r="CH5" s="177"/>
      <c r="CI5" s="177"/>
      <c r="CJ5" s="177"/>
      <c r="CK5" s="177"/>
      <c r="CL5" s="177"/>
      <c r="CM5" s="177"/>
    </row>
    <row r="6" spans="1:91" s="136" customFormat="1" x14ac:dyDescent="0.2">
      <c r="A6" s="139"/>
      <c r="B6" s="174" t="s">
        <v>155</v>
      </c>
      <c r="C6" s="174"/>
      <c r="D6" s="174"/>
      <c r="E6" s="174"/>
      <c r="F6" s="174"/>
      <c r="G6" s="174"/>
      <c r="H6" s="138"/>
      <c r="I6" s="174" t="s">
        <v>154</v>
      </c>
      <c r="J6" s="174"/>
      <c r="K6" s="174"/>
      <c r="L6" s="174"/>
      <c r="M6" s="174"/>
      <c r="N6" s="174"/>
      <c r="O6" s="138"/>
      <c r="P6" s="174" t="s">
        <v>153</v>
      </c>
      <c r="Q6" s="174"/>
      <c r="R6" s="174"/>
      <c r="S6" s="174"/>
      <c r="T6" s="174"/>
      <c r="U6" s="174"/>
      <c r="V6" s="138"/>
      <c r="W6" s="174" t="s">
        <v>152</v>
      </c>
      <c r="X6" s="174"/>
      <c r="Y6" s="174"/>
      <c r="Z6" s="174"/>
      <c r="AA6" s="174"/>
      <c r="AB6" s="174"/>
      <c r="AC6" s="138"/>
      <c r="AD6" s="174" t="s">
        <v>151</v>
      </c>
      <c r="AE6" s="174"/>
      <c r="AF6" s="174"/>
      <c r="AG6" s="174"/>
      <c r="AH6" s="174"/>
      <c r="AI6" s="174"/>
      <c r="AJ6" s="138"/>
      <c r="AK6" s="173" t="s">
        <v>150</v>
      </c>
      <c r="AL6" s="173"/>
      <c r="AM6" s="173"/>
      <c r="AN6" s="173"/>
      <c r="AO6" s="173"/>
      <c r="AP6" s="173"/>
      <c r="AQ6" s="137"/>
      <c r="AR6" s="173" t="s">
        <v>149</v>
      </c>
      <c r="AS6" s="173"/>
      <c r="AT6" s="173"/>
      <c r="AU6" s="173"/>
      <c r="AV6" s="173"/>
      <c r="AW6" s="173"/>
      <c r="AX6" s="137"/>
      <c r="AY6" s="173" t="s">
        <v>148</v>
      </c>
      <c r="AZ6" s="173"/>
      <c r="BA6" s="173"/>
      <c r="BB6" s="173"/>
      <c r="BC6" s="173"/>
      <c r="BD6" s="173"/>
      <c r="BE6" s="137"/>
      <c r="BF6" s="173" t="s">
        <v>147</v>
      </c>
      <c r="BG6" s="173"/>
      <c r="BH6" s="173"/>
      <c r="BI6" s="173"/>
      <c r="BJ6" s="173"/>
      <c r="BK6" s="173"/>
      <c r="BL6" s="137"/>
      <c r="BM6" s="173" t="s">
        <v>146</v>
      </c>
      <c r="BN6" s="173"/>
      <c r="BO6" s="173"/>
      <c r="BP6" s="173"/>
      <c r="BQ6" s="173"/>
      <c r="BR6" s="173"/>
      <c r="BS6" s="137"/>
      <c r="BT6" s="173" t="s">
        <v>145</v>
      </c>
      <c r="BU6" s="173"/>
      <c r="BV6" s="173"/>
      <c r="BW6" s="173"/>
      <c r="BX6" s="173"/>
      <c r="BY6" s="173"/>
      <c r="BZ6" s="137"/>
      <c r="CA6" s="173" t="s">
        <v>144</v>
      </c>
      <c r="CB6" s="173"/>
      <c r="CC6" s="173"/>
      <c r="CD6" s="173"/>
      <c r="CE6" s="173"/>
      <c r="CF6" s="173"/>
      <c r="CG6" s="137"/>
      <c r="CH6" s="173" t="s">
        <v>143</v>
      </c>
      <c r="CI6" s="173"/>
      <c r="CJ6" s="173"/>
      <c r="CK6" s="173"/>
      <c r="CL6" s="173"/>
      <c r="CM6" s="173"/>
    </row>
    <row r="7" spans="1:91" ht="63.75" x14ac:dyDescent="0.2">
      <c r="A7" s="135" t="s">
        <v>0</v>
      </c>
      <c r="B7" s="134" t="s">
        <v>70</v>
      </c>
      <c r="C7" s="134" t="s">
        <v>131</v>
      </c>
      <c r="D7" s="133" t="s">
        <v>130</v>
      </c>
      <c r="E7" s="133" t="s">
        <v>129</v>
      </c>
      <c r="F7" s="133" t="s">
        <v>128</v>
      </c>
      <c r="G7" s="133" t="s">
        <v>127</v>
      </c>
      <c r="H7" s="133"/>
      <c r="I7" s="134" t="s">
        <v>70</v>
      </c>
      <c r="J7" s="134" t="s">
        <v>131</v>
      </c>
      <c r="K7" s="133" t="s">
        <v>130</v>
      </c>
      <c r="L7" s="133" t="s">
        <v>129</v>
      </c>
      <c r="M7" s="133" t="s">
        <v>128</v>
      </c>
      <c r="N7" s="133" t="s">
        <v>127</v>
      </c>
      <c r="O7" s="133"/>
      <c r="P7" s="134" t="s">
        <v>70</v>
      </c>
      <c r="Q7" s="134" t="s">
        <v>131</v>
      </c>
      <c r="R7" s="133" t="s">
        <v>130</v>
      </c>
      <c r="S7" s="133" t="s">
        <v>129</v>
      </c>
      <c r="T7" s="133" t="s">
        <v>128</v>
      </c>
      <c r="U7" s="133" t="s">
        <v>127</v>
      </c>
      <c r="V7" s="133"/>
      <c r="W7" s="134" t="s">
        <v>70</v>
      </c>
      <c r="X7" s="134" t="s">
        <v>131</v>
      </c>
      <c r="Y7" s="133" t="s">
        <v>130</v>
      </c>
      <c r="Z7" s="133" t="s">
        <v>129</v>
      </c>
      <c r="AA7" s="133" t="s">
        <v>128</v>
      </c>
      <c r="AB7" s="133" t="s">
        <v>127</v>
      </c>
      <c r="AC7" s="133"/>
      <c r="AD7" s="134" t="s">
        <v>70</v>
      </c>
      <c r="AE7" s="134" t="s">
        <v>131</v>
      </c>
      <c r="AF7" s="133" t="s">
        <v>130</v>
      </c>
      <c r="AG7" s="133" t="s">
        <v>129</v>
      </c>
      <c r="AH7" s="133" t="s">
        <v>128</v>
      </c>
      <c r="AI7" s="133" t="s">
        <v>127</v>
      </c>
      <c r="AJ7" s="133"/>
      <c r="AK7" s="134" t="s">
        <v>70</v>
      </c>
      <c r="AL7" s="134" t="s">
        <v>131</v>
      </c>
      <c r="AM7" s="133" t="s">
        <v>130</v>
      </c>
      <c r="AN7" s="133" t="s">
        <v>129</v>
      </c>
      <c r="AO7" s="133" t="s">
        <v>128</v>
      </c>
      <c r="AP7" s="133" t="s">
        <v>127</v>
      </c>
      <c r="AQ7" s="133"/>
      <c r="AR7" s="134" t="s">
        <v>70</v>
      </c>
      <c r="AS7" s="134" t="s">
        <v>131</v>
      </c>
      <c r="AT7" s="133" t="s">
        <v>130</v>
      </c>
      <c r="AU7" s="133" t="s">
        <v>129</v>
      </c>
      <c r="AV7" s="133" t="s">
        <v>128</v>
      </c>
      <c r="AW7" s="133" t="s">
        <v>127</v>
      </c>
      <c r="AX7" s="133"/>
      <c r="AY7" s="134" t="s">
        <v>70</v>
      </c>
      <c r="AZ7" s="134" t="s">
        <v>131</v>
      </c>
      <c r="BA7" s="133" t="s">
        <v>130</v>
      </c>
      <c r="BB7" s="133" t="s">
        <v>129</v>
      </c>
      <c r="BC7" s="133" t="s">
        <v>128</v>
      </c>
      <c r="BD7" s="133" t="s">
        <v>127</v>
      </c>
      <c r="BE7" s="133"/>
      <c r="BF7" s="134" t="s">
        <v>70</v>
      </c>
      <c r="BG7" s="134" t="s">
        <v>131</v>
      </c>
      <c r="BH7" s="133" t="s">
        <v>130</v>
      </c>
      <c r="BI7" s="133" t="s">
        <v>129</v>
      </c>
      <c r="BJ7" s="133" t="s">
        <v>128</v>
      </c>
      <c r="BK7" s="133" t="s">
        <v>127</v>
      </c>
      <c r="BL7" s="133"/>
      <c r="BM7" s="134" t="s">
        <v>70</v>
      </c>
      <c r="BN7" s="134" t="s">
        <v>131</v>
      </c>
      <c r="BO7" s="133" t="s">
        <v>130</v>
      </c>
      <c r="BP7" s="133" t="s">
        <v>129</v>
      </c>
      <c r="BQ7" s="133" t="s">
        <v>128</v>
      </c>
      <c r="BR7" s="133" t="s">
        <v>127</v>
      </c>
      <c r="BS7" s="133"/>
      <c r="BT7" s="134" t="s">
        <v>70</v>
      </c>
      <c r="BU7" s="134" t="s">
        <v>131</v>
      </c>
      <c r="BV7" s="133" t="s">
        <v>130</v>
      </c>
      <c r="BW7" s="133" t="s">
        <v>129</v>
      </c>
      <c r="BX7" s="133" t="s">
        <v>128</v>
      </c>
      <c r="BY7" s="133" t="s">
        <v>127</v>
      </c>
      <c r="BZ7" s="133"/>
      <c r="CA7" s="134" t="s">
        <v>70</v>
      </c>
      <c r="CB7" s="134" t="s">
        <v>131</v>
      </c>
      <c r="CC7" s="133" t="s">
        <v>130</v>
      </c>
      <c r="CD7" s="133" t="s">
        <v>129</v>
      </c>
      <c r="CE7" s="133" t="s">
        <v>128</v>
      </c>
      <c r="CF7" s="133" t="s">
        <v>127</v>
      </c>
      <c r="CG7" s="133"/>
      <c r="CH7" s="134" t="s">
        <v>70</v>
      </c>
      <c r="CI7" s="134" t="s">
        <v>131</v>
      </c>
      <c r="CJ7" s="133" t="s">
        <v>130</v>
      </c>
      <c r="CK7" s="133" t="s">
        <v>129</v>
      </c>
      <c r="CL7" s="133" t="s">
        <v>128</v>
      </c>
      <c r="CM7" s="133" t="s">
        <v>127</v>
      </c>
    </row>
    <row r="8" spans="1:91" x14ac:dyDescent="0.2">
      <c r="A8" s="132">
        <v>2001</v>
      </c>
      <c r="B8" s="115">
        <v>362</v>
      </c>
      <c r="C8" s="115">
        <v>449.2</v>
      </c>
      <c r="D8" s="115">
        <v>389.4</v>
      </c>
      <c r="E8" s="115">
        <v>344.4</v>
      </c>
      <c r="F8" s="115">
        <v>335.6</v>
      </c>
      <c r="G8" s="115">
        <v>286.5</v>
      </c>
      <c r="H8" s="115"/>
      <c r="I8" s="115">
        <v>571.9</v>
      </c>
      <c r="J8" s="115">
        <v>683.8</v>
      </c>
      <c r="K8" s="115">
        <v>620.1</v>
      </c>
      <c r="L8" s="115">
        <v>566.79999999999995</v>
      </c>
      <c r="M8" s="115">
        <v>536.4</v>
      </c>
      <c r="N8" s="115">
        <v>439.8</v>
      </c>
      <c r="O8" s="115"/>
      <c r="P8" s="115">
        <v>295</v>
      </c>
      <c r="Q8" s="115">
        <v>381</v>
      </c>
      <c r="R8" s="115">
        <v>325.10000000000002</v>
      </c>
      <c r="S8" s="115">
        <v>294.7</v>
      </c>
      <c r="T8" s="115">
        <v>261.7</v>
      </c>
      <c r="U8" s="115">
        <v>205.7</v>
      </c>
      <c r="V8" s="115"/>
      <c r="W8" s="115">
        <v>171.8</v>
      </c>
      <c r="X8" s="115">
        <v>189.1</v>
      </c>
      <c r="Y8" s="115">
        <v>182.7</v>
      </c>
      <c r="Z8" s="115">
        <v>166.1</v>
      </c>
      <c r="AA8" s="115">
        <v>169.7</v>
      </c>
      <c r="AB8" s="115">
        <v>148.5</v>
      </c>
      <c r="AC8" s="115"/>
      <c r="AD8" s="115">
        <v>165.6</v>
      </c>
      <c r="AE8" s="115">
        <v>216.8</v>
      </c>
      <c r="AF8" s="115">
        <v>184.6</v>
      </c>
      <c r="AG8" s="115">
        <v>161.5</v>
      </c>
      <c r="AH8" s="115">
        <v>153.19999999999999</v>
      </c>
      <c r="AI8" s="115">
        <v>107</v>
      </c>
      <c r="AJ8" s="115"/>
      <c r="AK8" s="115">
        <v>69.400000000000006</v>
      </c>
      <c r="AL8" s="115">
        <v>102</v>
      </c>
      <c r="AM8" s="115">
        <v>80.099999999999994</v>
      </c>
      <c r="AN8" s="115">
        <v>71.8</v>
      </c>
      <c r="AO8" s="115">
        <v>53.9</v>
      </c>
      <c r="AP8" s="115">
        <v>35.1</v>
      </c>
      <c r="AQ8" s="115"/>
      <c r="AR8" s="115">
        <v>30</v>
      </c>
      <c r="AS8" s="115">
        <v>66</v>
      </c>
      <c r="AT8" s="115">
        <v>34.5</v>
      </c>
      <c r="AU8" s="115">
        <v>22</v>
      </c>
      <c r="AV8" s="115">
        <v>16.3</v>
      </c>
      <c r="AW8" s="115">
        <v>13.2</v>
      </c>
      <c r="AX8" s="115"/>
      <c r="AY8" s="115">
        <v>26.1</v>
      </c>
      <c r="AZ8" s="115">
        <v>59.9</v>
      </c>
      <c r="BA8" s="115">
        <v>30.4</v>
      </c>
      <c r="BB8" s="115">
        <v>18.3</v>
      </c>
      <c r="BC8" s="115">
        <v>13.5</v>
      </c>
      <c r="BD8" s="115">
        <v>10.8</v>
      </c>
      <c r="BE8" s="115"/>
      <c r="BF8" s="115">
        <v>31.4</v>
      </c>
      <c r="BG8" s="115">
        <v>34.799999999999997</v>
      </c>
      <c r="BH8" s="115">
        <v>35.6</v>
      </c>
      <c r="BI8" s="115">
        <v>31.7</v>
      </c>
      <c r="BJ8" s="115">
        <v>29.6</v>
      </c>
      <c r="BK8" s="115">
        <v>25.3</v>
      </c>
      <c r="BL8" s="115"/>
      <c r="BM8" s="115"/>
      <c r="BN8" s="115"/>
      <c r="BO8" s="115"/>
      <c r="BP8" s="115"/>
      <c r="BQ8" s="115"/>
      <c r="BR8" s="115"/>
      <c r="BS8" s="115"/>
      <c r="BT8" s="115">
        <v>17.399999999999999</v>
      </c>
      <c r="BU8" s="115">
        <v>29.5</v>
      </c>
      <c r="BV8" s="115">
        <v>19.100000000000001</v>
      </c>
      <c r="BW8" s="115">
        <v>15.9</v>
      </c>
      <c r="BX8" s="115">
        <v>13.3</v>
      </c>
      <c r="BY8" s="115">
        <v>9.6999999999999993</v>
      </c>
      <c r="BZ8" s="115"/>
      <c r="CA8" s="115"/>
      <c r="CB8" s="115"/>
      <c r="CC8" s="115"/>
      <c r="CD8" s="115"/>
      <c r="CE8" s="115"/>
      <c r="CF8" s="115"/>
      <c r="CG8" s="115"/>
      <c r="CH8" s="115">
        <v>58.2</v>
      </c>
      <c r="CI8" s="115">
        <v>47.3</v>
      </c>
      <c r="CJ8" s="115">
        <v>59.4</v>
      </c>
      <c r="CK8" s="115">
        <v>60.3</v>
      </c>
      <c r="CL8" s="115">
        <v>64.400000000000006</v>
      </c>
      <c r="CM8" s="115">
        <v>57.9</v>
      </c>
    </row>
    <row r="9" spans="1:91" x14ac:dyDescent="0.2">
      <c r="A9" s="132">
        <v>2002</v>
      </c>
      <c r="B9" s="115">
        <v>356.3</v>
      </c>
      <c r="C9" s="115">
        <v>448</v>
      </c>
      <c r="D9" s="115">
        <v>388.9</v>
      </c>
      <c r="E9" s="115">
        <v>345.3</v>
      </c>
      <c r="F9" s="115">
        <v>322.7</v>
      </c>
      <c r="G9" s="115">
        <v>273.39999999999998</v>
      </c>
      <c r="H9" s="115"/>
      <c r="I9" s="115">
        <v>577.20000000000005</v>
      </c>
      <c r="J9" s="115">
        <v>683.6</v>
      </c>
      <c r="K9" s="115">
        <v>615</v>
      </c>
      <c r="L9" s="115">
        <v>568.20000000000005</v>
      </c>
      <c r="M9" s="115">
        <v>541.5</v>
      </c>
      <c r="N9" s="115">
        <v>469.4</v>
      </c>
      <c r="O9" s="115"/>
      <c r="P9" s="115">
        <v>290</v>
      </c>
      <c r="Q9" s="115">
        <v>370.6</v>
      </c>
      <c r="R9" s="115">
        <v>317.10000000000002</v>
      </c>
      <c r="S9" s="115">
        <v>283.5</v>
      </c>
      <c r="T9" s="115">
        <v>261.8</v>
      </c>
      <c r="U9" s="115">
        <v>212.7</v>
      </c>
      <c r="V9" s="115"/>
      <c r="W9" s="115">
        <v>177.4</v>
      </c>
      <c r="X9" s="115">
        <v>190</v>
      </c>
      <c r="Y9" s="115">
        <v>179</v>
      </c>
      <c r="Z9" s="115">
        <v>168.9</v>
      </c>
      <c r="AA9" s="115">
        <v>180.9</v>
      </c>
      <c r="AB9" s="115">
        <v>166.3</v>
      </c>
      <c r="AC9" s="115"/>
      <c r="AD9" s="115">
        <v>176.9</v>
      </c>
      <c r="AE9" s="115">
        <v>243.3</v>
      </c>
      <c r="AF9" s="115">
        <v>198.3</v>
      </c>
      <c r="AG9" s="115">
        <v>164.4</v>
      </c>
      <c r="AH9" s="115">
        <v>148.6</v>
      </c>
      <c r="AI9" s="115">
        <v>127</v>
      </c>
      <c r="AJ9" s="115"/>
      <c r="AK9" s="115">
        <v>69.400000000000006</v>
      </c>
      <c r="AL9" s="115">
        <v>110.4</v>
      </c>
      <c r="AM9" s="115">
        <v>83.5</v>
      </c>
      <c r="AN9" s="115">
        <v>63.7</v>
      </c>
      <c r="AO9" s="115">
        <v>49.8</v>
      </c>
      <c r="AP9" s="115">
        <v>37.799999999999997</v>
      </c>
      <c r="AQ9" s="115"/>
      <c r="AR9" s="115">
        <v>31.5</v>
      </c>
      <c r="AS9" s="115">
        <v>74</v>
      </c>
      <c r="AT9" s="115">
        <v>36.5</v>
      </c>
      <c r="AU9" s="115">
        <v>24</v>
      </c>
      <c r="AV9" s="115">
        <v>17.3</v>
      </c>
      <c r="AW9" s="115">
        <v>10.199999999999999</v>
      </c>
      <c r="AX9" s="115"/>
      <c r="AY9" s="115">
        <v>28.1</v>
      </c>
      <c r="AZ9" s="115">
        <v>68.8</v>
      </c>
      <c r="BA9" s="115">
        <v>32.4</v>
      </c>
      <c r="BB9" s="115">
        <v>21.2</v>
      </c>
      <c r="BC9" s="115">
        <v>14.4</v>
      </c>
      <c r="BD9" s="115">
        <v>7.9</v>
      </c>
      <c r="BE9" s="115"/>
      <c r="BF9" s="115">
        <v>31.6</v>
      </c>
      <c r="BG9" s="115">
        <v>37.1</v>
      </c>
      <c r="BH9" s="115">
        <v>32.700000000000003</v>
      </c>
      <c r="BI9" s="115">
        <v>33.200000000000003</v>
      </c>
      <c r="BJ9" s="115">
        <v>30.5</v>
      </c>
      <c r="BK9" s="115">
        <v>24.9</v>
      </c>
      <c r="BL9" s="115"/>
      <c r="BM9" s="115"/>
      <c r="BN9" s="115"/>
      <c r="BO9" s="115"/>
      <c r="BP9" s="115"/>
      <c r="BQ9" s="115"/>
      <c r="BR9" s="115"/>
      <c r="BS9" s="115"/>
      <c r="BT9" s="115">
        <v>17.600000000000001</v>
      </c>
      <c r="BU9" s="115">
        <v>30.4</v>
      </c>
      <c r="BV9" s="115">
        <v>21</v>
      </c>
      <c r="BW9" s="115">
        <v>17.5</v>
      </c>
      <c r="BX9" s="115">
        <v>10.1</v>
      </c>
      <c r="BY9" s="115">
        <v>9.6999999999999993</v>
      </c>
      <c r="BZ9" s="115"/>
      <c r="CA9" s="115"/>
      <c r="CB9" s="115"/>
      <c r="CC9" s="115"/>
      <c r="CD9" s="115"/>
      <c r="CE9" s="115"/>
      <c r="CF9" s="115"/>
      <c r="CG9" s="115"/>
      <c r="CH9" s="115">
        <v>61.2</v>
      </c>
      <c r="CI9" s="115">
        <v>53.7</v>
      </c>
      <c r="CJ9" s="115">
        <v>65.2</v>
      </c>
      <c r="CK9" s="115">
        <v>64.900000000000006</v>
      </c>
      <c r="CL9" s="115">
        <v>65.3</v>
      </c>
      <c r="CM9" s="115">
        <v>56.4</v>
      </c>
    </row>
    <row r="10" spans="1:91" x14ac:dyDescent="0.2">
      <c r="A10" s="132">
        <v>2003</v>
      </c>
      <c r="B10" s="115">
        <v>355.8</v>
      </c>
      <c r="C10" s="115">
        <v>446</v>
      </c>
      <c r="D10" s="115">
        <v>378.6</v>
      </c>
      <c r="E10" s="115">
        <v>356.6</v>
      </c>
      <c r="F10" s="115">
        <v>310.89999999999998</v>
      </c>
      <c r="G10" s="115">
        <v>288.5</v>
      </c>
      <c r="H10" s="115"/>
      <c r="I10" s="115">
        <v>561.6</v>
      </c>
      <c r="J10" s="115">
        <v>665.6</v>
      </c>
      <c r="K10" s="115">
        <v>613.4</v>
      </c>
      <c r="L10" s="115">
        <v>554</v>
      </c>
      <c r="M10" s="115">
        <v>521.79999999999995</v>
      </c>
      <c r="N10" s="115">
        <v>449.3</v>
      </c>
      <c r="O10" s="115"/>
      <c r="P10" s="115">
        <v>283.39999999999998</v>
      </c>
      <c r="Q10" s="115">
        <v>363.6</v>
      </c>
      <c r="R10" s="115">
        <v>324.89999999999998</v>
      </c>
      <c r="S10" s="115">
        <v>272.89999999999998</v>
      </c>
      <c r="T10" s="115">
        <v>247.2</v>
      </c>
      <c r="U10" s="115">
        <v>207.9</v>
      </c>
      <c r="V10" s="115"/>
      <c r="W10" s="115">
        <v>170.9</v>
      </c>
      <c r="X10" s="115">
        <v>183.6</v>
      </c>
      <c r="Y10" s="115">
        <v>178.2</v>
      </c>
      <c r="Z10" s="115">
        <v>173</v>
      </c>
      <c r="AA10" s="115">
        <v>168.2</v>
      </c>
      <c r="AB10" s="115">
        <v>149.19999999999999</v>
      </c>
      <c r="AC10" s="115"/>
      <c r="AD10" s="115">
        <v>193.2</v>
      </c>
      <c r="AE10" s="115">
        <v>265.60000000000002</v>
      </c>
      <c r="AF10" s="115">
        <v>217.8</v>
      </c>
      <c r="AG10" s="115">
        <v>181.1</v>
      </c>
      <c r="AH10" s="115">
        <v>165.7</v>
      </c>
      <c r="AI10" s="115">
        <v>136</v>
      </c>
      <c r="AJ10" s="115"/>
      <c r="AK10" s="115">
        <v>73</v>
      </c>
      <c r="AL10" s="115">
        <v>120</v>
      </c>
      <c r="AM10" s="115">
        <v>84.2</v>
      </c>
      <c r="AN10" s="115">
        <v>68</v>
      </c>
      <c r="AO10" s="115">
        <v>53.8</v>
      </c>
      <c r="AP10" s="115">
        <v>39</v>
      </c>
      <c r="AQ10" s="115"/>
      <c r="AR10" s="115">
        <v>32.1</v>
      </c>
      <c r="AS10" s="115">
        <v>73.2</v>
      </c>
      <c r="AT10" s="115">
        <v>38.299999999999997</v>
      </c>
      <c r="AU10" s="115">
        <v>25.2</v>
      </c>
      <c r="AV10" s="115">
        <v>16.7</v>
      </c>
      <c r="AW10" s="115">
        <v>12.3</v>
      </c>
      <c r="AX10" s="115"/>
      <c r="AY10" s="115">
        <v>28.3</v>
      </c>
      <c r="AZ10" s="115">
        <v>67.8</v>
      </c>
      <c r="BA10" s="115">
        <v>33.5</v>
      </c>
      <c r="BB10" s="115">
        <v>22.1</v>
      </c>
      <c r="BC10" s="115">
        <v>13.5</v>
      </c>
      <c r="BD10" s="115">
        <v>9.6999999999999993</v>
      </c>
      <c r="BE10" s="115"/>
      <c r="BF10" s="115">
        <v>31.8</v>
      </c>
      <c r="BG10" s="115">
        <v>35.1</v>
      </c>
      <c r="BH10" s="115">
        <v>37.9</v>
      </c>
      <c r="BI10" s="115">
        <v>30.9</v>
      </c>
      <c r="BJ10" s="115">
        <v>29.7</v>
      </c>
      <c r="BK10" s="115">
        <v>25.4</v>
      </c>
      <c r="BL10" s="115"/>
      <c r="BM10" s="115"/>
      <c r="BN10" s="115"/>
      <c r="BO10" s="115"/>
      <c r="BP10" s="115"/>
      <c r="BQ10" s="115"/>
      <c r="BR10" s="115"/>
      <c r="BS10" s="115"/>
      <c r="BT10" s="115">
        <v>15.6</v>
      </c>
      <c r="BU10" s="115">
        <v>24.9</v>
      </c>
      <c r="BV10" s="115">
        <v>19.399999999999999</v>
      </c>
      <c r="BW10" s="115">
        <v>15</v>
      </c>
      <c r="BX10" s="115">
        <v>12.1</v>
      </c>
      <c r="BY10" s="115">
        <v>7.3</v>
      </c>
      <c r="BZ10" s="115"/>
      <c r="CA10" s="115"/>
      <c r="CB10" s="115"/>
      <c r="CC10" s="115"/>
      <c r="CD10" s="115"/>
      <c r="CE10" s="115"/>
      <c r="CF10" s="115"/>
      <c r="CG10" s="115"/>
      <c r="CH10" s="115">
        <v>66.099999999999994</v>
      </c>
      <c r="CI10" s="115">
        <v>58.4</v>
      </c>
      <c r="CJ10" s="115">
        <v>61.7</v>
      </c>
      <c r="CK10" s="115">
        <v>70.8</v>
      </c>
      <c r="CL10" s="115">
        <v>77.2</v>
      </c>
      <c r="CM10" s="115">
        <v>61.1</v>
      </c>
    </row>
    <row r="11" spans="1:91" x14ac:dyDescent="0.2">
      <c r="A11" s="132">
        <v>2004</v>
      </c>
      <c r="B11" s="115">
        <v>350.5</v>
      </c>
      <c r="C11" s="115">
        <v>453</v>
      </c>
      <c r="D11" s="115">
        <v>381.6</v>
      </c>
      <c r="E11" s="115">
        <v>336.1</v>
      </c>
      <c r="F11" s="115">
        <v>305.10000000000002</v>
      </c>
      <c r="G11" s="115">
        <v>280.8</v>
      </c>
      <c r="H11" s="115"/>
      <c r="I11" s="115">
        <v>522.9</v>
      </c>
      <c r="J11" s="115">
        <v>618</v>
      </c>
      <c r="K11" s="115">
        <v>561.1</v>
      </c>
      <c r="L11" s="115">
        <v>521.79999999999995</v>
      </c>
      <c r="M11" s="115">
        <v>492.1</v>
      </c>
      <c r="N11" s="115">
        <v>420.7</v>
      </c>
      <c r="O11" s="115"/>
      <c r="P11" s="115">
        <v>263.89999999999998</v>
      </c>
      <c r="Q11" s="115">
        <v>333.7</v>
      </c>
      <c r="R11" s="115">
        <v>294.2</v>
      </c>
      <c r="S11" s="115">
        <v>261.2</v>
      </c>
      <c r="T11" s="115">
        <v>234.3</v>
      </c>
      <c r="U11" s="115">
        <v>197.5</v>
      </c>
      <c r="V11" s="115"/>
      <c r="W11" s="115">
        <v>160.4</v>
      </c>
      <c r="X11" s="115">
        <v>178.1</v>
      </c>
      <c r="Y11" s="115">
        <v>160.1</v>
      </c>
      <c r="Z11" s="115">
        <v>163.69999999999999</v>
      </c>
      <c r="AA11" s="115">
        <v>159.6</v>
      </c>
      <c r="AB11" s="115">
        <v>140</v>
      </c>
      <c r="AC11" s="115"/>
      <c r="AD11" s="115">
        <v>172.7</v>
      </c>
      <c r="AE11" s="115">
        <v>230.9</v>
      </c>
      <c r="AF11" s="115">
        <v>197.8</v>
      </c>
      <c r="AG11" s="115">
        <v>174.2</v>
      </c>
      <c r="AH11" s="115">
        <v>147.69999999999999</v>
      </c>
      <c r="AI11" s="115">
        <v>112.4</v>
      </c>
      <c r="AJ11" s="115"/>
      <c r="AK11" s="115">
        <v>66.099999999999994</v>
      </c>
      <c r="AL11" s="115">
        <v>101.7</v>
      </c>
      <c r="AM11" s="115">
        <v>79.599999999999994</v>
      </c>
      <c r="AN11" s="115">
        <v>67.599999999999994</v>
      </c>
      <c r="AO11" s="115">
        <v>49.3</v>
      </c>
      <c r="AP11" s="115">
        <v>31.9</v>
      </c>
      <c r="AQ11" s="115"/>
      <c r="AR11" s="115">
        <v>30.6</v>
      </c>
      <c r="AS11" s="115">
        <v>68</v>
      </c>
      <c r="AT11" s="115">
        <v>39.799999999999997</v>
      </c>
      <c r="AU11" s="115">
        <v>23.2</v>
      </c>
      <c r="AV11" s="115">
        <v>16</v>
      </c>
      <c r="AW11" s="115">
        <v>11.1</v>
      </c>
      <c r="AX11" s="115"/>
      <c r="AY11" s="115">
        <v>27.3</v>
      </c>
      <c r="AZ11" s="115">
        <v>62.8</v>
      </c>
      <c r="BA11" s="115">
        <v>35.299999999999997</v>
      </c>
      <c r="BB11" s="115">
        <v>20.5</v>
      </c>
      <c r="BC11" s="115">
        <v>13.9</v>
      </c>
      <c r="BD11" s="115">
        <v>9.1</v>
      </c>
      <c r="BE11" s="115"/>
      <c r="BF11" s="115">
        <v>33</v>
      </c>
      <c r="BG11" s="115">
        <v>39.9</v>
      </c>
      <c r="BH11" s="115">
        <v>36.4</v>
      </c>
      <c r="BI11" s="115">
        <v>35.1</v>
      </c>
      <c r="BJ11" s="115">
        <v>29.8</v>
      </c>
      <c r="BK11" s="115">
        <v>24</v>
      </c>
      <c r="BL11" s="115"/>
      <c r="BM11" s="115"/>
      <c r="BN11" s="115"/>
      <c r="BO11" s="115"/>
      <c r="BP11" s="115"/>
      <c r="BQ11" s="115"/>
      <c r="BR11" s="115"/>
      <c r="BS11" s="115"/>
      <c r="BT11" s="115">
        <v>16.3</v>
      </c>
      <c r="BU11" s="115">
        <v>25.5</v>
      </c>
      <c r="BV11" s="115">
        <v>17.2</v>
      </c>
      <c r="BW11" s="115">
        <v>17.5</v>
      </c>
      <c r="BX11" s="115">
        <v>13.5</v>
      </c>
      <c r="BY11" s="115">
        <v>8.5</v>
      </c>
      <c r="BZ11" s="115"/>
      <c r="CA11" s="115"/>
      <c r="CB11" s="115"/>
      <c r="CC11" s="115"/>
      <c r="CD11" s="115"/>
      <c r="CE11" s="115"/>
      <c r="CF11" s="115"/>
      <c r="CG11" s="115"/>
      <c r="CH11" s="115">
        <v>65.599999999999994</v>
      </c>
      <c r="CI11" s="115">
        <v>62</v>
      </c>
      <c r="CJ11" s="115">
        <v>56.9</v>
      </c>
      <c r="CK11" s="115">
        <v>80.900000000000006</v>
      </c>
      <c r="CL11" s="115">
        <v>72.400000000000006</v>
      </c>
      <c r="CM11" s="115">
        <v>54.5</v>
      </c>
    </row>
    <row r="12" spans="1:91" x14ac:dyDescent="0.2">
      <c r="A12" s="132">
        <v>2005</v>
      </c>
      <c r="B12" s="115">
        <v>347.6</v>
      </c>
      <c r="C12" s="115">
        <v>438.2</v>
      </c>
      <c r="D12" s="115">
        <v>384.6</v>
      </c>
      <c r="E12" s="115">
        <v>337</v>
      </c>
      <c r="F12" s="115">
        <v>309.5</v>
      </c>
      <c r="G12" s="115">
        <v>274.89999999999998</v>
      </c>
      <c r="H12" s="115"/>
      <c r="I12" s="115">
        <v>494.5</v>
      </c>
      <c r="J12" s="115">
        <v>587.4</v>
      </c>
      <c r="K12" s="115">
        <v>527.6</v>
      </c>
      <c r="L12" s="115">
        <v>509.5</v>
      </c>
      <c r="M12" s="115">
        <v>458.7</v>
      </c>
      <c r="N12" s="115">
        <v>391.3</v>
      </c>
      <c r="O12" s="115"/>
      <c r="P12" s="115">
        <v>248.4</v>
      </c>
      <c r="Q12" s="115">
        <v>313.5</v>
      </c>
      <c r="R12" s="115">
        <v>282.7</v>
      </c>
      <c r="S12" s="115">
        <v>252.6</v>
      </c>
      <c r="T12" s="115">
        <v>218.5</v>
      </c>
      <c r="U12" s="115">
        <v>176.8</v>
      </c>
      <c r="V12" s="115"/>
      <c r="W12" s="115">
        <v>148.19999999999999</v>
      </c>
      <c r="X12" s="115">
        <v>156.4</v>
      </c>
      <c r="Y12" s="115">
        <v>144.5</v>
      </c>
      <c r="Z12" s="115">
        <v>158.69999999999999</v>
      </c>
      <c r="AA12" s="115">
        <v>147.4</v>
      </c>
      <c r="AB12" s="115">
        <v>133.1</v>
      </c>
      <c r="AC12" s="115"/>
      <c r="AD12" s="115">
        <v>178.2</v>
      </c>
      <c r="AE12" s="115">
        <v>249.3</v>
      </c>
      <c r="AF12" s="115">
        <v>206.6</v>
      </c>
      <c r="AG12" s="115">
        <v>158.6</v>
      </c>
      <c r="AH12" s="115">
        <v>152</v>
      </c>
      <c r="AI12" s="115">
        <v>127.1</v>
      </c>
      <c r="AJ12" s="115"/>
      <c r="AK12" s="115">
        <v>67.599999999999994</v>
      </c>
      <c r="AL12" s="115">
        <v>111.2</v>
      </c>
      <c r="AM12" s="115">
        <v>84.9</v>
      </c>
      <c r="AN12" s="115">
        <v>60.7</v>
      </c>
      <c r="AO12" s="115">
        <v>47.4</v>
      </c>
      <c r="AP12" s="115">
        <v>35.5</v>
      </c>
      <c r="AQ12" s="115"/>
      <c r="AR12" s="115">
        <v>31.1</v>
      </c>
      <c r="AS12" s="115">
        <v>68.3</v>
      </c>
      <c r="AT12" s="115">
        <v>40.1</v>
      </c>
      <c r="AU12" s="115">
        <v>25.6</v>
      </c>
      <c r="AV12" s="115">
        <v>15.8</v>
      </c>
      <c r="AW12" s="115">
        <v>12</v>
      </c>
      <c r="AX12" s="115"/>
      <c r="AY12" s="115">
        <v>27.6</v>
      </c>
      <c r="AZ12" s="115">
        <v>63.1</v>
      </c>
      <c r="BA12" s="115">
        <v>35.6</v>
      </c>
      <c r="BB12" s="115">
        <v>22.6</v>
      </c>
      <c r="BC12" s="115">
        <v>13.2</v>
      </c>
      <c r="BD12" s="115">
        <v>9.3000000000000007</v>
      </c>
      <c r="BE12" s="115"/>
      <c r="BF12" s="115">
        <v>29.9</v>
      </c>
      <c r="BG12" s="115">
        <v>38.200000000000003</v>
      </c>
      <c r="BH12" s="115">
        <v>30.1</v>
      </c>
      <c r="BI12" s="115">
        <v>29.7</v>
      </c>
      <c r="BJ12" s="115">
        <v>30</v>
      </c>
      <c r="BK12" s="115">
        <v>22.4</v>
      </c>
      <c r="BL12" s="115"/>
      <c r="BM12" s="115"/>
      <c r="BN12" s="115"/>
      <c r="BO12" s="115"/>
      <c r="BP12" s="115"/>
      <c r="BQ12" s="115"/>
      <c r="BR12" s="115"/>
      <c r="BS12" s="115"/>
      <c r="BT12" s="115">
        <v>14.8</v>
      </c>
      <c r="BU12" s="115">
        <v>23.5</v>
      </c>
      <c r="BV12" s="115">
        <v>16.5</v>
      </c>
      <c r="BW12" s="115">
        <v>14.7</v>
      </c>
      <c r="BX12" s="115">
        <v>11.1</v>
      </c>
      <c r="BY12" s="115">
        <v>8.1999999999999993</v>
      </c>
      <c r="BZ12" s="115"/>
      <c r="CA12" s="115"/>
      <c r="CB12" s="115"/>
      <c r="CC12" s="115"/>
      <c r="CD12" s="115"/>
      <c r="CE12" s="115"/>
      <c r="CF12" s="115"/>
      <c r="CG12" s="115"/>
      <c r="CH12" s="115">
        <v>61.5</v>
      </c>
      <c r="CI12" s="115">
        <v>54.4</v>
      </c>
      <c r="CJ12" s="115">
        <v>58</v>
      </c>
      <c r="CK12" s="115">
        <v>67.8</v>
      </c>
      <c r="CL12" s="115">
        <v>66.5</v>
      </c>
      <c r="CM12" s="115">
        <v>59.9</v>
      </c>
    </row>
    <row r="13" spans="1:91" x14ac:dyDescent="0.2">
      <c r="A13" s="132">
        <v>2006</v>
      </c>
      <c r="B13" s="115">
        <v>342.7</v>
      </c>
      <c r="C13" s="115">
        <v>435.9</v>
      </c>
      <c r="D13" s="115">
        <v>382</v>
      </c>
      <c r="E13" s="115">
        <v>328.8</v>
      </c>
      <c r="F13" s="115">
        <v>299.5</v>
      </c>
      <c r="G13" s="115">
        <v>276</v>
      </c>
      <c r="H13" s="115"/>
      <c r="I13" s="115">
        <v>454</v>
      </c>
      <c r="J13" s="115">
        <v>545</v>
      </c>
      <c r="K13" s="115">
        <v>492.9</v>
      </c>
      <c r="L13" s="115">
        <v>467.5</v>
      </c>
      <c r="M13" s="115">
        <v>415.5</v>
      </c>
      <c r="N13" s="115">
        <v>355.6</v>
      </c>
      <c r="O13" s="115"/>
      <c r="P13" s="115">
        <v>226.4</v>
      </c>
      <c r="Q13" s="115">
        <v>287</v>
      </c>
      <c r="R13" s="115">
        <v>256</v>
      </c>
      <c r="S13" s="115">
        <v>229.5</v>
      </c>
      <c r="T13" s="115">
        <v>193.4</v>
      </c>
      <c r="U13" s="115">
        <v>171.7</v>
      </c>
      <c r="V13" s="115"/>
      <c r="W13" s="115">
        <v>136.1</v>
      </c>
      <c r="X13" s="115">
        <v>148.30000000000001</v>
      </c>
      <c r="Y13" s="115">
        <v>132.9</v>
      </c>
      <c r="Z13" s="115">
        <v>147.6</v>
      </c>
      <c r="AA13" s="115">
        <v>133.4</v>
      </c>
      <c r="AB13" s="115">
        <v>118.7</v>
      </c>
      <c r="AC13" s="115"/>
      <c r="AD13" s="115">
        <v>176.8</v>
      </c>
      <c r="AE13" s="115">
        <v>246.6</v>
      </c>
      <c r="AF13" s="115">
        <v>202.4</v>
      </c>
      <c r="AG13" s="115">
        <v>166.5</v>
      </c>
      <c r="AH13" s="115">
        <v>151.4</v>
      </c>
      <c r="AI13" s="115">
        <v>122.1</v>
      </c>
      <c r="AJ13" s="115"/>
      <c r="AK13" s="115">
        <v>66.400000000000006</v>
      </c>
      <c r="AL13" s="115">
        <v>110.7</v>
      </c>
      <c r="AM13" s="115">
        <v>81.5</v>
      </c>
      <c r="AN13" s="115">
        <v>60.6</v>
      </c>
      <c r="AO13" s="115">
        <v>50.1</v>
      </c>
      <c r="AP13" s="115">
        <v>31.5</v>
      </c>
      <c r="AQ13" s="115"/>
      <c r="AR13" s="115">
        <v>31.3</v>
      </c>
      <c r="AS13" s="115">
        <v>73.5</v>
      </c>
      <c r="AT13" s="115">
        <v>36.4</v>
      </c>
      <c r="AU13" s="115">
        <v>26</v>
      </c>
      <c r="AV13" s="115">
        <v>16.600000000000001</v>
      </c>
      <c r="AW13" s="115">
        <v>10.6</v>
      </c>
      <c r="AX13" s="115"/>
      <c r="AY13" s="115">
        <v>28.5</v>
      </c>
      <c r="AZ13" s="115">
        <v>68.8</v>
      </c>
      <c r="BA13" s="115">
        <v>33.1</v>
      </c>
      <c r="BB13" s="115">
        <v>23.5</v>
      </c>
      <c r="BC13" s="115">
        <v>14.4</v>
      </c>
      <c r="BD13" s="115">
        <v>8.9</v>
      </c>
      <c r="BE13" s="115"/>
      <c r="BF13" s="115">
        <v>29</v>
      </c>
      <c r="BG13" s="115">
        <v>37.299999999999997</v>
      </c>
      <c r="BH13" s="115">
        <v>31.8</v>
      </c>
      <c r="BI13" s="115">
        <v>30.8</v>
      </c>
      <c r="BJ13" s="115">
        <v>25.2</v>
      </c>
      <c r="BK13" s="115">
        <v>20.9</v>
      </c>
      <c r="BL13" s="115"/>
      <c r="BM13" s="115"/>
      <c r="BN13" s="115"/>
      <c r="BO13" s="115"/>
      <c r="BP13" s="115"/>
      <c r="BQ13" s="115"/>
      <c r="BR13" s="115"/>
      <c r="BS13" s="115"/>
      <c r="BT13" s="115">
        <v>14.7</v>
      </c>
      <c r="BU13" s="115">
        <v>25.7</v>
      </c>
      <c r="BV13" s="115">
        <v>16.399999999999999</v>
      </c>
      <c r="BW13" s="115">
        <v>13.8</v>
      </c>
      <c r="BX13" s="115">
        <v>12</v>
      </c>
      <c r="BY13" s="115">
        <v>6.5</v>
      </c>
      <c r="BZ13" s="115"/>
      <c r="CA13" s="115"/>
      <c r="CB13" s="115"/>
      <c r="CC13" s="115"/>
      <c r="CD13" s="115"/>
      <c r="CE13" s="115"/>
      <c r="CF13" s="115"/>
      <c r="CG13" s="115"/>
      <c r="CH13" s="115">
        <v>67.900000000000006</v>
      </c>
      <c r="CI13" s="115">
        <v>62.1</v>
      </c>
      <c r="CJ13" s="115">
        <v>63</v>
      </c>
      <c r="CK13" s="115">
        <v>76.2</v>
      </c>
      <c r="CL13" s="115">
        <v>77.5</v>
      </c>
      <c r="CM13" s="115">
        <v>59.4</v>
      </c>
    </row>
    <row r="14" spans="1:91" x14ac:dyDescent="0.2">
      <c r="A14" s="132">
        <v>2007</v>
      </c>
      <c r="B14" s="115">
        <v>342.9</v>
      </c>
      <c r="C14" s="115">
        <v>443.3</v>
      </c>
      <c r="D14" s="115">
        <v>380.3</v>
      </c>
      <c r="E14" s="115">
        <v>331.8</v>
      </c>
      <c r="F14" s="115">
        <v>300.89999999999998</v>
      </c>
      <c r="G14" s="115">
        <v>269.39999999999998</v>
      </c>
      <c r="H14" s="115"/>
      <c r="I14" s="115">
        <v>443.1</v>
      </c>
      <c r="J14" s="115">
        <v>541.20000000000005</v>
      </c>
      <c r="K14" s="115">
        <v>485.9</v>
      </c>
      <c r="L14" s="115">
        <v>450.8</v>
      </c>
      <c r="M14" s="115">
        <v>407.8</v>
      </c>
      <c r="N14" s="115">
        <v>337.1</v>
      </c>
      <c r="O14" s="115"/>
      <c r="P14" s="115">
        <v>217.6</v>
      </c>
      <c r="Q14" s="115">
        <v>286.7</v>
      </c>
      <c r="R14" s="115">
        <v>252.3</v>
      </c>
      <c r="S14" s="115">
        <v>213.6</v>
      </c>
      <c r="T14" s="115">
        <v>191.7</v>
      </c>
      <c r="U14" s="115">
        <v>149.6</v>
      </c>
      <c r="V14" s="115"/>
      <c r="W14" s="115">
        <v>131.5</v>
      </c>
      <c r="X14" s="115">
        <v>139.80000000000001</v>
      </c>
      <c r="Y14" s="115">
        <v>132.1</v>
      </c>
      <c r="Z14" s="115">
        <v>139.4</v>
      </c>
      <c r="AA14" s="115">
        <v>128.9</v>
      </c>
      <c r="AB14" s="115">
        <v>117.6</v>
      </c>
      <c r="AC14" s="115"/>
      <c r="AD14" s="115">
        <v>179.8</v>
      </c>
      <c r="AE14" s="115">
        <v>247.8</v>
      </c>
      <c r="AF14" s="115">
        <v>203.8</v>
      </c>
      <c r="AG14" s="115">
        <v>178</v>
      </c>
      <c r="AH14" s="115">
        <v>146.80000000000001</v>
      </c>
      <c r="AI14" s="115">
        <v>128.19999999999999</v>
      </c>
      <c r="AJ14" s="115"/>
      <c r="AK14" s="115">
        <v>66.8</v>
      </c>
      <c r="AL14" s="115">
        <v>108.3</v>
      </c>
      <c r="AM14" s="115">
        <v>82.3</v>
      </c>
      <c r="AN14" s="115">
        <v>64.400000000000006</v>
      </c>
      <c r="AO14" s="115">
        <v>49.8</v>
      </c>
      <c r="AP14" s="115">
        <v>32.6</v>
      </c>
      <c r="AQ14" s="115"/>
      <c r="AR14" s="115">
        <v>28</v>
      </c>
      <c r="AS14" s="115">
        <v>65</v>
      </c>
      <c r="AT14" s="115">
        <v>31.6</v>
      </c>
      <c r="AU14" s="115">
        <v>23.1</v>
      </c>
      <c r="AV14" s="115">
        <v>15.6</v>
      </c>
      <c r="AW14" s="115">
        <v>10.7</v>
      </c>
      <c r="AX14" s="115"/>
      <c r="AY14" s="115">
        <v>25.5</v>
      </c>
      <c r="AZ14" s="115">
        <v>61.6</v>
      </c>
      <c r="BA14" s="115">
        <v>29</v>
      </c>
      <c r="BB14" s="115">
        <v>21.4</v>
      </c>
      <c r="BC14" s="115">
        <v>12.4</v>
      </c>
      <c r="BD14" s="115">
        <v>8.8000000000000007</v>
      </c>
      <c r="BE14" s="115"/>
      <c r="BF14" s="115">
        <v>29.6</v>
      </c>
      <c r="BG14" s="115">
        <v>33.299999999999997</v>
      </c>
      <c r="BH14" s="115">
        <v>32.6</v>
      </c>
      <c r="BI14" s="115">
        <v>34.4</v>
      </c>
      <c r="BJ14" s="115">
        <v>28.4</v>
      </c>
      <c r="BK14" s="115">
        <v>19.899999999999999</v>
      </c>
      <c r="BL14" s="115"/>
      <c r="BM14" s="115"/>
      <c r="BN14" s="115"/>
      <c r="BO14" s="115"/>
      <c r="BP14" s="115"/>
      <c r="BQ14" s="115"/>
      <c r="BR14" s="115"/>
      <c r="BS14" s="115"/>
      <c r="BT14" s="115">
        <v>16.100000000000001</v>
      </c>
      <c r="BU14" s="115">
        <v>27.7</v>
      </c>
      <c r="BV14" s="115">
        <v>19.899999999999999</v>
      </c>
      <c r="BW14" s="115">
        <v>13.9</v>
      </c>
      <c r="BX14" s="115">
        <v>11.1</v>
      </c>
      <c r="BY14" s="115">
        <v>8.9</v>
      </c>
      <c r="BZ14" s="115"/>
      <c r="CA14" s="115"/>
      <c r="CB14" s="115"/>
      <c r="CC14" s="115"/>
      <c r="CD14" s="115"/>
      <c r="CE14" s="115"/>
      <c r="CF14" s="115"/>
      <c r="CG14" s="115"/>
      <c r="CH14" s="115">
        <v>78.400000000000006</v>
      </c>
      <c r="CI14" s="115">
        <v>69.599999999999994</v>
      </c>
      <c r="CJ14" s="115">
        <v>73.3</v>
      </c>
      <c r="CK14" s="115">
        <v>91.2</v>
      </c>
      <c r="CL14" s="115">
        <v>83.4</v>
      </c>
      <c r="CM14" s="115">
        <v>72.900000000000006</v>
      </c>
    </row>
    <row r="15" spans="1:91" x14ac:dyDescent="0.2">
      <c r="A15" s="132">
        <v>2008</v>
      </c>
      <c r="B15" s="115">
        <v>337.9</v>
      </c>
      <c r="C15" s="115">
        <v>435.8</v>
      </c>
      <c r="D15" s="115">
        <v>368.1</v>
      </c>
      <c r="E15" s="115">
        <v>336.8</v>
      </c>
      <c r="F15" s="115">
        <v>286</v>
      </c>
      <c r="G15" s="115">
        <v>277.2</v>
      </c>
      <c r="H15" s="115"/>
      <c r="I15" s="115">
        <v>420.6</v>
      </c>
      <c r="J15" s="115">
        <v>508.7</v>
      </c>
      <c r="K15" s="115">
        <v>459.2</v>
      </c>
      <c r="L15" s="115">
        <v>440.4</v>
      </c>
      <c r="M15" s="115">
        <v>380</v>
      </c>
      <c r="N15" s="115">
        <v>326.39999999999998</v>
      </c>
      <c r="O15" s="115"/>
      <c r="P15" s="115">
        <v>204.1</v>
      </c>
      <c r="Q15" s="115">
        <v>261</v>
      </c>
      <c r="R15" s="115">
        <v>233.2</v>
      </c>
      <c r="S15" s="115">
        <v>206.7</v>
      </c>
      <c r="T15" s="115">
        <v>179.5</v>
      </c>
      <c r="U15" s="115">
        <v>148.30000000000001</v>
      </c>
      <c r="V15" s="115"/>
      <c r="W15" s="115">
        <v>130</v>
      </c>
      <c r="X15" s="115">
        <v>146.4</v>
      </c>
      <c r="Y15" s="115">
        <v>132.80000000000001</v>
      </c>
      <c r="Z15" s="115">
        <v>139.5</v>
      </c>
      <c r="AA15" s="115">
        <v>121.8</v>
      </c>
      <c r="AB15" s="115">
        <v>111.7</v>
      </c>
      <c r="AC15" s="115"/>
      <c r="AD15" s="115">
        <v>179.6</v>
      </c>
      <c r="AE15" s="115">
        <v>252.9</v>
      </c>
      <c r="AF15" s="115">
        <v>208.7</v>
      </c>
      <c r="AG15" s="115">
        <v>180.3</v>
      </c>
      <c r="AH15" s="115">
        <v>149.30000000000001</v>
      </c>
      <c r="AI15" s="115">
        <v>114.8</v>
      </c>
      <c r="AJ15" s="115"/>
      <c r="AK15" s="115">
        <v>64.599999999999994</v>
      </c>
      <c r="AL15" s="115">
        <v>108.3</v>
      </c>
      <c r="AM15" s="115">
        <v>77.3</v>
      </c>
      <c r="AN15" s="115">
        <v>60.5</v>
      </c>
      <c r="AO15" s="115">
        <v>50</v>
      </c>
      <c r="AP15" s="115">
        <v>31.4</v>
      </c>
      <c r="AQ15" s="115"/>
      <c r="AR15" s="115">
        <v>27.9</v>
      </c>
      <c r="AS15" s="115">
        <v>63.2</v>
      </c>
      <c r="AT15" s="115">
        <v>36</v>
      </c>
      <c r="AU15" s="115">
        <v>26.6</v>
      </c>
      <c r="AV15" s="115">
        <v>11.1</v>
      </c>
      <c r="AW15" s="115">
        <v>9.3000000000000007</v>
      </c>
      <c r="AX15" s="115"/>
      <c r="AY15" s="115">
        <v>25.9</v>
      </c>
      <c r="AZ15" s="115">
        <v>59.8</v>
      </c>
      <c r="BA15" s="115">
        <v>33.4</v>
      </c>
      <c r="BB15" s="115">
        <v>24.7</v>
      </c>
      <c r="BC15" s="115">
        <v>10.1</v>
      </c>
      <c r="BD15" s="115">
        <v>8</v>
      </c>
      <c r="BE15" s="115"/>
      <c r="BF15" s="115">
        <v>28.7</v>
      </c>
      <c r="BG15" s="115">
        <v>35.6</v>
      </c>
      <c r="BH15" s="115">
        <v>32.4</v>
      </c>
      <c r="BI15" s="115">
        <v>27.7</v>
      </c>
      <c r="BJ15" s="115">
        <v>29.4</v>
      </c>
      <c r="BK15" s="115">
        <v>19.3</v>
      </c>
      <c r="BL15" s="115"/>
      <c r="BM15" s="115"/>
      <c r="BN15" s="115"/>
      <c r="BO15" s="115"/>
      <c r="BP15" s="115"/>
      <c r="BQ15" s="115"/>
      <c r="BR15" s="115"/>
      <c r="BS15" s="115"/>
      <c r="BT15" s="115">
        <v>16.100000000000001</v>
      </c>
      <c r="BU15" s="115">
        <v>27.9</v>
      </c>
      <c r="BV15" s="115">
        <v>18.600000000000001</v>
      </c>
      <c r="BW15" s="115">
        <v>13.4</v>
      </c>
      <c r="BX15" s="115">
        <v>12.7</v>
      </c>
      <c r="BY15" s="115">
        <v>8.3000000000000007</v>
      </c>
      <c r="BZ15" s="115"/>
      <c r="CA15" s="115"/>
      <c r="CB15" s="115"/>
      <c r="CC15" s="115"/>
      <c r="CD15" s="115"/>
      <c r="CE15" s="115"/>
      <c r="CF15" s="115"/>
      <c r="CG15" s="115"/>
      <c r="CH15" s="115">
        <v>82.8</v>
      </c>
      <c r="CI15" s="115">
        <v>77.3</v>
      </c>
      <c r="CJ15" s="115">
        <v>83.8</v>
      </c>
      <c r="CK15" s="115">
        <v>91.7</v>
      </c>
      <c r="CL15" s="115">
        <v>88.4</v>
      </c>
      <c r="CM15" s="115">
        <v>71.8</v>
      </c>
    </row>
    <row r="16" spans="1:91" x14ac:dyDescent="0.2">
      <c r="A16" s="132">
        <v>2009</v>
      </c>
      <c r="B16" s="115">
        <v>331.1</v>
      </c>
      <c r="C16" s="115">
        <v>426.2</v>
      </c>
      <c r="D16" s="115">
        <v>370.2</v>
      </c>
      <c r="E16" s="115">
        <v>324.5</v>
      </c>
      <c r="F16" s="115">
        <v>288.60000000000002</v>
      </c>
      <c r="G16" s="115">
        <v>261.10000000000002</v>
      </c>
      <c r="H16" s="115"/>
      <c r="I16" s="115">
        <v>390.2</v>
      </c>
      <c r="J16" s="115">
        <v>472.8</v>
      </c>
      <c r="K16" s="115">
        <v>425.4</v>
      </c>
      <c r="L16" s="115">
        <v>400.5</v>
      </c>
      <c r="M16" s="115">
        <v>355.5</v>
      </c>
      <c r="N16" s="115">
        <v>309.10000000000002</v>
      </c>
      <c r="O16" s="115"/>
      <c r="P16" s="115">
        <v>188.2</v>
      </c>
      <c r="Q16" s="115">
        <v>247</v>
      </c>
      <c r="R16" s="115">
        <v>212.2</v>
      </c>
      <c r="S16" s="115">
        <v>192</v>
      </c>
      <c r="T16" s="115">
        <v>164.7</v>
      </c>
      <c r="U16" s="115">
        <v>134.19999999999999</v>
      </c>
      <c r="V16" s="115"/>
      <c r="W16" s="115">
        <v>117.9</v>
      </c>
      <c r="X16" s="115">
        <v>130.69999999999999</v>
      </c>
      <c r="Y16" s="115">
        <v>121.6</v>
      </c>
      <c r="Z16" s="115">
        <v>121.7</v>
      </c>
      <c r="AA16" s="115">
        <v>112.6</v>
      </c>
      <c r="AB16" s="115">
        <v>104.6</v>
      </c>
      <c r="AC16" s="115"/>
      <c r="AD16" s="115">
        <v>168.4</v>
      </c>
      <c r="AE16" s="115">
        <v>240.7</v>
      </c>
      <c r="AF16" s="115">
        <v>196.5</v>
      </c>
      <c r="AG16" s="115">
        <v>167.8</v>
      </c>
      <c r="AH16" s="115">
        <v>137.9</v>
      </c>
      <c r="AI16" s="115">
        <v>109.9</v>
      </c>
      <c r="AJ16" s="115"/>
      <c r="AK16" s="115">
        <v>62.6</v>
      </c>
      <c r="AL16" s="115">
        <v>106.4</v>
      </c>
      <c r="AM16" s="115">
        <v>77.099999999999994</v>
      </c>
      <c r="AN16" s="115">
        <v>62.5</v>
      </c>
      <c r="AO16" s="115">
        <v>43.5</v>
      </c>
      <c r="AP16" s="115">
        <v>29.5</v>
      </c>
      <c r="AQ16" s="115"/>
      <c r="AR16" s="115">
        <v>25.2</v>
      </c>
      <c r="AS16" s="115">
        <v>52.8</v>
      </c>
      <c r="AT16" s="115">
        <v>33.1</v>
      </c>
      <c r="AU16" s="115">
        <v>19.3</v>
      </c>
      <c r="AV16" s="115">
        <v>16.2</v>
      </c>
      <c r="AW16" s="115">
        <v>9.5</v>
      </c>
      <c r="AX16" s="115"/>
      <c r="AY16" s="115">
        <v>23</v>
      </c>
      <c r="AZ16" s="115">
        <v>50.2</v>
      </c>
      <c r="BA16" s="115">
        <v>30.7</v>
      </c>
      <c r="BB16" s="115">
        <v>17.3</v>
      </c>
      <c r="BC16" s="115">
        <v>14</v>
      </c>
      <c r="BD16" s="115">
        <v>8</v>
      </c>
      <c r="BE16" s="115"/>
      <c r="BF16" s="115">
        <v>29.4</v>
      </c>
      <c r="BG16" s="115">
        <v>37.299999999999997</v>
      </c>
      <c r="BH16" s="115">
        <v>33</v>
      </c>
      <c r="BI16" s="115">
        <v>30.3</v>
      </c>
      <c r="BJ16" s="115">
        <v>25.9</v>
      </c>
      <c r="BK16" s="115">
        <v>21.6</v>
      </c>
      <c r="BL16" s="115"/>
      <c r="BM16" s="115"/>
      <c r="BN16" s="115"/>
      <c r="BO16" s="115"/>
      <c r="BP16" s="115"/>
      <c r="BQ16" s="115"/>
      <c r="BR16" s="115"/>
      <c r="BS16" s="115"/>
      <c r="BT16" s="115">
        <v>14</v>
      </c>
      <c r="BU16" s="115">
        <v>23.6</v>
      </c>
      <c r="BV16" s="115">
        <v>16.8</v>
      </c>
      <c r="BW16" s="115">
        <v>13.7</v>
      </c>
      <c r="BX16" s="115">
        <v>10.1</v>
      </c>
      <c r="BY16" s="115">
        <v>6.5</v>
      </c>
      <c r="BZ16" s="115"/>
      <c r="CA16" s="115"/>
      <c r="CB16" s="115"/>
      <c r="CC16" s="115"/>
      <c r="CD16" s="115"/>
      <c r="CE16" s="115"/>
      <c r="CF16" s="115"/>
      <c r="CG16" s="115"/>
      <c r="CH16" s="115">
        <v>81.3</v>
      </c>
      <c r="CI16" s="115">
        <v>81.8</v>
      </c>
      <c r="CJ16" s="115">
        <v>79.099999999999994</v>
      </c>
      <c r="CK16" s="115">
        <v>85.1</v>
      </c>
      <c r="CL16" s="115">
        <v>90.3</v>
      </c>
      <c r="CM16" s="115">
        <v>69.3</v>
      </c>
    </row>
    <row r="17" spans="1:91" x14ac:dyDescent="0.2">
      <c r="A17" s="132">
        <v>2010</v>
      </c>
      <c r="B17" s="115">
        <v>328.7</v>
      </c>
      <c r="C17" s="115">
        <v>430.2</v>
      </c>
      <c r="D17" s="115">
        <v>356.1</v>
      </c>
      <c r="E17" s="115">
        <v>326.2</v>
      </c>
      <c r="F17" s="115">
        <v>289.2</v>
      </c>
      <c r="G17" s="115">
        <v>256.8</v>
      </c>
      <c r="H17" s="115"/>
      <c r="I17" s="115">
        <v>373.3</v>
      </c>
      <c r="J17" s="115">
        <v>464.1</v>
      </c>
      <c r="K17" s="115">
        <v>412.1</v>
      </c>
      <c r="L17" s="115">
        <v>377.2</v>
      </c>
      <c r="M17" s="115">
        <v>338.6</v>
      </c>
      <c r="N17" s="115">
        <v>289.5</v>
      </c>
      <c r="O17" s="115"/>
      <c r="P17" s="115">
        <v>181.1</v>
      </c>
      <c r="Q17" s="115">
        <v>241.7</v>
      </c>
      <c r="R17" s="115">
        <v>207</v>
      </c>
      <c r="S17" s="115">
        <v>179.1</v>
      </c>
      <c r="T17" s="115">
        <v>155.30000000000001</v>
      </c>
      <c r="U17" s="115">
        <v>132.80000000000001</v>
      </c>
      <c r="V17" s="115"/>
      <c r="W17" s="115">
        <v>109.9</v>
      </c>
      <c r="X17" s="115">
        <v>124.2</v>
      </c>
      <c r="Y17" s="115">
        <v>116.9</v>
      </c>
      <c r="Z17" s="115">
        <v>108.9</v>
      </c>
      <c r="AA17" s="115">
        <v>108.8</v>
      </c>
      <c r="AB17" s="115">
        <v>92.7</v>
      </c>
      <c r="AC17" s="115"/>
      <c r="AD17" s="115">
        <v>158.80000000000001</v>
      </c>
      <c r="AE17" s="115">
        <v>222.7</v>
      </c>
      <c r="AF17" s="115">
        <v>185.2</v>
      </c>
      <c r="AG17" s="115">
        <v>161.19999999999999</v>
      </c>
      <c r="AH17" s="115">
        <v>132.80000000000001</v>
      </c>
      <c r="AI17" s="115">
        <v>101.6</v>
      </c>
      <c r="AJ17" s="115"/>
      <c r="AK17" s="115">
        <v>57.5</v>
      </c>
      <c r="AL17" s="115">
        <v>93.9</v>
      </c>
      <c r="AM17" s="115">
        <v>71.8</v>
      </c>
      <c r="AN17" s="115">
        <v>57.8</v>
      </c>
      <c r="AO17" s="115">
        <v>42.7</v>
      </c>
      <c r="AP17" s="115">
        <v>26.8</v>
      </c>
      <c r="AQ17" s="115"/>
      <c r="AR17" s="115">
        <v>25.6</v>
      </c>
      <c r="AS17" s="115">
        <v>56.5</v>
      </c>
      <c r="AT17" s="115">
        <v>30.7</v>
      </c>
      <c r="AU17" s="115">
        <v>20.9</v>
      </c>
      <c r="AV17" s="115">
        <v>14.7</v>
      </c>
      <c r="AW17" s="115">
        <v>10.199999999999999</v>
      </c>
      <c r="AX17" s="115"/>
      <c r="AY17" s="115">
        <v>22.8</v>
      </c>
      <c r="AZ17" s="115">
        <v>52.3</v>
      </c>
      <c r="BA17" s="115">
        <v>27.3</v>
      </c>
      <c r="BB17" s="115">
        <v>17.600000000000001</v>
      </c>
      <c r="BC17" s="115">
        <v>12.7</v>
      </c>
      <c r="BD17" s="115">
        <v>9</v>
      </c>
      <c r="BE17" s="115"/>
      <c r="BF17" s="115">
        <v>28.4</v>
      </c>
      <c r="BG17" s="115">
        <v>35.6</v>
      </c>
      <c r="BH17" s="115">
        <v>27.6</v>
      </c>
      <c r="BI17" s="115">
        <v>31.8</v>
      </c>
      <c r="BJ17" s="115">
        <v>28.5</v>
      </c>
      <c r="BK17" s="115">
        <v>19.399999999999999</v>
      </c>
      <c r="BL17" s="115"/>
      <c r="BM17" s="115"/>
      <c r="BN17" s="115"/>
      <c r="BO17" s="115"/>
      <c r="BP17" s="115"/>
      <c r="BQ17" s="115"/>
      <c r="BR17" s="115"/>
      <c r="BS17" s="115"/>
      <c r="BT17" s="115">
        <v>14.7</v>
      </c>
      <c r="BU17" s="115">
        <v>22</v>
      </c>
      <c r="BV17" s="115">
        <v>18.399999999999999</v>
      </c>
      <c r="BW17" s="115">
        <v>15.5</v>
      </c>
      <c r="BX17" s="115">
        <v>9.6999999999999993</v>
      </c>
      <c r="BY17" s="115">
        <v>8.1999999999999993</v>
      </c>
      <c r="BZ17" s="115"/>
      <c r="CA17" s="115"/>
      <c r="CB17" s="115"/>
      <c r="CC17" s="115"/>
      <c r="CD17" s="115"/>
      <c r="CE17" s="115"/>
      <c r="CF17" s="115"/>
      <c r="CG17" s="115"/>
      <c r="CH17" s="115">
        <v>82.9</v>
      </c>
      <c r="CI17" s="115">
        <v>82.6</v>
      </c>
      <c r="CJ17" s="115">
        <v>78.2</v>
      </c>
      <c r="CK17" s="115">
        <v>80.8</v>
      </c>
      <c r="CL17" s="115">
        <v>94.5</v>
      </c>
      <c r="CM17" s="115">
        <v>77.900000000000006</v>
      </c>
    </row>
    <row r="18" spans="1:91" x14ac:dyDescent="0.2">
      <c r="A18" s="132">
        <v>2011</v>
      </c>
      <c r="B18" s="115">
        <v>326.2</v>
      </c>
      <c r="C18" s="115">
        <v>428.4</v>
      </c>
      <c r="D18" s="115">
        <v>367.8</v>
      </c>
      <c r="E18" s="115">
        <v>317.8</v>
      </c>
      <c r="F18" s="115">
        <v>274.10000000000002</v>
      </c>
      <c r="G18" s="115">
        <v>261.7</v>
      </c>
      <c r="H18" s="115"/>
      <c r="I18" s="115">
        <v>351.4</v>
      </c>
      <c r="J18" s="115">
        <v>426.5</v>
      </c>
      <c r="K18" s="115">
        <v>375.6</v>
      </c>
      <c r="L18" s="115">
        <v>358.6</v>
      </c>
      <c r="M18" s="115">
        <v>326.3</v>
      </c>
      <c r="N18" s="115">
        <v>281.89999999999998</v>
      </c>
      <c r="O18" s="115"/>
      <c r="P18" s="115">
        <v>166.2</v>
      </c>
      <c r="Q18" s="115">
        <v>217.1</v>
      </c>
      <c r="R18" s="115">
        <v>185.8</v>
      </c>
      <c r="S18" s="115">
        <v>163.69999999999999</v>
      </c>
      <c r="T18" s="115">
        <v>151.80000000000001</v>
      </c>
      <c r="U18" s="115">
        <v>121.3</v>
      </c>
      <c r="V18" s="115"/>
      <c r="W18" s="115">
        <v>103.7</v>
      </c>
      <c r="X18" s="115">
        <v>116.4</v>
      </c>
      <c r="Y18" s="115">
        <v>107.4</v>
      </c>
      <c r="Z18" s="115">
        <v>106.4</v>
      </c>
      <c r="AA18" s="115">
        <v>100.9</v>
      </c>
      <c r="AB18" s="115">
        <v>88.9</v>
      </c>
      <c r="AC18" s="115"/>
      <c r="AD18" s="115">
        <v>150.69999999999999</v>
      </c>
      <c r="AE18" s="115">
        <v>227.3</v>
      </c>
      <c r="AF18" s="115">
        <v>181.8</v>
      </c>
      <c r="AG18" s="115">
        <v>141</v>
      </c>
      <c r="AH18" s="115">
        <v>122</v>
      </c>
      <c r="AI18" s="115">
        <v>94.9</v>
      </c>
      <c r="AJ18" s="115"/>
      <c r="AK18" s="115">
        <v>61.4</v>
      </c>
      <c r="AL18" s="115">
        <v>104.6</v>
      </c>
      <c r="AM18" s="115">
        <v>83.4</v>
      </c>
      <c r="AN18" s="115">
        <v>56</v>
      </c>
      <c r="AO18" s="115">
        <v>40.799999999999997</v>
      </c>
      <c r="AP18" s="115">
        <v>30.4</v>
      </c>
      <c r="AQ18" s="115"/>
      <c r="AR18" s="115">
        <v>24.1</v>
      </c>
      <c r="AS18" s="115">
        <v>49.1</v>
      </c>
      <c r="AT18" s="115">
        <v>30.7</v>
      </c>
      <c r="AU18" s="115">
        <v>20.399999999999999</v>
      </c>
      <c r="AV18" s="115">
        <v>14.5</v>
      </c>
      <c r="AW18" s="115">
        <v>10.3</v>
      </c>
      <c r="AX18" s="115"/>
      <c r="AY18" s="115">
        <v>21.9</v>
      </c>
      <c r="AZ18" s="115">
        <v>45.7</v>
      </c>
      <c r="BA18" s="115">
        <v>27.7</v>
      </c>
      <c r="BB18" s="115">
        <v>18.5</v>
      </c>
      <c r="BC18" s="115">
        <v>13</v>
      </c>
      <c r="BD18" s="115">
        <v>8.6999999999999993</v>
      </c>
      <c r="BE18" s="115"/>
      <c r="BF18" s="115">
        <v>27.9</v>
      </c>
      <c r="BG18" s="115">
        <v>34.700000000000003</v>
      </c>
      <c r="BH18" s="115">
        <v>30.1</v>
      </c>
      <c r="BI18" s="115">
        <v>28.6</v>
      </c>
      <c r="BJ18" s="115">
        <v>25</v>
      </c>
      <c r="BK18" s="115">
        <v>21.9</v>
      </c>
      <c r="BL18" s="115"/>
      <c r="BM18" s="115">
        <v>34.700000000000003</v>
      </c>
      <c r="BN18" s="115">
        <v>52.4</v>
      </c>
      <c r="BO18" s="115">
        <v>37.6</v>
      </c>
      <c r="BP18" s="115">
        <v>33.700000000000003</v>
      </c>
      <c r="BQ18" s="115">
        <v>27.4</v>
      </c>
      <c r="BR18" s="115">
        <v>23.5</v>
      </c>
      <c r="BS18" s="115"/>
      <c r="BT18" s="115">
        <v>14.4</v>
      </c>
      <c r="BU18" s="115">
        <v>24.1</v>
      </c>
      <c r="BV18" s="115">
        <v>15.8</v>
      </c>
      <c r="BW18" s="115">
        <v>15</v>
      </c>
      <c r="BX18" s="115">
        <v>10.8</v>
      </c>
      <c r="BY18" s="115">
        <v>7</v>
      </c>
      <c r="BZ18" s="115"/>
      <c r="CA18" s="115">
        <v>16.600000000000001</v>
      </c>
      <c r="CB18" s="115">
        <v>28.1</v>
      </c>
      <c r="CC18" s="115">
        <v>19.3</v>
      </c>
      <c r="CD18" s="115">
        <v>16.600000000000001</v>
      </c>
      <c r="CE18" s="115">
        <v>11.7</v>
      </c>
      <c r="CF18" s="115">
        <v>7.8</v>
      </c>
      <c r="CG18" s="115"/>
      <c r="CH18" s="115">
        <v>91.6</v>
      </c>
      <c r="CI18" s="115">
        <v>97.2</v>
      </c>
      <c r="CJ18" s="115">
        <v>91.2</v>
      </c>
      <c r="CK18" s="115">
        <v>92.1</v>
      </c>
      <c r="CL18" s="115">
        <v>93.4</v>
      </c>
      <c r="CM18" s="115">
        <v>84.6</v>
      </c>
    </row>
    <row r="19" spans="1:91" x14ac:dyDescent="0.2">
      <c r="A19" s="132">
        <v>2012</v>
      </c>
      <c r="B19" s="115">
        <v>329.7</v>
      </c>
      <c r="C19" s="115">
        <v>432</v>
      </c>
      <c r="D19" s="115">
        <v>360.2</v>
      </c>
      <c r="E19" s="115">
        <v>326.89999999999998</v>
      </c>
      <c r="F19" s="115">
        <v>293</v>
      </c>
      <c r="G19" s="115">
        <v>257.5</v>
      </c>
      <c r="H19" s="115"/>
      <c r="I19" s="115">
        <v>343.8</v>
      </c>
      <c r="J19" s="115">
        <v>427.6</v>
      </c>
      <c r="K19" s="115">
        <v>378.8</v>
      </c>
      <c r="L19" s="115">
        <v>349.9</v>
      </c>
      <c r="M19" s="115">
        <v>308</v>
      </c>
      <c r="N19" s="115">
        <v>271.10000000000002</v>
      </c>
      <c r="O19" s="115"/>
      <c r="P19" s="115">
        <v>160.4</v>
      </c>
      <c r="Q19" s="115">
        <v>216.9</v>
      </c>
      <c r="R19" s="115">
        <v>186.2</v>
      </c>
      <c r="S19" s="115">
        <v>167.8</v>
      </c>
      <c r="T19" s="115">
        <v>131.80000000000001</v>
      </c>
      <c r="U19" s="115">
        <v>111.2</v>
      </c>
      <c r="V19" s="115"/>
      <c r="W19" s="115">
        <v>98.9</v>
      </c>
      <c r="X19" s="115">
        <v>110.8</v>
      </c>
      <c r="Y19" s="115">
        <v>100.4</v>
      </c>
      <c r="Z19" s="115">
        <v>99.6</v>
      </c>
      <c r="AA19" s="115">
        <v>98.6</v>
      </c>
      <c r="AB19" s="115">
        <v>86.9</v>
      </c>
      <c r="AC19" s="115"/>
      <c r="AD19" s="115">
        <v>156.69999999999999</v>
      </c>
      <c r="AE19" s="115">
        <v>238.9</v>
      </c>
      <c r="AF19" s="115">
        <v>186.4</v>
      </c>
      <c r="AG19" s="115">
        <v>152.4</v>
      </c>
      <c r="AH19" s="115">
        <v>120.8</v>
      </c>
      <c r="AI19" s="115">
        <v>101.5</v>
      </c>
      <c r="AJ19" s="115"/>
      <c r="AK19" s="115">
        <v>64.2</v>
      </c>
      <c r="AL19" s="115">
        <v>111.6</v>
      </c>
      <c r="AM19" s="115">
        <v>81.2</v>
      </c>
      <c r="AN19" s="115">
        <v>61.1</v>
      </c>
      <c r="AO19" s="115">
        <v>45.1</v>
      </c>
      <c r="AP19" s="115">
        <v>31.3</v>
      </c>
      <c r="AQ19" s="115"/>
      <c r="AR19" s="115">
        <v>20.7</v>
      </c>
      <c r="AS19" s="115">
        <v>44.6</v>
      </c>
      <c r="AT19" s="115">
        <v>26</v>
      </c>
      <c r="AU19" s="115">
        <v>18.7</v>
      </c>
      <c r="AV19" s="115">
        <v>10.5</v>
      </c>
      <c r="AW19" s="115">
        <v>8.3000000000000007</v>
      </c>
      <c r="AX19" s="115"/>
      <c r="AY19" s="115">
        <v>18.399999999999999</v>
      </c>
      <c r="AZ19" s="115">
        <v>40.799999999999997</v>
      </c>
      <c r="BA19" s="115">
        <v>22.8</v>
      </c>
      <c r="BB19" s="115">
        <v>16.399999999999999</v>
      </c>
      <c r="BC19" s="115">
        <v>9.3000000000000007</v>
      </c>
      <c r="BD19" s="115">
        <v>7</v>
      </c>
      <c r="BE19" s="115"/>
      <c r="BF19" s="115">
        <v>26.1</v>
      </c>
      <c r="BG19" s="115">
        <v>34.799999999999997</v>
      </c>
      <c r="BH19" s="115">
        <v>28.1</v>
      </c>
      <c r="BI19" s="115">
        <v>27.4</v>
      </c>
      <c r="BJ19" s="115">
        <v>23.1</v>
      </c>
      <c r="BK19" s="115">
        <v>18.5</v>
      </c>
      <c r="BL19" s="115"/>
      <c r="BM19" s="115">
        <v>33.200000000000003</v>
      </c>
      <c r="BN19" s="115">
        <v>53.5</v>
      </c>
      <c r="BO19" s="115">
        <v>37.1</v>
      </c>
      <c r="BP19" s="115">
        <v>32.200000000000003</v>
      </c>
      <c r="BQ19" s="115">
        <v>25.2</v>
      </c>
      <c r="BR19" s="115">
        <v>20</v>
      </c>
      <c r="BS19" s="115"/>
      <c r="BT19" s="115">
        <v>14.2</v>
      </c>
      <c r="BU19" s="115">
        <v>20.6</v>
      </c>
      <c r="BV19" s="115">
        <v>17.899999999999999</v>
      </c>
      <c r="BW19" s="115">
        <v>13.7</v>
      </c>
      <c r="BX19" s="115">
        <v>11.5</v>
      </c>
      <c r="BY19" s="115">
        <v>7.9</v>
      </c>
      <c r="BZ19" s="115"/>
      <c r="CA19" s="115">
        <v>15.5</v>
      </c>
      <c r="CB19" s="115">
        <v>23.8</v>
      </c>
      <c r="CC19" s="115">
        <v>19.600000000000001</v>
      </c>
      <c r="CD19" s="115">
        <v>14.3</v>
      </c>
      <c r="CE19" s="115">
        <v>11.9</v>
      </c>
      <c r="CF19" s="115">
        <v>8.4</v>
      </c>
      <c r="CG19" s="115"/>
      <c r="CH19" s="115">
        <v>105.4</v>
      </c>
      <c r="CI19" s="115">
        <v>119.5</v>
      </c>
      <c r="CJ19" s="115">
        <v>106.3</v>
      </c>
      <c r="CK19" s="115">
        <v>100.9</v>
      </c>
      <c r="CL19" s="115">
        <v>104.9</v>
      </c>
      <c r="CM19" s="115">
        <v>97.9</v>
      </c>
    </row>
    <row r="20" spans="1:91" x14ac:dyDescent="0.2">
      <c r="A20" s="132">
        <v>2013</v>
      </c>
      <c r="B20" s="115">
        <v>324.7</v>
      </c>
      <c r="C20" s="115">
        <v>428.5</v>
      </c>
      <c r="D20" s="115">
        <v>364.1</v>
      </c>
      <c r="E20" s="115">
        <v>314.7</v>
      </c>
      <c r="F20" s="115">
        <v>285.7</v>
      </c>
      <c r="G20" s="115">
        <v>254.2</v>
      </c>
      <c r="H20" s="115"/>
      <c r="I20" s="115">
        <v>332.2</v>
      </c>
      <c r="J20" s="115">
        <v>411</v>
      </c>
      <c r="K20" s="115">
        <v>370.4</v>
      </c>
      <c r="L20" s="115">
        <v>335.6</v>
      </c>
      <c r="M20" s="115">
        <v>304</v>
      </c>
      <c r="N20" s="115">
        <v>256.5</v>
      </c>
      <c r="O20" s="115"/>
      <c r="P20" s="115">
        <v>152.4</v>
      </c>
      <c r="Q20" s="115">
        <v>200.8</v>
      </c>
      <c r="R20" s="115">
        <v>175.3</v>
      </c>
      <c r="S20" s="115">
        <v>161.30000000000001</v>
      </c>
      <c r="T20" s="115">
        <v>130.1</v>
      </c>
      <c r="U20" s="115">
        <v>105.2</v>
      </c>
      <c r="V20" s="115"/>
      <c r="W20" s="115">
        <v>96.5</v>
      </c>
      <c r="X20" s="115">
        <v>108.4</v>
      </c>
      <c r="Y20" s="115">
        <v>103.6</v>
      </c>
      <c r="Z20" s="115">
        <v>89.9</v>
      </c>
      <c r="AA20" s="115">
        <v>99.7</v>
      </c>
      <c r="AB20" s="115">
        <v>82.9</v>
      </c>
      <c r="AC20" s="115"/>
      <c r="AD20" s="115">
        <v>151.5</v>
      </c>
      <c r="AE20" s="115">
        <v>229.2</v>
      </c>
      <c r="AF20" s="115">
        <v>175.8</v>
      </c>
      <c r="AG20" s="115">
        <v>144.69999999999999</v>
      </c>
      <c r="AH20" s="115">
        <v>125.5</v>
      </c>
      <c r="AI20" s="115">
        <v>99.5</v>
      </c>
      <c r="AJ20" s="115"/>
      <c r="AK20" s="115">
        <v>61.4</v>
      </c>
      <c r="AL20" s="115">
        <v>116.7</v>
      </c>
      <c r="AM20" s="115">
        <v>75.7</v>
      </c>
      <c r="AN20" s="115">
        <v>57</v>
      </c>
      <c r="AO20" s="115">
        <v>41.9</v>
      </c>
      <c r="AP20" s="115">
        <v>27.9</v>
      </c>
      <c r="AQ20" s="115"/>
      <c r="AR20" s="115">
        <v>20.9</v>
      </c>
      <c r="AS20" s="115">
        <v>39.9</v>
      </c>
      <c r="AT20" s="115">
        <v>29.7</v>
      </c>
      <c r="AU20" s="115">
        <v>17.7</v>
      </c>
      <c r="AV20" s="115">
        <v>12.8</v>
      </c>
      <c r="AW20" s="115">
        <v>8.3000000000000007</v>
      </c>
      <c r="AX20" s="115"/>
      <c r="AY20" s="115">
        <v>19</v>
      </c>
      <c r="AZ20" s="115">
        <v>37.9</v>
      </c>
      <c r="BA20" s="115">
        <v>26.8</v>
      </c>
      <c r="BB20" s="115">
        <v>15.1</v>
      </c>
      <c r="BC20" s="115">
        <v>11.6</v>
      </c>
      <c r="BD20" s="115">
        <v>6.9</v>
      </c>
      <c r="BE20" s="115"/>
      <c r="BF20" s="115">
        <v>26.5</v>
      </c>
      <c r="BG20" s="115">
        <v>36</v>
      </c>
      <c r="BH20" s="115">
        <v>30.9</v>
      </c>
      <c r="BI20" s="115">
        <v>26.6</v>
      </c>
      <c r="BJ20" s="115">
        <v>20.3</v>
      </c>
      <c r="BK20" s="115">
        <v>20.399999999999999</v>
      </c>
      <c r="BL20" s="115"/>
      <c r="BM20" s="115">
        <v>33.700000000000003</v>
      </c>
      <c r="BN20" s="115">
        <v>52.3</v>
      </c>
      <c r="BO20" s="115">
        <v>41.1</v>
      </c>
      <c r="BP20" s="115">
        <v>31.8</v>
      </c>
      <c r="BQ20" s="115">
        <v>23.8</v>
      </c>
      <c r="BR20" s="115">
        <v>22</v>
      </c>
      <c r="BS20" s="115"/>
      <c r="BT20" s="115">
        <v>14</v>
      </c>
      <c r="BU20" s="115">
        <v>20</v>
      </c>
      <c r="BV20" s="115">
        <v>17.2</v>
      </c>
      <c r="BW20" s="115">
        <v>14.5</v>
      </c>
      <c r="BX20" s="115">
        <v>8.9</v>
      </c>
      <c r="BY20" s="115">
        <v>9.6</v>
      </c>
      <c r="BZ20" s="115"/>
      <c r="CA20" s="115">
        <v>14.9</v>
      </c>
      <c r="CB20" s="115">
        <v>22</v>
      </c>
      <c r="CC20" s="115">
        <v>18.2</v>
      </c>
      <c r="CD20" s="115">
        <v>15.6</v>
      </c>
      <c r="CE20" s="115">
        <v>9.4</v>
      </c>
      <c r="CF20" s="115">
        <v>9.6</v>
      </c>
      <c r="CG20" s="115"/>
      <c r="CH20" s="115">
        <v>108.3</v>
      </c>
      <c r="CI20" s="115">
        <v>123.3</v>
      </c>
      <c r="CJ20" s="115">
        <v>111.5</v>
      </c>
      <c r="CK20" s="115">
        <v>99.1</v>
      </c>
      <c r="CL20" s="115">
        <v>111</v>
      </c>
      <c r="CM20" s="115">
        <v>99.8</v>
      </c>
    </row>
    <row r="21" spans="1:91" x14ac:dyDescent="0.2">
      <c r="A21" s="132">
        <v>2014</v>
      </c>
      <c r="B21" s="115">
        <v>318.60000000000002</v>
      </c>
      <c r="C21" s="115">
        <v>428.5</v>
      </c>
      <c r="D21" s="115">
        <v>361.1</v>
      </c>
      <c r="E21" s="115">
        <v>301.3</v>
      </c>
      <c r="F21" s="115">
        <v>271</v>
      </c>
      <c r="G21" s="115">
        <v>250.7</v>
      </c>
      <c r="H21" s="115"/>
      <c r="I21" s="115">
        <v>312.89999999999998</v>
      </c>
      <c r="J21" s="115">
        <v>396.2</v>
      </c>
      <c r="K21" s="115">
        <v>349</v>
      </c>
      <c r="L21" s="115">
        <v>315.2</v>
      </c>
      <c r="M21" s="115">
        <v>285.8</v>
      </c>
      <c r="N21" s="115">
        <v>231.3</v>
      </c>
      <c r="O21" s="115"/>
      <c r="P21" s="115">
        <v>141.5</v>
      </c>
      <c r="Q21" s="115">
        <v>195.6</v>
      </c>
      <c r="R21" s="115">
        <v>167.2</v>
      </c>
      <c r="S21" s="115">
        <v>141</v>
      </c>
      <c r="T21" s="115">
        <v>119</v>
      </c>
      <c r="U21" s="115">
        <v>93.3</v>
      </c>
      <c r="V21" s="115"/>
      <c r="W21" s="115">
        <v>87.4</v>
      </c>
      <c r="X21" s="115">
        <v>96.2</v>
      </c>
      <c r="Y21" s="115">
        <v>91.2</v>
      </c>
      <c r="Z21" s="115">
        <v>88.9</v>
      </c>
      <c r="AA21" s="115">
        <v>89.5</v>
      </c>
      <c r="AB21" s="115">
        <v>72.7</v>
      </c>
      <c r="AC21" s="115"/>
      <c r="AD21" s="115">
        <v>140.4</v>
      </c>
      <c r="AE21" s="115">
        <v>211.8</v>
      </c>
      <c r="AF21" s="115">
        <v>161.69999999999999</v>
      </c>
      <c r="AG21" s="115">
        <v>134.9</v>
      </c>
      <c r="AH21" s="115">
        <v>117.1</v>
      </c>
      <c r="AI21" s="115">
        <v>88.8</v>
      </c>
      <c r="AJ21" s="115"/>
      <c r="AK21" s="115">
        <v>59.3</v>
      </c>
      <c r="AL21" s="115">
        <v>104.1</v>
      </c>
      <c r="AM21" s="115">
        <v>71.900000000000006</v>
      </c>
      <c r="AN21" s="115">
        <v>56.7</v>
      </c>
      <c r="AO21" s="115">
        <v>40.6</v>
      </c>
      <c r="AP21" s="115">
        <v>30.5</v>
      </c>
      <c r="AQ21" s="115"/>
      <c r="AR21" s="115">
        <v>21.8</v>
      </c>
      <c r="AS21" s="115">
        <v>46.1</v>
      </c>
      <c r="AT21" s="115">
        <v>26.2</v>
      </c>
      <c r="AU21" s="115">
        <v>19.399999999999999</v>
      </c>
      <c r="AV21" s="115">
        <v>12.9</v>
      </c>
      <c r="AW21" s="115">
        <v>7.3</v>
      </c>
      <c r="AX21" s="115"/>
      <c r="AY21" s="115">
        <v>19.5</v>
      </c>
      <c r="AZ21" s="115">
        <v>41.9</v>
      </c>
      <c r="BA21" s="115">
        <v>23.9</v>
      </c>
      <c r="BB21" s="115">
        <v>17.8</v>
      </c>
      <c r="BC21" s="115">
        <v>10.8</v>
      </c>
      <c r="BD21" s="115">
        <v>6.1</v>
      </c>
      <c r="BE21" s="115"/>
      <c r="BF21" s="115">
        <v>26.8</v>
      </c>
      <c r="BG21" s="115">
        <v>34.200000000000003</v>
      </c>
      <c r="BH21" s="115">
        <v>28.2</v>
      </c>
      <c r="BI21" s="115">
        <v>27.5</v>
      </c>
      <c r="BJ21" s="115">
        <v>25.6</v>
      </c>
      <c r="BK21" s="115">
        <v>19.399999999999999</v>
      </c>
      <c r="BL21" s="115"/>
      <c r="BM21" s="115">
        <v>35</v>
      </c>
      <c r="BN21" s="115">
        <v>55.7</v>
      </c>
      <c r="BO21" s="115">
        <v>36.799999999999997</v>
      </c>
      <c r="BP21" s="115">
        <v>32.799999999999997</v>
      </c>
      <c r="BQ21" s="115">
        <v>29.7</v>
      </c>
      <c r="BR21" s="115">
        <v>20.9</v>
      </c>
      <c r="BS21" s="115"/>
      <c r="BT21" s="115">
        <v>12.3</v>
      </c>
      <c r="BU21" s="115">
        <v>19</v>
      </c>
      <c r="BV21" s="115">
        <v>14.2</v>
      </c>
      <c r="BW21" s="115">
        <v>11.8</v>
      </c>
      <c r="BX21" s="115">
        <v>9.3000000000000007</v>
      </c>
      <c r="BY21" s="115">
        <v>7.5</v>
      </c>
      <c r="BZ21" s="115"/>
      <c r="CA21" s="115">
        <v>13</v>
      </c>
      <c r="CB21" s="115">
        <v>21.3</v>
      </c>
      <c r="CC21" s="115">
        <v>15</v>
      </c>
      <c r="CD21" s="115">
        <v>12</v>
      </c>
      <c r="CE21" s="115">
        <v>9.5</v>
      </c>
      <c r="CF21" s="115">
        <v>7.6</v>
      </c>
      <c r="CG21" s="115"/>
      <c r="CH21" s="115">
        <v>107.3</v>
      </c>
      <c r="CI21" s="115">
        <v>123.7</v>
      </c>
      <c r="CJ21" s="115">
        <v>90.2</v>
      </c>
      <c r="CK21" s="115">
        <v>113.3</v>
      </c>
      <c r="CL21" s="115">
        <v>114.4</v>
      </c>
      <c r="CM21" s="115">
        <v>96.4</v>
      </c>
    </row>
    <row r="22" spans="1:91" x14ac:dyDescent="0.2">
      <c r="A22" s="132">
        <v>2015</v>
      </c>
      <c r="B22" s="115">
        <v>320.3</v>
      </c>
      <c r="C22" s="115">
        <v>417</v>
      </c>
      <c r="D22" s="115">
        <v>351.5</v>
      </c>
      <c r="E22" s="115">
        <v>313.2</v>
      </c>
      <c r="F22" s="115">
        <v>285.89999999999998</v>
      </c>
      <c r="G22" s="115">
        <v>251.8</v>
      </c>
      <c r="H22" s="115"/>
      <c r="I22" s="115">
        <v>326</v>
      </c>
      <c r="J22" s="115">
        <v>430.2</v>
      </c>
      <c r="K22" s="115">
        <v>351.7</v>
      </c>
      <c r="L22" s="115">
        <v>329.2</v>
      </c>
      <c r="M22" s="115">
        <v>287.8</v>
      </c>
      <c r="N22" s="115">
        <v>248.7</v>
      </c>
      <c r="O22" s="115"/>
      <c r="P22" s="115">
        <v>145.69999999999999</v>
      </c>
      <c r="Q22" s="115">
        <v>202</v>
      </c>
      <c r="R22" s="115">
        <v>164.3</v>
      </c>
      <c r="S22" s="115">
        <v>151.6</v>
      </c>
      <c r="T22" s="115">
        <v>120.8</v>
      </c>
      <c r="U22" s="115">
        <v>99.3</v>
      </c>
      <c r="V22" s="115"/>
      <c r="W22" s="115">
        <v>90.4</v>
      </c>
      <c r="X22" s="115">
        <v>115.5</v>
      </c>
      <c r="Y22" s="115">
        <v>88.3</v>
      </c>
      <c r="Z22" s="115">
        <v>87.4</v>
      </c>
      <c r="AA22" s="115">
        <v>89.2</v>
      </c>
      <c r="AB22" s="115">
        <v>76.099999999999994</v>
      </c>
      <c r="AC22" s="115"/>
      <c r="AD22" s="115">
        <v>159.80000000000001</v>
      </c>
      <c r="AE22" s="115">
        <v>239.1</v>
      </c>
      <c r="AF22" s="115">
        <v>189.9</v>
      </c>
      <c r="AG22" s="115">
        <v>155</v>
      </c>
      <c r="AH22" s="115">
        <v>124.1</v>
      </c>
      <c r="AI22" s="115">
        <v>105.5</v>
      </c>
      <c r="AJ22" s="115"/>
      <c r="AK22" s="115">
        <v>65.7</v>
      </c>
      <c r="AL22" s="115">
        <v>115.7</v>
      </c>
      <c r="AM22" s="115">
        <v>88.7</v>
      </c>
      <c r="AN22" s="115">
        <v>59.4</v>
      </c>
      <c r="AO22" s="115">
        <v>43.8</v>
      </c>
      <c r="AP22" s="115">
        <v>30.6</v>
      </c>
      <c r="AQ22" s="115"/>
      <c r="AR22" s="115">
        <v>21.5</v>
      </c>
      <c r="AS22" s="115">
        <v>43.5</v>
      </c>
      <c r="AT22" s="115">
        <v>27.6</v>
      </c>
      <c r="AU22" s="115">
        <v>17.7</v>
      </c>
      <c r="AV22" s="115">
        <v>12.8</v>
      </c>
      <c r="AW22" s="115">
        <v>9.3000000000000007</v>
      </c>
      <c r="AX22" s="115"/>
      <c r="AY22" s="115">
        <v>19.5</v>
      </c>
      <c r="AZ22" s="115">
        <v>39.5</v>
      </c>
      <c r="BA22" s="115">
        <v>26.1</v>
      </c>
      <c r="BB22" s="115">
        <v>15.8</v>
      </c>
      <c r="BC22" s="115">
        <v>11.2</v>
      </c>
      <c r="BD22" s="115">
        <v>8</v>
      </c>
      <c r="BE22" s="115"/>
      <c r="BF22" s="115">
        <v>28.4</v>
      </c>
      <c r="BG22" s="115">
        <v>39.6</v>
      </c>
      <c r="BH22" s="115">
        <v>29.9</v>
      </c>
      <c r="BI22" s="115">
        <v>31.5</v>
      </c>
      <c r="BJ22" s="115">
        <v>23.4</v>
      </c>
      <c r="BK22" s="115">
        <v>18.7</v>
      </c>
      <c r="BL22" s="115"/>
      <c r="BM22" s="115">
        <v>37.6</v>
      </c>
      <c r="BN22" s="115">
        <v>63.9</v>
      </c>
      <c r="BO22" s="115">
        <v>40.9</v>
      </c>
      <c r="BP22" s="115">
        <v>37.200000000000003</v>
      </c>
      <c r="BQ22" s="115">
        <v>26.9</v>
      </c>
      <c r="BR22" s="115">
        <v>21.1</v>
      </c>
      <c r="BS22" s="115"/>
      <c r="BT22" s="115">
        <v>12.3</v>
      </c>
      <c r="BU22" s="115">
        <v>16.600000000000001</v>
      </c>
      <c r="BV22" s="115">
        <v>15.2</v>
      </c>
      <c r="BW22" s="115">
        <v>13</v>
      </c>
      <c r="BX22" s="115">
        <v>9.3000000000000007</v>
      </c>
      <c r="BY22" s="115">
        <v>7.5</v>
      </c>
      <c r="BZ22" s="115"/>
      <c r="CA22" s="115">
        <v>12.6</v>
      </c>
      <c r="CB22" s="115">
        <v>17</v>
      </c>
      <c r="CC22" s="115">
        <v>16</v>
      </c>
      <c r="CD22" s="115">
        <v>13.3</v>
      </c>
      <c r="CE22" s="115">
        <v>9.4</v>
      </c>
      <c r="CF22" s="115">
        <v>7.5</v>
      </c>
      <c r="CG22" s="115"/>
      <c r="CH22" s="115">
        <v>124</v>
      </c>
      <c r="CI22" s="115">
        <v>137.80000000000001</v>
      </c>
      <c r="CJ22" s="115">
        <v>119.3</v>
      </c>
      <c r="CK22" s="115">
        <v>131.30000000000001</v>
      </c>
      <c r="CL22" s="115">
        <v>124.8</v>
      </c>
      <c r="CM22" s="115">
        <v>109.1</v>
      </c>
    </row>
    <row r="23" spans="1:91" x14ac:dyDescent="0.2">
      <c r="A23" s="132">
        <v>2016</v>
      </c>
      <c r="B23" s="115">
        <v>311.3</v>
      </c>
      <c r="C23" s="115">
        <v>413.8</v>
      </c>
      <c r="D23" s="115">
        <v>350.3</v>
      </c>
      <c r="E23" s="115">
        <v>305</v>
      </c>
      <c r="F23" s="115">
        <v>268.60000000000002</v>
      </c>
      <c r="G23" s="115">
        <v>240.2</v>
      </c>
      <c r="H23" s="115"/>
      <c r="I23" s="115">
        <v>305.89999999999998</v>
      </c>
      <c r="J23" s="115">
        <v>392.2</v>
      </c>
      <c r="K23" s="115">
        <v>347</v>
      </c>
      <c r="L23" s="115">
        <v>309.89999999999998</v>
      </c>
      <c r="M23" s="115">
        <v>265.2</v>
      </c>
      <c r="N23" s="115">
        <v>232.6</v>
      </c>
      <c r="O23" s="115"/>
      <c r="P23" s="115">
        <v>133.6</v>
      </c>
      <c r="Q23" s="115">
        <v>186.3</v>
      </c>
      <c r="R23" s="115">
        <v>159.69999999999999</v>
      </c>
      <c r="S23" s="115">
        <v>132.4</v>
      </c>
      <c r="T23" s="115">
        <v>107</v>
      </c>
      <c r="U23" s="115">
        <v>94</v>
      </c>
      <c r="V23" s="115"/>
      <c r="W23" s="115">
        <v>84.9</v>
      </c>
      <c r="X23" s="115">
        <v>100.2</v>
      </c>
      <c r="Y23" s="115">
        <v>90.2</v>
      </c>
      <c r="Z23" s="115">
        <v>86.1</v>
      </c>
      <c r="AA23" s="115">
        <v>81.3</v>
      </c>
      <c r="AB23" s="115">
        <v>69.7</v>
      </c>
      <c r="AC23" s="115"/>
      <c r="AD23" s="115">
        <v>148.5</v>
      </c>
      <c r="AE23" s="115">
        <v>228.9</v>
      </c>
      <c r="AF23" s="115">
        <v>175.1</v>
      </c>
      <c r="AG23" s="115">
        <v>145.4</v>
      </c>
      <c r="AH23" s="115">
        <v>119.2</v>
      </c>
      <c r="AI23" s="115">
        <v>90.7</v>
      </c>
      <c r="AJ23" s="115"/>
      <c r="AK23" s="115">
        <v>62.3</v>
      </c>
      <c r="AL23" s="115">
        <v>113.5</v>
      </c>
      <c r="AM23" s="115">
        <v>83.4</v>
      </c>
      <c r="AN23" s="115">
        <v>59.3</v>
      </c>
      <c r="AO23" s="115">
        <v>42.1</v>
      </c>
      <c r="AP23" s="115">
        <v>24.3</v>
      </c>
      <c r="AQ23" s="115"/>
      <c r="AR23" s="115">
        <v>23.5</v>
      </c>
      <c r="AS23" s="115">
        <v>47.5</v>
      </c>
      <c r="AT23" s="115">
        <v>29.4</v>
      </c>
      <c r="AU23" s="115">
        <v>19.8</v>
      </c>
      <c r="AV23" s="115">
        <v>16.3</v>
      </c>
      <c r="AW23" s="115">
        <v>8.1</v>
      </c>
      <c r="AX23" s="115"/>
      <c r="AY23" s="115">
        <v>21.1</v>
      </c>
      <c r="AZ23" s="115">
        <v>44</v>
      </c>
      <c r="BA23" s="115">
        <v>26.2</v>
      </c>
      <c r="BB23" s="115">
        <v>17.399999999999999</v>
      </c>
      <c r="BC23" s="115">
        <v>14.2</v>
      </c>
      <c r="BD23" s="115">
        <v>7.2</v>
      </c>
      <c r="BE23" s="115"/>
      <c r="BF23" s="115">
        <v>31.1</v>
      </c>
      <c r="BG23" s="115">
        <v>43.4</v>
      </c>
      <c r="BH23" s="115">
        <v>34.5</v>
      </c>
      <c r="BI23" s="115">
        <v>32.200000000000003</v>
      </c>
      <c r="BJ23" s="115">
        <v>25.1</v>
      </c>
      <c r="BK23" s="115">
        <v>21.8</v>
      </c>
      <c r="BL23" s="115"/>
      <c r="BM23" s="115">
        <v>43.6</v>
      </c>
      <c r="BN23" s="115">
        <v>74.7</v>
      </c>
      <c r="BO23" s="115">
        <v>51.4</v>
      </c>
      <c r="BP23" s="115">
        <v>41.1</v>
      </c>
      <c r="BQ23" s="115">
        <v>30.3</v>
      </c>
      <c r="BR23" s="115">
        <v>23.1</v>
      </c>
      <c r="BS23" s="115"/>
      <c r="BT23" s="115">
        <v>12.8</v>
      </c>
      <c r="BU23" s="115">
        <v>20.399999999999999</v>
      </c>
      <c r="BV23" s="115">
        <v>14.3</v>
      </c>
      <c r="BW23" s="115">
        <v>12.7</v>
      </c>
      <c r="BX23" s="115">
        <v>9.1999999999999993</v>
      </c>
      <c r="BY23" s="115">
        <v>8</v>
      </c>
      <c r="BZ23" s="115"/>
      <c r="CA23" s="115">
        <v>13.4</v>
      </c>
      <c r="CB23" s="115">
        <v>21.6</v>
      </c>
      <c r="CC23" s="115">
        <v>15.1</v>
      </c>
      <c r="CD23" s="115">
        <v>13.3</v>
      </c>
      <c r="CE23" s="115">
        <v>9.3000000000000007</v>
      </c>
      <c r="CF23" s="115">
        <v>8.1999999999999993</v>
      </c>
      <c r="CG23" s="115"/>
      <c r="CH23" s="115">
        <v>117.9</v>
      </c>
      <c r="CI23" s="115">
        <v>138</v>
      </c>
      <c r="CJ23" s="115">
        <v>101.9</v>
      </c>
      <c r="CK23" s="115">
        <v>124.5</v>
      </c>
      <c r="CL23" s="115">
        <v>121.1</v>
      </c>
      <c r="CM23" s="115">
        <v>106.8</v>
      </c>
    </row>
    <row r="24" spans="1:91" x14ac:dyDescent="0.2">
      <c r="A24" s="132">
        <v>2017</v>
      </c>
      <c r="B24" s="115">
        <v>312.60000000000002</v>
      </c>
      <c r="C24" s="115">
        <v>418</v>
      </c>
      <c r="D24" s="115">
        <v>351</v>
      </c>
      <c r="E24" s="115">
        <v>303.8</v>
      </c>
      <c r="F24" s="115">
        <v>268.7</v>
      </c>
      <c r="G24" s="115">
        <v>245.4</v>
      </c>
      <c r="H24" s="115"/>
      <c r="I24" s="115">
        <v>300.39999999999998</v>
      </c>
      <c r="J24" s="115">
        <v>389</v>
      </c>
      <c r="K24" s="115">
        <v>329.6</v>
      </c>
      <c r="L24" s="115">
        <v>310.5</v>
      </c>
      <c r="M24" s="115">
        <v>266.39999999999998</v>
      </c>
      <c r="N24" s="115">
        <v>225</v>
      </c>
      <c r="O24" s="115"/>
      <c r="P24" s="115">
        <v>131.80000000000001</v>
      </c>
      <c r="Q24" s="115">
        <v>182.8</v>
      </c>
      <c r="R24" s="115">
        <v>152.80000000000001</v>
      </c>
      <c r="S24" s="115">
        <v>133.9</v>
      </c>
      <c r="T24" s="115">
        <v>111.9</v>
      </c>
      <c r="U24" s="115">
        <v>88.9</v>
      </c>
      <c r="V24" s="115"/>
      <c r="W24" s="115">
        <v>79.400000000000006</v>
      </c>
      <c r="X24" s="115">
        <v>94.6</v>
      </c>
      <c r="Y24" s="115">
        <v>79</v>
      </c>
      <c r="Z24" s="115">
        <v>85</v>
      </c>
      <c r="AA24" s="115">
        <v>72.400000000000006</v>
      </c>
      <c r="AB24" s="115">
        <v>68.5</v>
      </c>
      <c r="AC24" s="115"/>
      <c r="AD24" s="115">
        <v>137.1</v>
      </c>
      <c r="AE24" s="115">
        <v>218.1</v>
      </c>
      <c r="AF24" s="115">
        <v>160.80000000000001</v>
      </c>
      <c r="AG24" s="115">
        <v>135.80000000000001</v>
      </c>
      <c r="AH24" s="115">
        <v>102.6</v>
      </c>
      <c r="AI24" s="115">
        <v>87</v>
      </c>
      <c r="AJ24" s="115"/>
      <c r="AK24" s="115">
        <v>61.3</v>
      </c>
      <c r="AL24" s="115">
        <v>117.9</v>
      </c>
      <c r="AM24" s="115">
        <v>76.8</v>
      </c>
      <c r="AN24" s="115">
        <v>56.3</v>
      </c>
      <c r="AO24" s="115">
        <v>42.1</v>
      </c>
      <c r="AP24" s="115">
        <v>26.6</v>
      </c>
      <c r="AQ24" s="115"/>
      <c r="AR24" s="115">
        <v>22.7</v>
      </c>
      <c r="AS24" s="115">
        <v>47.7</v>
      </c>
      <c r="AT24" s="115">
        <v>29.7</v>
      </c>
      <c r="AU24" s="115">
        <v>16.899999999999999</v>
      </c>
      <c r="AV24" s="115">
        <v>12.9</v>
      </c>
      <c r="AW24" s="115">
        <v>10.5</v>
      </c>
      <c r="AX24" s="115"/>
      <c r="AY24" s="115">
        <v>20.5</v>
      </c>
      <c r="AZ24" s="115">
        <v>43.3</v>
      </c>
      <c r="BA24" s="115">
        <v>27</v>
      </c>
      <c r="BB24" s="115">
        <v>15.1</v>
      </c>
      <c r="BC24" s="115">
        <v>11.7</v>
      </c>
      <c r="BD24" s="115">
        <v>9.1999999999999993</v>
      </c>
      <c r="BE24" s="115"/>
      <c r="BF24" s="115">
        <v>31.3</v>
      </c>
      <c r="BG24" s="115">
        <v>44.7</v>
      </c>
      <c r="BH24" s="115">
        <v>35.299999999999997</v>
      </c>
      <c r="BI24" s="115">
        <v>31</v>
      </c>
      <c r="BJ24" s="115">
        <v>26.5</v>
      </c>
      <c r="BK24" s="115">
        <v>21.3</v>
      </c>
      <c r="BL24" s="115"/>
      <c r="BM24" s="115">
        <v>46</v>
      </c>
      <c r="BN24" s="115">
        <v>82.6</v>
      </c>
      <c r="BO24" s="115">
        <v>54.3</v>
      </c>
      <c r="BP24" s="115">
        <v>40.5</v>
      </c>
      <c r="BQ24" s="115">
        <v>31.7</v>
      </c>
      <c r="BR24" s="115">
        <v>23.9</v>
      </c>
      <c r="BS24" s="115"/>
      <c r="BT24" s="115">
        <v>12.2</v>
      </c>
      <c r="BU24" s="115">
        <v>20.8</v>
      </c>
      <c r="BV24" s="115">
        <v>13.2</v>
      </c>
      <c r="BW24" s="115">
        <v>11.4</v>
      </c>
      <c r="BX24" s="115">
        <v>9.5</v>
      </c>
      <c r="BY24" s="115">
        <v>7.1</v>
      </c>
      <c r="BZ24" s="115"/>
      <c r="CA24" s="115">
        <v>12.6</v>
      </c>
      <c r="CB24" s="115">
        <v>21.3</v>
      </c>
      <c r="CC24" s="115">
        <v>13.8</v>
      </c>
      <c r="CD24" s="115">
        <v>11.7</v>
      </c>
      <c r="CE24" s="115">
        <v>9.5</v>
      </c>
      <c r="CF24" s="115">
        <v>7.3</v>
      </c>
      <c r="CG24" s="115"/>
      <c r="CH24" s="115">
        <v>135.69999999999999</v>
      </c>
      <c r="CI24" s="115">
        <v>165.8</v>
      </c>
      <c r="CJ24" s="115">
        <v>134.6</v>
      </c>
      <c r="CK24" s="115">
        <v>135.9</v>
      </c>
      <c r="CL24" s="115">
        <v>135.69999999999999</v>
      </c>
      <c r="CM24" s="115">
        <v>113</v>
      </c>
    </row>
    <row r="25" spans="1:91" x14ac:dyDescent="0.2">
      <c r="A25" s="137"/>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c r="AB25" s="131"/>
      <c r="AC25" s="131"/>
      <c r="AD25" s="131"/>
      <c r="AE25" s="131"/>
      <c r="AF25" s="131"/>
      <c r="AG25" s="131"/>
      <c r="AH25" s="131"/>
      <c r="AI25" s="131"/>
      <c r="AJ25" s="131"/>
      <c r="AK25" s="131"/>
      <c r="AL25" s="131"/>
      <c r="AM25" s="131"/>
      <c r="AN25" s="131"/>
      <c r="AO25" s="131"/>
      <c r="AP25" s="131"/>
      <c r="AQ25" s="131"/>
      <c r="AR25" s="131"/>
      <c r="AS25" s="131"/>
      <c r="AT25" s="131"/>
      <c r="AU25" s="131"/>
      <c r="AV25" s="131"/>
      <c r="AW25" s="131"/>
      <c r="AX25" s="131"/>
      <c r="AY25" s="131"/>
      <c r="AZ25" s="131"/>
      <c r="BA25" s="131"/>
      <c r="BB25" s="131"/>
      <c r="BC25" s="131"/>
      <c r="BD25" s="131"/>
      <c r="BE25" s="131"/>
      <c r="BF25" s="131"/>
      <c r="BG25" s="131"/>
      <c r="BH25" s="131"/>
      <c r="BI25" s="131"/>
      <c r="BJ25" s="131"/>
      <c r="BK25" s="131"/>
      <c r="BL25" s="131"/>
      <c r="BM25" s="131"/>
      <c r="BN25" s="131"/>
      <c r="BO25" s="131"/>
      <c r="BP25" s="131"/>
      <c r="BQ25" s="131"/>
      <c r="BR25" s="131"/>
      <c r="BS25" s="131"/>
      <c r="BT25" s="131"/>
      <c r="BU25" s="131"/>
      <c r="BV25" s="131"/>
      <c r="BW25" s="131"/>
      <c r="BX25" s="131"/>
      <c r="BY25" s="131"/>
      <c r="BZ25" s="131"/>
      <c r="CA25" s="131"/>
      <c r="CB25" s="131"/>
      <c r="CC25" s="131"/>
      <c r="CD25" s="131"/>
      <c r="CE25" s="131"/>
      <c r="CF25" s="131"/>
      <c r="CG25" s="131"/>
      <c r="CH25" s="131"/>
      <c r="CI25" s="131"/>
      <c r="CJ25" s="131"/>
      <c r="CK25" s="131"/>
      <c r="CL25" s="131"/>
      <c r="CM25" s="131"/>
    </row>
    <row r="26" spans="1:91" x14ac:dyDescent="0.2">
      <c r="A26" s="125" t="s">
        <v>138</v>
      </c>
      <c r="B26" s="129">
        <f t="shared" ref="B26:G26" si="0">B24/B8-1</f>
        <v>-0.13646408839779001</v>
      </c>
      <c r="C26" s="129">
        <f t="shared" si="0"/>
        <v>-6.9456812110418542E-2</v>
      </c>
      <c r="D26" s="129">
        <f t="shared" si="0"/>
        <v>-9.8613251155624027E-2</v>
      </c>
      <c r="E26" s="129">
        <f t="shared" si="0"/>
        <v>-0.11788617886178854</v>
      </c>
      <c r="F26" s="129">
        <f t="shared" si="0"/>
        <v>-0.19934445768772358</v>
      </c>
      <c r="G26" s="129">
        <f t="shared" si="0"/>
        <v>-0.14345549738219898</v>
      </c>
      <c r="H26" s="129"/>
      <c r="I26" s="129">
        <f t="shared" ref="I26:N26" si="1">I24/I8-1</f>
        <v>-0.474733344990383</v>
      </c>
      <c r="J26" s="129">
        <f t="shared" si="1"/>
        <v>-0.43112021058789118</v>
      </c>
      <c r="K26" s="129">
        <f t="shared" si="1"/>
        <v>-0.46847282696339299</v>
      </c>
      <c r="L26" s="129">
        <f t="shared" si="1"/>
        <v>-0.45218772053634437</v>
      </c>
      <c r="M26" s="129">
        <f t="shared" si="1"/>
        <v>-0.50335570469798663</v>
      </c>
      <c r="N26" s="129">
        <f t="shared" si="1"/>
        <v>-0.48840381991814463</v>
      </c>
      <c r="O26" s="129"/>
      <c r="P26" s="129">
        <f t="shared" ref="P26:U26" si="2">P24/P8-1</f>
        <v>-0.55322033898305079</v>
      </c>
      <c r="Q26" s="129">
        <f t="shared" si="2"/>
        <v>-0.52020997375328082</v>
      </c>
      <c r="R26" s="129">
        <f t="shared" si="2"/>
        <v>-0.52999077207013223</v>
      </c>
      <c r="S26" s="129">
        <f t="shared" si="2"/>
        <v>-0.54563963352561928</v>
      </c>
      <c r="T26" s="129">
        <f t="shared" si="2"/>
        <v>-0.57241115781429119</v>
      </c>
      <c r="U26" s="129">
        <f t="shared" si="2"/>
        <v>-0.5678172095284395</v>
      </c>
      <c r="V26" s="129"/>
      <c r="W26" s="129">
        <f t="shared" ref="W26:AB26" si="3">W24/W8-1</f>
        <v>-0.53783469150174623</v>
      </c>
      <c r="X26" s="129">
        <f t="shared" si="3"/>
        <v>-0.49973558963511366</v>
      </c>
      <c r="Y26" s="129">
        <f t="shared" si="3"/>
        <v>-0.56759715380405029</v>
      </c>
      <c r="Z26" s="129">
        <f t="shared" si="3"/>
        <v>-0.4882600842865743</v>
      </c>
      <c r="AA26" s="129">
        <f t="shared" si="3"/>
        <v>-0.5733647613435473</v>
      </c>
      <c r="AB26" s="129">
        <f t="shared" si="3"/>
        <v>-0.53872053872053871</v>
      </c>
      <c r="AC26" s="129"/>
      <c r="AD26" s="129">
        <f t="shared" ref="AD26:AI26" si="4">AD24/AD8-1</f>
        <v>-0.17210144927536231</v>
      </c>
      <c r="AE26" s="129">
        <f t="shared" si="4"/>
        <v>5.996309963099522E-3</v>
      </c>
      <c r="AF26" s="129">
        <f t="shared" si="4"/>
        <v>-0.12892741061755142</v>
      </c>
      <c r="AG26" s="129">
        <f t="shared" si="4"/>
        <v>-0.15913312693498449</v>
      </c>
      <c r="AH26" s="129">
        <f t="shared" si="4"/>
        <v>-0.33028720626631858</v>
      </c>
      <c r="AI26" s="129">
        <f t="shared" si="4"/>
        <v>-0.18691588785046731</v>
      </c>
      <c r="AJ26" s="129"/>
      <c r="AK26" s="129">
        <f t="shared" ref="AK26:AP26" si="5">AK24/AK8-1</f>
        <v>-0.11671469740634022</v>
      </c>
      <c r="AL26" s="129">
        <f t="shared" si="5"/>
        <v>0.15588235294117658</v>
      </c>
      <c r="AM26" s="129">
        <f t="shared" si="5"/>
        <v>-4.1198501872659166E-2</v>
      </c>
      <c r="AN26" s="129">
        <f t="shared" si="5"/>
        <v>-0.21587743732590525</v>
      </c>
      <c r="AO26" s="129">
        <f t="shared" si="5"/>
        <v>-0.21892393320964743</v>
      </c>
      <c r="AP26" s="129">
        <f t="shared" si="5"/>
        <v>-0.24216524216524216</v>
      </c>
      <c r="AQ26" s="129"/>
      <c r="AR26" s="129">
        <f t="shared" ref="AR26:AW26" si="6">AR24/AR8-1</f>
        <v>-0.2433333333333334</v>
      </c>
      <c r="AS26" s="129">
        <f t="shared" si="6"/>
        <v>-0.27727272727272723</v>
      </c>
      <c r="AT26" s="129">
        <f t="shared" si="6"/>
        <v>-0.13913043478260867</v>
      </c>
      <c r="AU26" s="129">
        <f t="shared" si="6"/>
        <v>-0.23181818181818192</v>
      </c>
      <c r="AV26" s="129">
        <f t="shared" si="6"/>
        <v>-0.20858895705521474</v>
      </c>
      <c r="AW26" s="129">
        <f t="shared" si="6"/>
        <v>-0.20454545454545447</v>
      </c>
      <c r="AX26" s="129"/>
      <c r="AY26" s="129">
        <f t="shared" ref="AY26:BD26" si="7">AY24/AY8-1</f>
        <v>-0.21455938697318011</v>
      </c>
      <c r="AZ26" s="129">
        <f t="shared" si="7"/>
        <v>-0.27712854757929883</v>
      </c>
      <c r="BA26" s="129">
        <f t="shared" si="7"/>
        <v>-0.11184210526315785</v>
      </c>
      <c r="BB26" s="129">
        <f t="shared" si="7"/>
        <v>-0.17486338797814216</v>
      </c>
      <c r="BC26" s="129">
        <f t="shared" si="7"/>
        <v>-0.13333333333333341</v>
      </c>
      <c r="BD26" s="129">
        <f t="shared" si="7"/>
        <v>-0.14814814814814825</v>
      </c>
      <c r="BE26" s="129"/>
      <c r="BF26" s="129">
        <f t="shared" ref="BF26:BK26" si="8">BF24/BF8-1</f>
        <v>-3.1847133757960666E-3</v>
      </c>
      <c r="BG26" s="129">
        <f t="shared" si="8"/>
        <v>0.28448275862068995</v>
      </c>
      <c r="BH26" s="129">
        <f t="shared" si="8"/>
        <v>-8.4269662921349076E-3</v>
      </c>
      <c r="BI26" s="129">
        <f t="shared" si="8"/>
        <v>-2.2082018927444769E-2</v>
      </c>
      <c r="BJ26" s="129">
        <f t="shared" si="8"/>
        <v>-0.10472972972972983</v>
      </c>
      <c r="BK26" s="129">
        <f t="shared" si="8"/>
        <v>-0.15810276679841895</v>
      </c>
      <c r="BL26" s="129"/>
      <c r="BM26" s="129"/>
      <c r="BN26" s="129"/>
      <c r="BO26" s="129"/>
      <c r="BP26" s="129"/>
      <c r="BQ26" s="129"/>
      <c r="BR26" s="129"/>
      <c r="BS26" s="129"/>
      <c r="BT26" s="129">
        <f t="shared" ref="BT26:BY26" si="9">BT24/BT8-1</f>
        <v>-0.29885057471264365</v>
      </c>
      <c r="BU26" s="129">
        <f t="shared" si="9"/>
        <v>-0.29491525423728815</v>
      </c>
      <c r="BV26" s="129">
        <f t="shared" si="9"/>
        <v>-0.30890052356020947</v>
      </c>
      <c r="BW26" s="129">
        <f t="shared" si="9"/>
        <v>-0.28301886792452835</v>
      </c>
      <c r="BX26" s="129">
        <f t="shared" si="9"/>
        <v>-0.2857142857142857</v>
      </c>
      <c r="BY26" s="129">
        <f t="shared" si="9"/>
        <v>-0.268041237113402</v>
      </c>
      <c r="BZ26" s="129"/>
      <c r="CA26" s="129"/>
      <c r="CB26" s="129"/>
      <c r="CC26" s="129"/>
      <c r="CD26" s="129"/>
      <c r="CE26" s="129"/>
      <c r="CF26" s="129"/>
      <c r="CG26" s="129"/>
      <c r="CH26" s="129">
        <f t="shared" ref="CH26:CM26" si="10">CH24/CH8-1</f>
        <v>1.3316151202749138</v>
      </c>
      <c r="CI26" s="129">
        <f t="shared" si="10"/>
        <v>2.5052854122621571</v>
      </c>
      <c r="CJ26" s="129">
        <f t="shared" si="10"/>
        <v>1.265993265993266</v>
      </c>
      <c r="CK26" s="129">
        <f t="shared" si="10"/>
        <v>1.2537313432835822</v>
      </c>
      <c r="CL26" s="129">
        <f t="shared" si="10"/>
        <v>1.1071428571428568</v>
      </c>
      <c r="CM26" s="129">
        <f t="shared" si="10"/>
        <v>0.95164075993091535</v>
      </c>
    </row>
    <row r="27" spans="1:91" x14ac:dyDescent="0.2">
      <c r="A27" s="125" t="s">
        <v>23</v>
      </c>
      <c r="B27" s="128">
        <f t="shared" ref="B27:G27" si="11">B24/B14-1</f>
        <v>-8.8363954505686682E-2</v>
      </c>
      <c r="C27" s="128">
        <f t="shared" si="11"/>
        <v>-5.7071960297766733E-2</v>
      </c>
      <c r="D27" s="128">
        <f t="shared" si="11"/>
        <v>-7.7044438601104437E-2</v>
      </c>
      <c r="E27" s="128">
        <f t="shared" si="11"/>
        <v>-8.4388185654008407E-2</v>
      </c>
      <c r="F27" s="128">
        <f t="shared" si="11"/>
        <v>-0.10701229644400134</v>
      </c>
      <c r="G27" s="128">
        <f t="shared" si="11"/>
        <v>-8.9086859688195852E-2</v>
      </c>
      <c r="H27" s="128"/>
      <c r="I27" s="128">
        <f t="shared" ref="I27:N27" si="12">I24/I14-1</f>
        <v>-0.32204919882645011</v>
      </c>
      <c r="J27" s="128">
        <f t="shared" si="12"/>
        <v>-0.28122690317812271</v>
      </c>
      <c r="K27" s="128">
        <f t="shared" si="12"/>
        <v>-0.32167112574603818</v>
      </c>
      <c r="L27" s="128">
        <f t="shared" si="12"/>
        <v>-0.31122448979591844</v>
      </c>
      <c r="M27" s="128">
        <f t="shared" si="12"/>
        <v>-0.34673859735164303</v>
      </c>
      <c r="N27" s="128">
        <f t="shared" si="12"/>
        <v>-0.33254227232275291</v>
      </c>
      <c r="O27" s="128"/>
      <c r="P27" s="128">
        <f t="shared" ref="P27:U27" si="13">P24/P14-1</f>
        <v>-0.39430147058823528</v>
      </c>
      <c r="Q27" s="128">
        <f t="shared" si="13"/>
        <v>-0.3623997209626787</v>
      </c>
      <c r="R27" s="128">
        <f t="shared" si="13"/>
        <v>-0.39437177962742764</v>
      </c>
      <c r="S27" s="128">
        <f t="shared" si="13"/>
        <v>-0.37312734082397003</v>
      </c>
      <c r="T27" s="128">
        <f t="shared" si="13"/>
        <v>-0.4162754303599373</v>
      </c>
      <c r="U27" s="128">
        <f t="shared" si="13"/>
        <v>-0.40574866310160418</v>
      </c>
      <c r="V27" s="128"/>
      <c r="W27" s="128">
        <f t="shared" ref="W27:AB27" si="14">W24/W14-1</f>
        <v>-0.3961977186311787</v>
      </c>
      <c r="X27" s="128">
        <f t="shared" si="14"/>
        <v>-0.32331902718168826</v>
      </c>
      <c r="Y27" s="128">
        <f t="shared" si="14"/>
        <v>-0.40196820590461768</v>
      </c>
      <c r="Z27" s="128">
        <f t="shared" si="14"/>
        <v>-0.3902439024390244</v>
      </c>
      <c r="AA27" s="128">
        <f t="shared" si="14"/>
        <v>-0.4383242823894492</v>
      </c>
      <c r="AB27" s="128">
        <f t="shared" si="14"/>
        <v>-0.41751700680272108</v>
      </c>
      <c r="AC27" s="128"/>
      <c r="AD27" s="128">
        <f t="shared" ref="AD27:AI27" si="15">AD24/AD14-1</f>
        <v>-0.23748609566184653</v>
      </c>
      <c r="AE27" s="128">
        <f t="shared" si="15"/>
        <v>-0.11985472154963683</v>
      </c>
      <c r="AF27" s="128">
        <f t="shared" si="15"/>
        <v>-0.21099116781158</v>
      </c>
      <c r="AG27" s="128">
        <f t="shared" si="15"/>
        <v>-0.23707865168539322</v>
      </c>
      <c r="AH27" s="128">
        <f t="shared" si="15"/>
        <v>-0.30108991825613085</v>
      </c>
      <c r="AI27" s="128">
        <f t="shared" si="15"/>
        <v>-0.32137285491419654</v>
      </c>
      <c r="AJ27" s="128"/>
      <c r="AK27" s="128">
        <f t="shared" ref="AK27:AP27" si="16">AK24/AK14-1</f>
        <v>-8.2335329341317376E-2</v>
      </c>
      <c r="AL27" s="128">
        <f t="shared" si="16"/>
        <v>8.8642659279778435E-2</v>
      </c>
      <c r="AM27" s="128">
        <f t="shared" si="16"/>
        <v>-6.6828675577156771E-2</v>
      </c>
      <c r="AN27" s="128">
        <f t="shared" si="16"/>
        <v>-0.12577639751552805</v>
      </c>
      <c r="AO27" s="128">
        <f t="shared" si="16"/>
        <v>-0.15461847389558225</v>
      </c>
      <c r="AP27" s="128">
        <f t="shared" si="16"/>
        <v>-0.18404907975460116</v>
      </c>
      <c r="AQ27" s="128"/>
      <c r="AR27" s="128">
        <f t="shared" ref="AR27:AW27" si="17">AR24/AR14-1</f>
        <v>-0.18928571428571428</v>
      </c>
      <c r="AS27" s="128">
        <f t="shared" si="17"/>
        <v>-0.26615384615384607</v>
      </c>
      <c r="AT27" s="128">
        <f t="shared" si="17"/>
        <v>-6.0126582278481111E-2</v>
      </c>
      <c r="AU27" s="128">
        <f t="shared" si="17"/>
        <v>-0.26839826839826852</v>
      </c>
      <c r="AV27" s="128">
        <f t="shared" si="17"/>
        <v>-0.17307692307692302</v>
      </c>
      <c r="AW27" s="128">
        <f t="shared" si="17"/>
        <v>-1.869158878504662E-2</v>
      </c>
      <c r="AX27" s="128"/>
      <c r="AY27" s="128">
        <f t="shared" ref="AY27:BD27" si="18">AY24/AY14-1</f>
        <v>-0.19607843137254899</v>
      </c>
      <c r="AZ27" s="128">
        <f t="shared" si="18"/>
        <v>-0.29707792207792216</v>
      </c>
      <c r="BA27" s="128">
        <f t="shared" si="18"/>
        <v>-6.8965517241379337E-2</v>
      </c>
      <c r="BB27" s="128">
        <f t="shared" si="18"/>
        <v>-0.29439252336448596</v>
      </c>
      <c r="BC27" s="128">
        <f t="shared" si="18"/>
        <v>-5.6451612903225867E-2</v>
      </c>
      <c r="BD27" s="128">
        <f t="shared" si="18"/>
        <v>4.5454545454545192E-2</v>
      </c>
      <c r="BE27" s="128"/>
      <c r="BF27" s="128">
        <f t="shared" ref="BF27:BK27" si="19">BF24/BF14-1</f>
        <v>5.7432432432432456E-2</v>
      </c>
      <c r="BG27" s="128">
        <f t="shared" si="19"/>
        <v>0.34234234234234262</v>
      </c>
      <c r="BH27" s="128">
        <f t="shared" si="19"/>
        <v>8.2822085889570518E-2</v>
      </c>
      <c r="BI27" s="128">
        <f t="shared" si="19"/>
        <v>-9.8837209302325535E-2</v>
      </c>
      <c r="BJ27" s="128">
        <f t="shared" si="19"/>
        <v>-6.6901408450704136E-2</v>
      </c>
      <c r="BK27" s="128">
        <f t="shared" si="19"/>
        <v>7.0351758793969932E-2</v>
      </c>
      <c r="BL27" s="128"/>
      <c r="BM27" s="128"/>
      <c r="BN27" s="128"/>
      <c r="BO27" s="128"/>
      <c r="BP27" s="128"/>
      <c r="BQ27" s="128"/>
      <c r="BR27" s="128"/>
      <c r="BS27" s="128"/>
      <c r="BT27" s="128">
        <f t="shared" ref="BT27:BY27" si="20">BT24/BT14-1</f>
        <v>-0.24223602484472062</v>
      </c>
      <c r="BU27" s="128">
        <f t="shared" si="20"/>
        <v>-0.24909747292418771</v>
      </c>
      <c r="BV27" s="128">
        <f t="shared" si="20"/>
        <v>-0.33668341708542715</v>
      </c>
      <c r="BW27" s="128">
        <f t="shared" si="20"/>
        <v>-0.17985611510791366</v>
      </c>
      <c r="BX27" s="128">
        <f t="shared" si="20"/>
        <v>-0.14414414414414412</v>
      </c>
      <c r="BY27" s="128">
        <f t="shared" si="20"/>
        <v>-0.202247191011236</v>
      </c>
      <c r="BZ27" s="128"/>
      <c r="CA27" s="128"/>
      <c r="CB27" s="128"/>
      <c r="CC27" s="128"/>
      <c r="CD27" s="128"/>
      <c r="CE27" s="128"/>
      <c r="CF27" s="128"/>
      <c r="CG27" s="128"/>
      <c r="CH27" s="128">
        <f t="shared" ref="CH27:CM27" si="21">CH24/CH14-1</f>
        <v>0.7308673469387752</v>
      </c>
      <c r="CI27" s="128">
        <f t="shared" si="21"/>
        <v>1.3821839080459775</v>
      </c>
      <c r="CJ27" s="128">
        <f t="shared" si="21"/>
        <v>0.83628922237380632</v>
      </c>
      <c r="CK27" s="128">
        <f t="shared" si="21"/>
        <v>0.49013157894736836</v>
      </c>
      <c r="CL27" s="128">
        <f t="shared" si="21"/>
        <v>0.62709832134292531</v>
      </c>
      <c r="CM27" s="128">
        <f t="shared" si="21"/>
        <v>0.55006858710562412</v>
      </c>
    </row>
    <row r="28" spans="1:91" x14ac:dyDescent="0.2">
      <c r="A28" s="125" t="s">
        <v>22</v>
      </c>
      <c r="B28" s="128">
        <f t="shared" ref="B28:G28" si="22">B24/B23-1</f>
        <v>4.1760359781561895E-3</v>
      </c>
      <c r="C28" s="128">
        <f t="shared" si="22"/>
        <v>1.0149830836152729E-2</v>
      </c>
      <c r="D28" s="128">
        <f t="shared" si="22"/>
        <v>1.998287182415126E-3</v>
      </c>
      <c r="E28" s="128">
        <f t="shared" si="22"/>
        <v>-3.9344262295081256E-3</v>
      </c>
      <c r="F28" s="128">
        <f t="shared" si="22"/>
        <v>3.7230081906169943E-4</v>
      </c>
      <c r="G28" s="128">
        <f t="shared" si="22"/>
        <v>2.164862614487939E-2</v>
      </c>
      <c r="H28" s="128"/>
      <c r="I28" s="128">
        <f t="shared" ref="I28:N28" si="23">I24/I23-1</f>
        <v>-1.7979731938541965E-2</v>
      </c>
      <c r="J28" s="128">
        <f t="shared" si="23"/>
        <v>-8.1591024987250904E-3</v>
      </c>
      <c r="K28" s="128">
        <f t="shared" si="23"/>
        <v>-5.0144092219020053E-2</v>
      </c>
      <c r="L28" s="128">
        <f t="shared" si="23"/>
        <v>1.9361084220717029E-3</v>
      </c>
      <c r="M28" s="128">
        <f t="shared" si="23"/>
        <v>4.5248868778280382E-3</v>
      </c>
      <c r="N28" s="128">
        <f t="shared" si="23"/>
        <v>-3.2674118658641449E-2</v>
      </c>
      <c r="O28" s="128"/>
      <c r="P28" s="128">
        <f t="shared" ref="P28:U28" si="24">P24/P23-1</f>
        <v>-1.3473053892215425E-2</v>
      </c>
      <c r="Q28" s="128">
        <f t="shared" si="24"/>
        <v>-1.8786902844873832E-2</v>
      </c>
      <c r="R28" s="128">
        <f t="shared" si="24"/>
        <v>-4.3206011271133216E-2</v>
      </c>
      <c r="S28" s="128">
        <f t="shared" si="24"/>
        <v>1.1329305135951762E-2</v>
      </c>
      <c r="T28" s="128">
        <f t="shared" si="24"/>
        <v>4.5794392523364591E-2</v>
      </c>
      <c r="U28" s="128">
        <f t="shared" si="24"/>
        <v>-5.425531914893611E-2</v>
      </c>
      <c r="V28" s="128"/>
      <c r="W28" s="128">
        <f t="shared" ref="W28:AB28" si="25">W24/W23-1</f>
        <v>-6.4782096584216742E-2</v>
      </c>
      <c r="X28" s="128">
        <f t="shared" si="25"/>
        <v>-5.5888223552894245E-2</v>
      </c>
      <c r="Y28" s="128">
        <f t="shared" si="25"/>
        <v>-0.12416851441241683</v>
      </c>
      <c r="Z28" s="128">
        <f t="shared" si="25"/>
        <v>-1.2775842044134622E-2</v>
      </c>
      <c r="AA28" s="128">
        <f t="shared" si="25"/>
        <v>-0.10947109471094696</v>
      </c>
      <c r="AB28" s="128">
        <f t="shared" si="25"/>
        <v>-1.7216642754662836E-2</v>
      </c>
      <c r="AC28" s="128"/>
      <c r="AD28" s="128">
        <f t="shared" ref="AD28:AI28" si="26">AD24/AD23-1</f>
        <v>-7.6767676767676818E-2</v>
      </c>
      <c r="AE28" s="128">
        <f t="shared" si="26"/>
        <v>-4.7182175622542677E-2</v>
      </c>
      <c r="AF28" s="128">
        <f t="shared" si="26"/>
        <v>-8.1667618503712069E-2</v>
      </c>
      <c r="AG28" s="128">
        <f t="shared" si="26"/>
        <v>-6.6024759284731727E-2</v>
      </c>
      <c r="AH28" s="128">
        <f t="shared" si="26"/>
        <v>-0.13926174496644306</v>
      </c>
      <c r="AI28" s="128">
        <f t="shared" si="26"/>
        <v>-4.0793825799338546E-2</v>
      </c>
      <c r="AJ28" s="128"/>
      <c r="AK28" s="128">
        <f t="shared" ref="AK28:AP28" si="27">AK24/AK23-1</f>
        <v>-1.6051364365971099E-2</v>
      </c>
      <c r="AL28" s="128">
        <f t="shared" si="27"/>
        <v>3.8766519823788537E-2</v>
      </c>
      <c r="AM28" s="128">
        <f t="shared" si="27"/>
        <v>-7.9136690647482077E-2</v>
      </c>
      <c r="AN28" s="128">
        <f t="shared" si="27"/>
        <v>-5.0590219224283306E-2</v>
      </c>
      <c r="AO28" s="128">
        <f t="shared" si="27"/>
        <v>0</v>
      </c>
      <c r="AP28" s="128">
        <f t="shared" si="27"/>
        <v>9.4650205761316997E-2</v>
      </c>
      <c r="AQ28" s="128"/>
      <c r="AR28" s="128">
        <f t="shared" ref="AR28:AW28" si="28">AR24/AR23-1</f>
        <v>-3.4042553191489411E-2</v>
      </c>
      <c r="AS28" s="128">
        <f t="shared" si="28"/>
        <v>4.2105263157894424E-3</v>
      </c>
      <c r="AT28" s="128">
        <f t="shared" si="28"/>
        <v>1.0204081632653184E-2</v>
      </c>
      <c r="AU28" s="128">
        <f t="shared" si="28"/>
        <v>-0.14646464646464652</v>
      </c>
      <c r="AV28" s="128">
        <f t="shared" si="28"/>
        <v>-0.20858895705521474</v>
      </c>
      <c r="AW28" s="128">
        <f t="shared" si="28"/>
        <v>0.29629629629629628</v>
      </c>
      <c r="AX28" s="128"/>
      <c r="AY28" s="128">
        <f t="shared" ref="AY28:BD28" si="29">AY24/AY23-1</f>
        <v>-2.8436018957346043E-2</v>
      </c>
      <c r="AZ28" s="128">
        <f t="shared" si="29"/>
        <v>-1.5909090909090984E-2</v>
      </c>
      <c r="BA28" s="128">
        <f t="shared" si="29"/>
        <v>3.0534351145038219E-2</v>
      </c>
      <c r="BB28" s="128">
        <f t="shared" si="29"/>
        <v>-0.13218390804597691</v>
      </c>
      <c r="BC28" s="128">
        <f t="shared" si="29"/>
        <v>-0.176056338028169</v>
      </c>
      <c r="BD28" s="128">
        <f t="shared" si="29"/>
        <v>0.27777777777777768</v>
      </c>
      <c r="BE28" s="128"/>
      <c r="BF28" s="128">
        <f t="shared" ref="BF28:BK28" si="30">BF24/BF23-1</f>
        <v>6.4308681672025081E-3</v>
      </c>
      <c r="BG28" s="128">
        <f t="shared" si="30"/>
        <v>2.9953917050691281E-2</v>
      </c>
      <c r="BH28" s="128">
        <f t="shared" si="30"/>
        <v>2.3188405797101463E-2</v>
      </c>
      <c r="BI28" s="128">
        <f t="shared" si="30"/>
        <v>-3.7267080745341685E-2</v>
      </c>
      <c r="BJ28" s="128">
        <f t="shared" si="30"/>
        <v>5.5776892430278835E-2</v>
      </c>
      <c r="BK28" s="128">
        <f t="shared" si="30"/>
        <v>-2.2935779816513735E-2</v>
      </c>
      <c r="BL28" s="128"/>
      <c r="BM28" s="128">
        <f t="shared" ref="BM28:BR28" si="31">BM24/BM23-1</f>
        <v>5.504587155963292E-2</v>
      </c>
      <c r="BN28" s="128">
        <f t="shared" si="31"/>
        <v>0.10575635876840694</v>
      </c>
      <c r="BO28" s="128">
        <f t="shared" si="31"/>
        <v>5.6420233463035041E-2</v>
      </c>
      <c r="BP28" s="128">
        <f t="shared" si="31"/>
        <v>-1.4598540145985384E-2</v>
      </c>
      <c r="BQ28" s="128">
        <f t="shared" si="31"/>
        <v>4.6204620462046098E-2</v>
      </c>
      <c r="BR28" s="128">
        <f t="shared" si="31"/>
        <v>3.463203463203457E-2</v>
      </c>
      <c r="BS28" s="128"/>
      <c r="BT28" s="128">
        <f t="shared" ref="BT28:BY28" si="32">BT24/BT23-1</f>
        <v>-4.6875000000000111E-2</v>
      </c>
      <c r="BU28" s="128">
        <f t="shared" si="32"/>
        <v>1.9607843137255054E-2</v>
      </c>
      <c r="BV28" s="128">
        <f t="shared" si="32"/>
        <v>-7.6923076923076983E-2</v>
      </c>
      <c r="BW28" s="128">
        <f t="shared" si="32"/>
        <v>-0.10236220472440938</v>
      </c>
      <c r="BX28" s="128">
        <f t="shared" si="32"/>
        <v>3.2608695652174058E-2</v>
      </c>
      <c r="BY28" s="128">
        <f t="shared" si="32"/>
        <v>-0.11250000000000004</v>
      </c>
      <c r="BZ28" s="128"/>
      <c r="CA28" s="128">
        <f t="shared" ref="CA28:CF28" si="33">CA24/CA23-1</f>
        <v>-5.9701492537313494E-2</v>
      </c>
      <c r="CB28" s="128">
        <f t="shared" si="33"/>
        <v>-1.3888888888888951E-2</v>
      </c>
      <c r="CC28" s="128">
        <f t="shared" si="33"/>
        <v>-8.6092715231787964E-2</v>
      </c>
      <c r="CD28" s="128">
        <f t="shared" si="33"/>
        <v>-0.12030075187969935</v>
      </c>
      <c r="CE28" s="128">
        <f t="shared" si="33"/>
        <v>2.1505376344086002E-2</v>
      </c>
      <c r="CF28" s="128">
        <f t="shared" si="33"/>
        <v>-0.1097560975609756</v>
      </c>
      <c r="CG28" s="128"/>
      <c r="CH28" s="128">
        <f t="shared" ref="CH28:CM28" si="34">CH24/CH23-1</f>
        <v>0.15097540288379974</v>
      </c>
      <c r="CI28" s="128">
        <f t="shared" si="34"/>
        <v>0.20144927536231894</v>
      </c>
      <c r="CJ28" s="128">
        <f t="shared" si="34"/>
        <v>0.32090284592737972</v>
      </c>
      <c r="CK28" s="128">
        <f t="shared" si="34"/>
        <v>9.1566265060240903E-2</v>
      </c>
      <c r="CL28" s="128">
        <f t="shared" si="34"/>
        <v>0.1205615194054499</v>
      </c>
      <c r="CM28" s="128">
        <f t="shared" si="34"/>
        <v>5.805243445692887E-2</v>
      </c>
    </row>
    <row r="29" spans="1:91" s="136" customFormat="1" x14ac:dyDescent="0.2">
      <c r="A29" s="126"/>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126"/>
      <c r="AZ29" s="126"/>
      <c r="BA29" s="126"/>
      <c r="BB29" s="126"/>
      <c r="BC29" s="126"/>
      <c r="BD29" s="126"/>
      <c r="BE29" s="126"/>
      <c r="BF29" s="126"/>
      <c r="BG29" s="126"/>
      <c r="BH29" s="126"/>
      <c r="BI29" s="126"/>
      <c r="BJ29" s="126"/>
      <c r="BK29" s="126"/>
      <c r="BL29" s="126"/>
      <c r="BM29" s="126"/>
      <c r="BN29" s="126"/>
      <c r="BO29" s="126"/>
      <c r="BP29" s="126"/>
      <c r="BQ29" s="126"/>
      <c r="BR29" s="126"/>
      <c r="BS29" s="126"/>
      <c r="BT29" s="126"/>
      <c r="BU29" s="126"/>
      <c r="BV29" s="126"/>
      <c r="BW29" s="126"/>
      <c r="BX29" s="126"/>
      <c r="BY29" s="126"/>
      <c r="BZ29" s="126"/>
      <c r="CA29" s="126"/>
      <c r="CB29" s="126"/>
      <c r="CC29" s="126"/>
      <c r="CD29" s="126"/>
      <c r="CE29" s="126"/>
      <c r="CF29" s="126"/>
      <c r="CG29" s="126"/>
      <c r="CH29" s="126"/>
      <c r="CI29" s="126"/>
      <c r="CJ29" s="126"/>
      <c r="CK29" s="126"/>
      <c r="CL29" s="126"/>
      <c r="CM29" s="126"/>
    </row>
    <row r="31" spans="1:91" x14ac:dyDescent="0.2">
      <c r="A31" s="131"/>
    </row>
    <row r="32" spans="1:91" x14ac:dyDescent="0.2">
      <c r="A32" s="179" t="s">
        <v>8</v>
      </c>
      <c r="B32" s="179"/>
      <c r="C32" s="179"/>
      <c r="D32" s="179"/>
      <c r="E32" s="179"/>
      <c r="F32" s="179"/>
      <c r="G32" s="179"/>
      <c r="H32" s="179"/>
      <c r="I32" s="179"/>
      <c r="J32" s="179"/>
      <c r="K32" s="179"/>
      <c r="L32" s="179"/>
      <c r="M32" s="179"/>
    </row>
    <row r="33" spans="1:91" ht="13.5" thickBot="1" x14ac:dyDescent="0.25">
      <c r="A33" s="180"/>
      <c r="B33" s="180"/>
      <c r="C33" s="180"/>
      <c r="D33" s="180"/>
      <c r="E33" s="180"/>
      <c r="F33" s="180"/>
      <c r="G33" s="180"/>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80"/>
    </row>
    <row r="34" spans="1:91" s="136" customFormat="1" x14ac:dyDescent="0.2">
      <c r="A34" s="177" t="s">
        <v>156</v>
      </c>
      <c r="B34" s="177"/>
      <c r="C34" s="177"/>
      <c r="D34" s="177"/>
      <c r="E34" s="177"/>
      <c r="F34" s="177"/>
      <c r="G34" s="177"/>
      <c r="H34" s="177"/>
      <c r="I34" s="177"/>
      <c r="J34" s="177"/>
      <c r="K34" s="177"/>
      <c r="L34" s="177"/>
      <c r="M34" s="177"/>
      <c r="N34" s="177"/>
      <c r="O34" s="177"/>
      <c r="P34" s="177"/>
      <c r="Q34" s="177"/>
      <c r="R34" s="177"/>
      <c r="S34" s="177"/>
      <c r="T34" s="177"/>
      <c r="U34" s="177"/>
      <c r="V34" s="177"/>
      <c r="W34" s="177"/>
      <c r="X34" s="177"/>
      <c r="Y34" s="177"/>
      <c r="Z34" s="177"/>
      <c r="AA34" s="177"/>
      <c r="AB34" s="177"/>
      <c r="AC34" s="177"/>
      <c r="AD34" s="177"/>
      <c r="AE34" s="177"/>
      <c r="AF34" s="177"/>
      <c r="AG34" s="177"/>
      <c r="AH34" s="177"/>
      <c r="AI34" s="177"/>
      <c r="AJ34" s="177"/>
      <c r="AK34" s="177"/>
      <c r="AL34" s="177"/>
      <c r="AM34" s="177"/>
      <c r="AN34" s="177"/>
      <c r="AO34" s="177"/>
      <c r="AP34" s="177"/>
      <c r="AQ34" s="177"/>
      <c r="AR34" s="177"/>
      <c r="AS34" s="177"/>
      <c r="AT34" s="177"/>
      <c r="AU34" s="177"/>
      <c r="AV34" s="177"/>
      <c r="AW34" s="177"/>
      <c r="AX34" s="177"/>
      <c r="AY34" s="177"/>
      <c r="AZ34" s="177"/>
      <c r="BA34" s="177"/>
      <c r="BB34" s="177"/>
      <c r="BC34" s="177"/>
      <c r="BD34" s="177"/>
      <c r="BE34" s="177"/>
      <c r="BF34" s="177"/>
      <c r="BG34" s="177"/>
      <c r="BH34" s="177"/>
      <c r="BI34" s="177"/>
      <c r="BJ34" s="177"/>
      <c r="BK34" s="177"/>
      <c r="BL34" s="177"/>
      <c r="BM34" s="177"/>
      <c r="BN34" s="177"/>
      <c r="BO34" s="177"/>
      <c r="BP34" s="177"/>
      <c r="BQ34" s="177"/>
      <c r="BR34" s="177"/>
      <c r="BS34" s="177"/>
      <c r="BT34" s="177"/>
      <c r="BU34" s="177"/>
      <c r="BV34" s="177"/>
      <c r="BW34" s="177"/>
      <c r="BX34" s="177"/>
      <c r="BY34" s="177"/>
      <c r="BZ34" s="177"/>
      <c r="CA34" s="177"/>
      <c r="CB34" s="177"/>
      <c r="CC34" s="177"/>
      <c r="CD34" s="177"/>
      <c r="CE34" s="177"/>
      <c r="CF34" s="177"/>
      <c r="CG34" s="177"/>
      <c r="CH34" s="177"/>
      <c r="CI34" s="177"/>
      <c r="CJ34" s="177"/>
      <c r="CK34" s="177"/>
      <c r="CL34" s="177"/>
      <c r="CM34" s="177"/>
    </row>
    <row r="35" spans="1:91" s="136" customFormat="1" x14ac:dyDescent="0.2">
      <c r="A35" s="139"/>
      <c r="B35" s="174" t="s">
        <v>155</v>
      </c>
      <c r="C35" s="174"/>
      <c r="D35" s="174"/>
      <c r="E35" s="174"/>
      <c r="F35" s="174"/>
      <c r="G35" s="174"/>
      <c r="H35" s="138"/>
      <c r="I35" s="174" t="s">
        <v>154</v>
      </c>
      <c r="J35" s="174"/>
      <c r="K35" s="174"/>
      <c r="L35" s="174"/>
      <c r="M35" s="174"/>
      <c r="N35" s="174"/>
      <c r="O35" s="138"/>
      <c r="P35" s="174" t="s">
        <v>153</v>
      </c>
      <c r="Q35" s="174"/>
      <c r="R35" s="174"/>
      <c r="S35" s="174"/>
      <c r="T35" s="174"/>
      <c r="U35" s="174"/>
      <c r="V35" s="138"/>
      <c r="W35" s="174" t="s">
        <v>152</v>
      </c>
      <c r="X35" s="174"/>
      <c r="Y35" s="174"/>
      <c r="Z35" s="174"/>
      <c r="AA35" s="174"/>
      <c r="AB35" s="174"/>
      <c r="AC35" s="138"/>
      <c r="AD35" s="174" t="s">
        <v>151</v>
      </c>
      <c r="AE35" s="174"/>
      <c r="AF35" s="174"/>
      <c r="AG35" s="174"/>
      <c r="AH35" s="174"/>
      <c r="AI35" s="174"/>
      <c r="AJ35" s="138"/>
      <c r="AK35" s="173" t="s">
        <v>150</v>
      </c>
      <c r="AL35" s="173"/>
      <c r="AM35" s="173"/>
      <c r="AN35" s="173"/>
      <c r="AO35" s="173"/>
      <c r="AP35" s="173"/>
      <c r="AQ35" s="137"/>
      <c r="AR35" s="173" t="s">
        <v>149</v>
      </c>
      <c r="AS35" s="173"/>
      <c r="AT35" s="173"/>
      <c r="AU35" s="173"/>
      <c r="AV35" s="173"/>
      <c r="AW35" s="173"/>
      <c r="AX35" s="137"/>
      <c r="AY35" s="173" t="s">
        <v>148</v>
      </c>
      <c r="AZ35" s="173"/>
      <c r="BA35" s="173"/>
      <c r="BB35" s="173"/>
      <c r="BC35" s="173"/>
      <c r="BD35" s="173"/>
      <c r="BE35" s="137"/>
      <c r="BF35" s="173" t="s">
        <v>147</v>
      </c>
      <c r="BG35" s="173"/>
      <c r="BH35" s="173"/>
      <c r="BI35" s="173"/>
      <c r="BJ35" s="173"/>
      <c r="BK35" s="173"/>
      <c r="BL35" s="137"/>
      <c r="BM35" s="173" t="s">
        <v>146</v>
      </c>
      <c r="BN35" s="173"/>
      <c r="BO35" s="173"/>
      <c r="BP35" s="173"/>
      <c r="BQ35" s="173"/>
      <c r="BR35" s="173"/>
      <c r="BS35" s="137"/>
      <c r="BT35" s="173" t="s">
        <v>145</v>
      </c>
      <c r="BU35" s="173"/>
      <c r="BV35" s="173"/>
      <c r="BW35" s="173"/>
      <c r="BX35" s="173"/>
      <c r="BY35" s="173"/>
      <c r="BZ35" s="137"/>
      <c r="CA35" s="173" t="s">
        <v>144</v>
      </c>
      <c r="CB35" s="173"/>
      <c r="CC35" s="173"/>
      <c r="CD35" s="173"/>
      <c r="CE35" s="173"/>
      <c r="CF35" s="173"/>
      <c r="CG35" s="137"/>
      <c r="CH35" s="173" t="s">
        <v>143</v>
      </c>
      <c r="CI35" s="173"/>
      <c r="CJ35" s="173"/>
      <c r="CK35" s="173"/>
      <c r="CL35" s="173"/>
      <c r="CM35" s="173"/>
    </row>
    <row r="36" spans="1:91" ht="63.75" x14ac:dyDescent="0.2">
      <c r="A36" s="135" t="s">
        <v>0</v>
      </c>
      <c r="B36" s="134" t="s">
        <v>70</v>
      </c>
      <c r="C36" s="134" t="s">
        <v>131</v>
      </c>
      <c r="D36" s="133" t="s">
        <v>130</v>
      </c>
      <c r="E36" s="133" t="s">
        <v>129</v>
      </c>
      <c r="F36" s="133" t="s">
        <v>128</v>
      </c>
      <c r="G36" s="133" t="s">
        <v>127</v>
      </c>
      <c r="H36" s="133"/>
      <c r="I36" s="134" t="s">
        <v>70</v>
      </c>
      <c r="J36" s="134" t="s">
        <v>131</v>
      </c>
      <c r="K36" s="133" t="s">
        <v>130</v>
      </c>
      <c r="L36" s="133" t="s">
        <v>129</v>
      </c>
      <c r="M36" s="133" t="s">
        <v>128</v>
      </c>
      <c r="N36" s="133" t="s">
        <v>127</v>
      </c>
      <c r="O36" s="133"/>
      <c r="P36" s="134" t="s">
        <v>70</v>
      </c>
      <c r="Q36" s="134" t="s">
        <v>131</v>
      </c>
      <c r="R36" s="133" t="s">
        <v>130</v>
      </c>
      <c r="S36" s="133" t="s">
        <v>129</v>
      </c>
      <c r="T36" s="133" t="s">
        <v>128</v>
      </c>
      <c r="U36" s="133" t="s">
        <v>127</v>
      </c>
      <c r="V36" s="133"/>
      <c r="W36" s="134" t="s">
        <v>70</v>
      </c>
      <c r="X36" s="134" t="s">
        <v>131</v>
      </c>
      <c r="Y36" s="133" t="s">
        <v>130</v>
      </c>
      <c r="Z36" s="133" t="s">
        <v>129</v>
      </c>
      <c r="AA36" s="133" t="s">
        <v>128</v>
      </c>
      <c r="AB36" s="133" t="s">
        <v>127</v>
      </c>
      <c r="AC36" s="133"/>
      <c r="AD36" s="134" t="s">
        <v>70</v>
      </c>
      <c r="AE36" s="134" t="s">
        <v>131</v>
      </c>
      <c r="AF36" s="133" t="s">
        <v>130</v>
      </c>
      <c r="AG36" s="133" t="s">
        <v>129</v>
      </c>
      <c r="AH36" s="133" t="s">
        <v>128</v>
      </c>
      <c r="AI36" s="133" t="s">
        <v>127</v>
      </c>
      <c r="AJ36" s="133"/>
      <c r="AK36" s="134" t="s">
        <v>70</v>
      </c>
      <c r="AL36" s="134" t="s">
        <v>131</v>
      </c>
      <c r="AM36" s="133" t="s">
        <v>130</v>
      </c>
      <c r="AN36" s="133" t="s">
        <v>129</v>
      </c>
      <c r="AO36" s="133" t="s">
        <v>128</v>
      </c>
      <c r="AP36" s="133" t="s">
        <v>127</v>
      </c>
      <c r="AQ36" s="133"/>
      <c r="AR36" s="134" t="s">
        <v>70</v>
      </c>
      <c r="AS36" s="134" t="s">
        <v>131</v>
      </c>
      <c r="AT36" s="133" t="s">
        <v>130</v>
      </c>
      <c r="AU36" s="133" t="s">
        <v>129</v>
      </c>
      <c r="AV36" s="133" t="s">
        <v>128</v>
      </c>
      <c r="AW36" s="133" t="s">
        <v>127</v>
      </c>
      <c r="AX36" s="133"/>
      <c r="AY36" s="134" t="s">
        <v>70</v>
      </c>
      <c r="AZ36" s="134" t="s">
        <v>131</v>
      </c>
      <c r="BA36" s="133" t="s">
        <v>130</v>
      </c>
      <c r="BB36" s="133" t="s">
        <v>129</v>
      </c>
      <c r="BC36" s="133" t="s">
        <v>128</v>
      </c>
      <c r="BD36" s="133" t="s">
        <v>127</v>
      </c>
      <c r="BE36" s="133"/>
      <c r="BF36" s="134" t="s">
        <v>70</v>
      </c>
      <c r="BG36" s="134" t="s">
        <v>131</v>
      </c>
      <c r="BH36" s="133" t="s">
        <v>130</v>
      </c>
      <c r="BI36" s="133" t="s">
        <v>129</v>
      </c>
      <c r="BJ36" s="133" t="s">
        <v>128</v>
      </c>
      <c r="BK36" s="133" t="s">
        <v>127</v>
      </c>
      <c r="BL36" s="133"/>
      <c r="BM36" s="134" t="s">
        <v>70</v>
      </c>
      <c r="BN36" s="134" t="s">
        <v>131</v>
      </c>
      <c r="BO36" s="133" t="s">
        <v>130</v>
      </c>
      <c r="BP36" s="133" t="s">
        <v>129</v>
      </c>
      <c r="BQ36" s="133" t="s">
        <v>128</v>
      </c>
      <c r="BR36" s="133" t="s">
        <v>127</v>
      </c>
      <c r="BS36" s="133"/>
      <c r="BT36" s="134" t="s">
        <v>70</v>
      </c>
      <c r="BU36" s="134" t="s">
        <v>131</v>
      </c>
      <c r="BV36" s="133" t="s">
        <v>130</v>
      </c>
      <c r="BW36" s="133" t="s">
        <v>129</v>
      </c>
      <c r="BX36" s="133" t="s">
        <v>128</v>
      </c>
      <c r="BY36" s="133" t="s">
        <v>127</v>
      </c>
      <c r="BZ36" s="133"/>
      <c r="CA36" s="134" t="s">
        <v>70</v>
      </c>
      <c r="CB36" s="134" t="s">
        <v>131</v>
      </c>
      <c r="CC36" s="133" t="s">
        <v>130</v>
      </c>
      <c r="CD36" s="133" t="s">
        <v>129</v>
      </c>
      <c r="CE36" s="133" t="s">
        <v>128</v>
      </c>
      <c r="CF36" s="133" t="s">
        <v>127</v>
      </c>
      <c r="CG36" s="133"/>
      <c r="CH36" s="134" t="s">
        <v>70</v>
      </c>
      <c r="CI36" s="134" t="s">
        <v>131</v>
      </c>
      <c r="CJ36" s="133" t="s">
        <v>130</v>
      </c>
      <c r="CK36" s="133" t="s">
        <v>129</v>
      </c>
      <c r="CL36" s="133" t="s">
        <v>128</v>
      </c>
      <c r="CM36" s="133" t="s">
        <v>127</v>
      </c>
    </row>
    <row r="37" spans="1:91" x14ac:dyDescent="0.2">
      <c r="A37" s="132">
        <v>2001</v>
      </c>
      <c r="B37" s="115">
        <v>466.9</v>
      </c>
      <c r="C37" s="115">
        <v>583.1</v>
      </c>
      <c r="D37" s="115">
        <v>513</v>
      </c>
      <c r="E37" s="115">
        <v>442.4</v>
      </c>
      <c r="F37" s="115">
        <v>428.1</v>
      </c>
      <c r="G37" s="115">
        <v>366.6</v>
      </c>
      <c r="H37" s="115"/>
      <c r="I37" s="115">
        <v>695.7</v>
      </c>
      <c r="J37" s="115">
        <v>869</v>
      </c>
      <c r="K37" s="115">
        <v>764.5</v>
      </c>
      <c r="L37" s="115">
        <v>683.8</v>
      </c>
      <c r="M37" s="115">
        <v>625.9</v>
      </c>
      <c r="N37" s="115">
        <v>532.5</v>
      </c>
      <c r="O37" s="115"/>
      <c r="P37" s="115">
        <v>399</v>
      </c>
      <c r="Q37" s="115">
        <v>522.9</v>
      </c>
      <c r="R37" s="115">
        <v>434.8</v>
      </c>
      <c r="S37" s="115">
        <v>398.4</v>
      </c>
      <c r="T37" s="115">
        <v>354.1</v>
      </c>
      <c r="U37" s="115">
        <v>282.7</v>
      </c>
      <c r="V37" s="115"/>
      <c r="W37" s="115">
        <v>179</v>
      </c>
      <c r="X37" s="115">
        <v>209.4</v>
      </c>
      <c r="Y37" s="115">
        <v>199.5</v>
      </c>
      <c r="Z37" s="115">
        <v>167.1</v>
      </c>
      <c r="AA37" s="115">
        <v>159.30000000000001</v>
      </c>
      <c r="AB37" s="115">
        <v>159.69999999999999</v>
      </c>
      <c r="AC37" s="115"/>
      <c r="AD37" s="115">
        <v>212.5</v>
      </c>
      <c r="AE37" s="115">
        <v>290.39999999999998</v>
      </c>
      <c r="AF37" s="115">
        <v>235.4</v>
      </c>
      <c r="AG37" s="115">
        <v>206.1</v>
      </c>
      <c r="AH37" s="115">
        <v>193.4</v>
      </c>
      <c r="AI37" s="115">
        <v>137.30000000000001</v>
      </c>
      <c r="AJ37" s="115"/>
      <c r="AK37" s="115">
        <v>93.8</v>
      </c>
      <c r="AL37" s="115">
        <v>135.19999999999999</v>
      </c>
      <c r="AM37" s="115">
        <v>107.9</v>
      </c>
      <c r="AN37" s="115">
        <v>95.6</v>
      </c>
      <c r="AO37" s="115">
        <v>76.8</v>
      </c>
      <c r="AP37" s="115">
        <v>51.5</v>
      </c>
      <c r="AQ37" s="115"/>
      <c r="AR37" s="115">
        <v>44</v>
      </c>
      <c r="AS37" s="115">
        <v>100.3</v>
      </c>
      <c r="AT37" s="115">
        <v>48.8</v>
      </c>
      <c r="AU37" s="115">
        <v>31.8</v>
      </c>
      <c r="AV37" s="115">
        <v>27.1</v>
      </c>
      <c r="AW37" s="115">
        <v>16.3</v>
      </c>
      <c r="AX37" s="115"/>
      <c r="AY37" s="115">
        <v>39</v>
      </c>
      <c r="AZ37" s="115">
        <v>91.8</v>
      </c>
      <c r="BA37" s="115">
        <v>44.6</v>
      </c>
      <c r="BB37" s="115">
        <v>26.6</v>
      </c>
      <c r="BC37" s="115">
        <v>22.2</v>
      </c>
      <c r="BD37" s="115">
        <v>14.4</v>
      </c>
      <c r="BE37" s="115"/>
      <c r="BF37" s="115">
        <v>38.700000000000003</v>
      </c>
      <c r="BG37" s="115">
        <v>45</v>
      </c>
      <c r="BH37" s="115">
        <v>50.3</v>
      </c>
      <c r="BI37" s="115">
        <v>37.6</v>
      </c>
      <c r="BJ37" s="115">
        <v>30.3</v>
      </c>
      <c r="BK37" s="115">
        <v>30.9</v>
      </c>
      <c r="BL37" s="115"/>
      <c r="BM37" s="115"/>
      <c r="BN37" s="115"/>
      <c r="BO37" s="115"/>
      <c r="BP37" s="115"/>
      <c r="BQ37" s="115"/>
      <c r="BR37" s="115"/>
      <c r="BS37" s="115"/>
      <c r="BT37" s="115">
        <v>26.5</v>
      </c>
      <c r="BU37" s="115">
        <v>45.3</v>
      </c>
      <c r="BV37" s="115">
        <v>29.4</v>
      </c>
      <c r="BW37" s="115">
        <v>25</v>
      </c>
      <c r="BX37" s="115">
        <v>20.3</v>
      </c>
      <c r="BY37" s="115">
        <v>14.4</v>
      </c>
      <c r="BZ37" s="115"/>
      <c r="CA37" s="115"/>
      <c r="CB37" s="115"/>
      <c r="CC37" s="115"/>
      <c r="CD37" s="115"/>
      <c r="CE37" s="115"/>
      <c r="CF37" s="115"/>
      <c r="CG37" s="115"/>
      <c r="CH37" s="115">
        <v>49.1</v>
      </c>
      <c r="CI37" s="115">
        <v>38.9</v>
      </c>
      <c r="CJ37" s="115">
        <v>52.6</v>
      </c>
      <c r="CK37" s="115">
        <v>51.2</v>
      </c>
      <c r="CL37" s="115">
        <v>48.8</v>
      </c>
      <c r="CM37" s="115">
        <v>52.4</v>
      </c>
    </row>
    <row r="38" spans="1:91" x14ac:dyDescent="0.2">
      <c r="A38" s="132">
        <v>2002</v>
      </c>
      <c r="B38" s="115">
        <v>463.3</v>
      </c>
      <c r="C38" s="115">
        <v>579.1</v>
      </c>
      <c r="D38" s="115">
        <v>521.5</v>
      </c>
      <c r="E38" s="115">
        <v>446.3</v>
      </c>
      <c r="F38" s="115">
        <v>424.8</v>
      </c>
      <c r="G38" s="115">
        <v>346.7</v>
      </c>
      <c r="H38" s="115"/>
      <c r="I38" s="115">
        <v>700.5</v>
      </c>
      <c r="J38" s="115">
        <v>845.8</v>
      </c>
      <c r="K38" s="115">
        <v>784.6</v>
      </c>
      <c r="L38" s="115">
        <v>676.7</v>
      </c>
      <c r="M38" s="115">
        <v>647.29999999999995</v>
      </c>
      <c r="N38" s="115">
        <v>547.1</v>
      </c>
      <c r="O38" s="115"/>
      <c r="P38" s="115">
        <v>395.8</v>
      </c>
      <c r="Q38" s="115">
        <v>507.5</v>
      </c>
      <c r="R38" s="115">
        <v>449.5</v>
      </c>
      <c r="S38" s="115">
        <v>380.6</v>
      </c>
      <c r="T38" s="115">
        <v>358.4</v>
      </c>
      <c r="U38" s="115">
        <v>284.3</v>
      </c>
      <c r="V38" s="115"/>
      <c r="W38" s="115">
        <v>181.6</v>
      </c>
      <c r="X38" s="115">
        <v>205.2</v>
      </c>
      <c r="Y38" s="115">
        <v>186.1</v>
      </c>
      <c r="Z38" s="115">
        <v>163.19999999999999</v>
      </c>
      <c r="AA38" s="115">
        <v>185</v>
      </c>
      <c r="AB38" s="115">
        <v>168.2</v>
      </c>
      <c r="AC38" s="115"/>
      <c r="AD38" s="115">
        <v>229</v>
      </c>
      <c r="AE38" s="115">
        <v>311.39999999999998</v>
      </c>
      <c r="AF38" s="115">
        <v>267.10000000000002</v>
      </c>
      <c r="AG38" s="115">
        <v>219.6</v>
      </c>
      <c r="AH38" s="115">
        <v>193.8</v>
      </c>
      <c r="AI38" s="115">
        <v>155.30000000000001</v>
      </c>
      <c r="AJ38" s="115"/>
      <c r="AK38" s="115">
        <v>97.5</v>
      </c>
      <c r="AL38" s="115">
        <v>147.30000000000001</v>
      </c>
      <c r="AM38" s="115">
        <v>127.6</v>
      </c>
      <c r="AN38" s="115">
        <v>90.3</v>
      </c>
      <c r="AO38" s="115">
        <v>72.599999999999994</v>
      </c>
      <c r="AP38" s="115">
        <v>51.9</v>
      </c>
      <c r="AQ38" s="115"/>
      <c r="AR38" s="115">
        <v>45.9</v>
      </c>
      <c r="AS38" s="115">
        <v>113.3</v>
      </c>
      <c r="AT38" s="115">
        <v>53.3</v>
      </c>
      <c r="AU38" s="115">
        <v>34.299999999999997</v>
      </c>
      <c r="AV38" s="115">
        <v>23.9</v>
      </c>
      <c r="AW38" s="115">
        <v>13</v>
      </c>
      <c r="AX38" s="115"/>
      <c r="AY38" s="115">
        <v>41.5</v>
      </c>
      <c r="AZ38" s="115">
        <v>106.1</v>
      </c>
      <c r="BA38" s="115">
        <v>47.8</v>
      </c>
      <c r="BB38" s="115">
        <v>31.1</v>
      </c>
      <c r="BC38" s="115">
        <v>20.5</v>
      </c>
      <c r="BD38" s="115">
        <v>10</v>
      </c>
      <c r="BE38" s="115"/>
      <c r="BF38" s="115">
        <v>39.299999999999997</v>
      </c>
      <c r="BG38" s="115">
        <v>54.1</v>
      </c>
      <c r="BH38" s="115">
        <v>42.8</v>
      </c>
      <c r="BI38" s="115">
        <v>38.4</v>
      </c>
      <c r="BJ38" s="115">
        <v>38.9</v>
      </c>
      <c r="BK38" s="115">
        <v>23.9</v>
      </c>
      <c r="BL38" s="115"/>
      <c r="BM38" s="115"/>
      <c r="BN38" s="115"/>
      <c r="BO38" s="115"/>
      <c r="BP38" s="115"/>
      <c r="BQ38" s="115"/>
      <c r="BR38" s="115"/>
      <c r="BS38" s="115"/>
      <c r="BT38" s="115">
        <v>27.5</v>
      </c>
      <c r="BU38" s="115">
        <v>47.6</v>
      </c>
      <c r="BV38" s="115">
        <v>33.799999999999997</v>
      </c>
      <c r="BW38" s="115">
        <v>26.6</v>
      </c>
      <c r="BX38" s="115">
        <v>17.600000000000001</v>
      </c>
      <c r="BY38" s="115">
        <v>13.9</v>
      </c>
      <c r="BZ38" s="115"/>
      <c r="CA38" s="115"/>
      <c r="CB38" s="115"/>
      <c r="CC38" s="115"/>
      <c r="CD38" s="115"/>
      <c r="CE38" s="115"/>
      <c r="CF38" s="115"/>
      <c r="CG38" s="115"/>
      <c r="CH38" s="115">
        <v>53.6</v>
      </c>
      <c r="CI38" s="115">
        <v>53.7</v>
      </c>
      <c r="CJ38" s="115">
        <v>56.9</v>
      </c>
      <c r="CK38" s="115">
        <v>59.7</v>
      </c>
      <c r="CL38" s="115">
        <v>55.1</v>
      </c>
      <c r="CM38" s="115">
        <v>42.8</v>
      </c>
    </row>
    <row r="39" spans="1:91" x14ac:dyDescent="0.2">
      <c r="A39" s="132">
        <v>2003</v>
      </c>
      <c r="B39" s="115">
        <v>452.3</v>
      </c>
      <c r="C39" s="115">
        <v>573.5</v>
      </c>
      <c r="D39" s="115">
        <v>482.3</v>
      </c>
      <c r="E39" s="115">
        <v>460.4</v>
      </c>
      <c r="F39" s="115">
        <v>384.6</v>
      </c>
      <c r="G39" s="115">
        <v>369.5</v>
      </c>
      <c r="H39" s="115"/>
      <c r="I39" s="115">
        <v>696.9</v>
      </c>
      <c r="J39" s="115">
        <v>852.3</v>
      </c>
      <c r="K39" s="115">
        <v>767.9</v>
      </c>
      <c r="L39" s="115">
        <v>680.3</v>
      </c>
      <c r="M39" s="115">
        <v>650.4</v>
      </c>
      <c r="N39" s="115">
        <v>539.9</v>
      </c>
      <c r="O39" s="115"/>
      <c r="P39" s="115">
        <v>393.7</v>
      </c>
      <c r="Q39" s="115">
        <v>512.6</v>
      </c>
      <c r="R39" s="115">
        <v>464.2</v>
      </c>
      <c r="S39" s="115">
        <v>370.4</v>
      </c>
      <c r="T39" s="115">
        <v>342.1</v>
      </c>
      <c r="U39" s="115">
        <v>286.89999999999998</v>
      </c>
      <c r="V39" s="115"/>
      <c r="W39" s="115">
        <v>179.8</v>
      </c>
      <c r="X39" s="115">
        <v>210.5</v>
      </c>
      <c r="Y39" s="115">
        <v>182.5</v>
      </c>
      <c r="Z39" s="115">
        <v>180.1</v>
      </c>
      <c r="AA39" s="115">
        <v>185.5</v>
      </c>
      <c r="AB39" s="115">
        <v>141.4</v>
      </c>
      <c r="AC39" s="115"/>
      <c r="AD39" s="115">
        <v>255.9</v>
      </c>
      <c r="AE39" s="115">
        <v>351.2</v>
      </c>
      <c r="AF39" s="115">
        <v>301.7</v>
      </c>
      <c r="AG39" s="115">
        <v>254.7</v>
      </c>
      <c r="AH39" s="115">
        <v>206.5</v>
      </c>
      <c r="AI39" s="115">
        <v>173.1</v>
      </c>
      <c r="AJ39" s="115"/>
      <c r="AK39" s="115">
        <v>98.6</v>
      </c>
      <c r="AL39" s="115">
        <v>155.69999999999999</v>
      </c>
      <c r="AM39" s="115">
        <v>114.5</v>
      </c>
      <c r="AN39" s="115">
        <v>103.2</v>
      </c>
      <c r="AO39" s="115">
        <v>68.099999999999994</v>
      </c>
      <c r="AP39" s="115">
        <v>56</v>
      </c>
      <c r="AQ39" s="115"/>
      <c r="AR39" s="115">
        <v>47.7</v>
      </c>
      <c r="AS39" s="115">
        <v>113.7</v>
      </c>
      <c r="AT39" s="115">
        <v>56.2</v>
      </c>
      <c r="AU39" s="115">
        <v>36.700000000000003</v>
      </c>
      <c r="AV39" s="115">
        <v>22.6</v>
      </c>
      <c r="AW39" s="115">
        <v>18.600000000000001</v>
      </c>
      <c r="AX39" s="115"/>
      <c r="AY39" s="115">
        <v>42.6</v>
      </c>
      <c r="AZ39" s="115">
        <v>106.6</v>
      </c>
      <c r="BA39" s="115">
        <v>49.2</v>
      </c>
      <c r="BB39" s="115">
        <v>33.700000000000003</v>
      </c>
      <c r="BC39" s="115">
        <v>17.899999999999999</v>
      </c>
      <c r="BD39" s="115">
        <v>14.5</v>
      </c>
      <c r="BE39" s="115"/>
      <c r="BF39" s="115">
        <v>39.299999999999997</v>
      </c>
      <c r="BG39" s="115">
        <v>49</v>
      </c>
      <c r="BH39" s="115">
        <v>47.2</v>
      </c>
      <c r="BI39" s="115">
        <v>38.5</v>
      </c>
      <c r="BJ39" s="115">
        <v>35.799999999999997</v>
      </c>
      <c r="BK39" s="115">
        <v>27</v>
      </c>
      <c r="BL39" s="115"/>
      <c r="BM39" s="115"/>
      <c r="BN39" s="115"/>
      <c r="BO39" s="115"/>
      <c r="BP39" s="115"/>
      <c r="BQ39" s="115"/>
      <c r="BR39" s="115"/>
      <c r="BS39" s="115"/>
      <c r="BT39" s="115">
        <v>24</v>
      </c>
      <c r="BU39" s="115">
        <v>37.9</v>
      </c>
      <c r="BV39" s="115">
        <v>29.9</v>
      </c>
      <c r="BW39" s="115">
        <v>24.9</v>
      </c>
      <c r="BX39" s="115">
        <v>18</v>
      </c>
      <c r="BY39" s="115">
        <v>11.3</v>
      </c>
      <c r="BZ39" s="115"/>
      <c r="CA39" s="115"/>
      <c r="CB39" s="115"/>
      <c r="CC39" s="115"/>
      <c r="CD39" s="115"/>
      <c r="CE39" s="115"/>
      <c r="CF39" s="115"/>
      <c r="CG39" s="115"/>
      <c r="CH39" s="115">
        <v>55.2</v>
      </c>
      <c r="CI39" s="115">
        <v>43.1</v>
      </c>
      <c r="CJ39" s="115">
        <v>52.1</v>
      </c>
      <c r="CK39" s="115">
        <v>63.9</v>
      </c>
      <c r="CL39" s="115">
        <v>59.6</v>
      </c>
      <c r="CM39" s="115">
        <v>54.1</v>
      </c>
    </row>
    <row r="40" spans="1:91" x14ac:dyDescent="0.2">
      <c r="A40" s="132">
        <v>2004</v>
      </c>
      <c r="B40" s="115">
        <v>446.2</v>
      </c>
      <c r="C40" s="115">
        <v>579</v>
      </c>
      <c r="D40" s="115">
        <v>494.5</v>
      </c>
      <c r="E40" s="115">
        <v>418.7</v>
      </c>
      <c r="F40" s="115">
        <v>386.8</v>
      </c>
      <c r="G40" s="115">
        <v>365.4</v>
      </c>
      <c r="H40" s="115"/>
      <c r="I40" s="115">
        <v>642.20000000000005</v>
      </c>
      <c r="J40" s="115">
        <v>787.4</v>
      </c>
      <c r="K40" s="115">
        <v>688.9</v>
      </c>
      <c r="L40" s="115">
        <v>656</v>
      </c>
      <c r="M40" s="115">
        <v>587.29999999999995</v>
      </c>
      <c r="N40" s="115">
        <v>502.8</v>
      </c>
      <c r="O40" s="115"/>
      <c r="P40" s="115">
        <v>363.8</v>
      </c>
      <c r="Q40" s="115">
        <v>464.7</v>
      </c>
      <c r="R40" s="115">
        <v>403.3</v>
      </c>
      <c r="S40" s="115">
        <v>372.3</v>
      </c>
      <c r="T40" s="115">
        <v>317.10000000000002</v>
      </c>
      <c r="U40" s="115">
        <v>270.7</v>
      </c>
      <c r="V40" s="115"/>
      <c r="W40" s="115">
        <v>169</v>
      </c>
      <c r="X40" s="115">
        <v>198.1</v>
      </c>
      <c r="Y40" s="115">
        <v>165.2</v>
      </c>
      <c r="Z40" s="115">
        <v>173.9</v>
      </c>
      <c r="AA40" s="115">
        <v>164</v>
      </c>
      <c r="AB40" s="115">
        <v>145.6</v>
      </c>
      <c r="AC40" s="115"/>
      <c r="AD40" s="115">
        <v>216.8</v>
      </c>
      <c r="AE40" s="115">
        <v>288.60000000000002</v>
      </c>
      <c r="AF40" s="115">
        <v>258.2</v>
      </c>
      <c r="AG40" s="115">
        <v>229.4</v>
      </c>
      <c r="AH40" s="115">
        <v>180.6</v>
      </c>
      <c r="AI40" s="115">
        <v>132</v>
      </c>
      <c r="AJ40" s="115"/>
      <c r="AK40" s="115">
        <v>87.6</v>
      </c>
      <c r="AL40" s="115">
        <v>128.30000000000001</v>
      </c>
      <c r="AM40" s="115">
        <v>108.3</v>
      </c>
      <c r="AN40" s="115">
        <v>100.3</v>
      </c>
      <c r="AO40" s="115">
        <v>63.8</v>
      </c>
      <c r="AP40" s="115">
        <v>39.200000000000003</v>
      </c>
      <c r="AQ40" s="115"/>
      <c r="AR40" s="115">
        <v>45.5</v>
      </c>
      <c r="AS40" s="115">
        <v>107.8</v>
      </c>
      <c r="AT40" s="115">
        <v>58.6</v>
      </c>
      <c r="AU40" s="115">
        <v>34.200000000000003</v>
      </c>
      <c r="AV40" s="115">
        <v>20.5</v>
      </c>
      <c r="AW40" s="115">
        <v>16.3</v>
      </c>
      <c r="AX40" s="115"/>
      <c r="AY40" s="115">
        <v>40.9</v>
      </c>
      <c r="AZ40" s="115">
        <v>99.4</v>
      </c>
      <c r="BA40" s="115">
        <v>52.2</v>
      </c>
      <c r="BB40" s="115">
        <v>31.1</v>
      </c>
      <c r="BC40" s="115">
        <v>18</v>
      </c>
      <c r="BD40" s="115">
        <v>13.1</v>
      </c>
      <c r="BE40" s="115"/>
      <c r="BF40" s="115">
        <v>42.7</v>
      </c>
      <c r="BG40" s="115">
        <v>54.6</v>
      </c>
      <c r="BH40" s="115">
        <v>50.2</v>
      </c>
      <c r="BI40" s="115">
        <v>42.6</v>
      </c>
      <c r="BJ40" s="115">
        <v>42.4</v>
      </c>
      <c r="BK40" s="115">
        <v>24.8</v>
      </c>
      <c r="BL40" s="115"/>
      <c r="BM40" s="115"/>
      <c r="BN40" s="115"/>
      <c r="BO40" s="115"/>
      <c r="BP40" s="115"/>
      <c r="BQ40" s="115"/>
      <c r="BR40" s="115"/>
      <c r="BS40" s="115"/>
      <c r="BT40" s="115">
        <v>24.7</v>
      </c>
      <c r="BU40" s="115">
        <v>41.6</v>
      </c>
      <c r="BV40" s="115">
        <v>27</v>
      </c>
      <c r="BW40" s="115">
        <v>23.7</v>
      </c>
      <c r="BX40" s="115">
        <v>20.399999999999999</v>
      </c>
      <c r="BY40" s="115">
        <v>12.5</v>
      </c>
      <c r="BZ40" s="115"/>
      <c r="CA40" s="115"/>
      <c r="CB40" s="115"/>
      <c r="CC40" s="115"/>
      <c r="CD40" s="115"/>
      <c r="CE40" s="115"/>
      <c r="CF40" s="115"/>
      <c r="CG40" s="115"/>
      <c r="CH40" s="115">
        <v>54.2</v>
      </c>
      <c r="CI40" s="115">
        <v>44.8</v>
      </c>
      <c r="CJ40" s="115">
        <v>52.7</v>
      </c>
      <c r="CK40" s="115">
        <v>65.900000000000006</v>
      </c>
      <c r="CL40" s="115">
        <v>56.6</v>
      </c>
      <c r="CM40" s="115">
        <v>48.9</v>
      </c>
    </row>
    <row r="41" spans="1:91" x14ac:dyDescent="0.2">
      <c r="A41" s="132">
        <v>2005</v>
      </c>
      <c r="B41" s="115">
        <v>436</v>
      </c>
      <c r="C41" s="115">
        <v>564.20000000000005</v>
      </c>
      <c r="D41" s="115">
        <v>481.2</v>
      </c>
      <c r="E41" s="115">
        <v>414.5</v>
      </c>
      <c r="F41" s="115">
        <v>385.8</v>
      </c>
      <c r="G41" s="115">
        <v>350.5</v>
      </c>
      <c r="H41" s="115"/>
      <c r="I41" s="115">
        <v>597.6</v>
      </c>
      <c r="J41" s="115">
        <v>732.6</v>
      </c>
      <c r="K41" s="115">
        <v>650.6</v>
      </c>
      <c r="L41" s="115">
        <v>616.20000000000005</v>
      </c>
      <c r="M41" s="115">
        <v>535.9</v>
      </c>
      <c r="N41" s="115">
        <v>466</v>
      </c>
      <c r="O41" s="115"/>
      <c r="P41" s="115">
        <v>340.1</v>
      </c>
      <c r="Q41" s="115">
        <v>433.6</v>
      </c>
      <c r="R41" s="115">
        <v>391.6</v>
      </c>
      <c r="S41" s="115">
        <v>336.6</v>
      </c>
      <c r="T41" s="115">
        <v>306.5</v>
      </c>
      <c r="U41" s="115">
        <v>241.6</v>
      </c>
      <c r="V41" s="115"/>
      <c r="W41" s="115">
        <v>149.6</v>
      </c>
      <c r="X41" s="115">
        <v>167.3</v>
      </c>
      <c r="Y41" s="115">
        <v>150.5</v>
      </c>
      <c r="Z41" s="115">
        <v>167.5</v>
      </c>
      <c r="AA41" s="115">
        <v>137.4</v>
      </c>
      <c r="AB41" s="115">
        <v>126</v>
      </c>
      <c r="AC41" s="115"/>
      <c r="AD41" s="115">
        <v>223.6</v>
      </c>
      <c r="AE41" s="115">
        <v>310.8</v>
      </c>
      <c r="AF41" s="115">
        <v>252.8</v>
      </c>
      <c r="AG41" s="115">
        <v>212.1</v>
      </c>
      <c r="AH41" s="115">
        <v>188.4</v>
      </c>
      <c r="AI41" s="115">
        <v>163.30000000000001</v>
      </c>
      <c r="AJ41" s="115"/>
      <c r="AK41" s="115">
        <v>84.5</v>
      </c>
      <c r="AL41" s="115">
        <v>133</v>
      </c>
      <c r="AM41" s="115">
        <v>106</v>
      </c>
      <c r="AN41" s="115">
        <v>80.400000000000006</v>
      </c>
      <c r="AO41" s="115">
        <v>60</v>
      </c>
      <c r="AP41" s="115">
        <v>48.3</v>
      </c>
      <c r="AQ41" s="115"/>
      <c r="AR41" s="115">
        <v>44.6</v>
      </c>
      <c r="AS41" s="115">
        <v>102.9</v>
      </c>
      <c r="AT41" s="115">
        <v>56.4</v>
      </c>
      <c r="AU41" s="115">
        <v>35.799999999999997</v>
      </c>
      <c r="AV41" s="115">
        <v>22.3</v>
      </c>
      <c r="AW41" s="115">
        <v>16.100000000000001</v>
      </c>
      <c r="AX41" s="115"/>
      <c r="AY41" s="115">
        <v>39.700000000000003</v>
      </c>
      <c r="AZ41" s="115">
        <v>95.7</v>
      </c>
      <c r="BA41" s="115">
        <v>49.8</v>
      </c>
      <c r="BB41" s="115">
        <v>31.4</v>
      </c>
      <c r="BC41" s="115">
        <v>19.5</v>
      </c>
      <c r="BD41" s="115">
        <v>12</v>
      </c>
      <c r="BE41" s="115"/>
      <c r="BF41" s="115">
        <v>37.200000000000003</v>
      </c>
      <c r="BG41" s="115">
        <v>51.9</v>
      </c>
      <c r="BH41" s="115">
        <v>41</v>
      </c>
      <c r="BI41" s="115">
        <v>34.5</v>
      </c>
      <c r="BJ41" s="115">
        <v>34.299999999999997</v>
      </c>
      <c r="BK41" s="115">
        <v>26.5</v>
      </c>
      <c r="BL41" s="115"/>
      <c r="BM41" s="115"/>
      <c r="BN41" s="115"/>
      <c r="BO41" s="115"/>
      <c r="BP41" s="115"/>
      <c r="BQ41" s="115"/>
      <c r="BR41" s="115"/>
      <c r="BS41" s="115"/>
      <c r="BT41" s="115">
        <v>22.2</v>
      </c>
      <c r="BU41" s="115">
        <v>34.700000000000003</v>
      </c>
      <c r="BV41" s="115">
        <v>26.4</v>
      </c>
      <c r="BW41" s="115">
        <v>21.5</v>
      </c>
      <c r="BX41" s="115">
        <v>15.6</v>
      </c>
      <c r="BY41" s="115">
        <v>13.1</v>
      </c>
      <c r="BZ41" s="115"/>
      <c r="CA41" s="115"/>
      <c r="CB41" s="115"/>
      <c r="CC41" s="115"/>
      <c r="CD41" s="115"/>
      <c r="CE41" s="115"/>
      <c r="CF41" s="115"/>
      <c r="CG41" s="115"/>
      <c r="CH41" s="115">
        <v>54.9</v>
      </c>
      <c r="CI41" s="115">
        <v>51.9</v>
      </c>
      <c r="CJ41" s="115">
        <v>56.5</v>
      </c>
      <c r="CK41" s="115">
        <v>58.7</v>
      </c>
      <c r="CL41" s="115">
        <v>54.8</v>
      </c>
      <c r="CM41" s="115">
        <v>52.3</v>
      </c>
    </row>
    <row r="42" spans="1:91" x14ac:dyDescent="0.2">
      <c r="A42" s="132">
        <v>2006</v>
      </c>
      <c r="B42" s="115">
        <v>434.1</v>
      </c>
      <c r="C42" s="115">
        <v>558.9</v>
      </c>
      <c r="D42" s="115">
        <v>505.3</v>
      </c>
      <c r="E42" s="115">
        <v>415.8</v>
      </c>
      <c r="F42" s="115">
        <v>375.8</v>
      </c>
      <c r="G42" s="115">
        <v>334.3</v>
      </c>
      <c r="H42" s="115"/>
      <c r="I42" s="115">
        <v>549</v>
      </c>
      <c r="J42" s="115">
        <v>673.4</v>
      </c>
      <c r="K42" s="115">
        <v>594.70000000000005</v>
      </c>
      <c r="L42" s="115">
        <v>579.29999999999995</v>
      </c>
      <c r="M42" s="115">
        <v>477.2</v>
      </c>
      <c r="N42" s="115">
        <v>436.6</v>
      </c>
      <c r="O42" s="115"/>
      <c r="P42" s="115">
        <v>305.7</v>
      </c>
      <c r="Q42" s="115">
        <v>395.5</v>
      </c>
      <c r="R42" s="115">
        <v>340.6</v>
      </c>
      <c r="S42" s="115">
        <v>313.7</v>
      </c>
      <c r="T42" s="115">
        <v>255.2</v>
      </c>
      <c r="U42" s="115">
        <v>237.5</v>
      </c>
      <c r="V42" s="115"/>
      <c r="W42" s="115">
        <v>139.4</v>
      </c>
      <c r="X42" s="115">
        <v>158.1</v>
      </c>
      <c r="Y42" s="115">
        <v>132.4</v>
      </c>
      <c r="Z42" s="115">
        <v>155.19999999999999</v>
      </c>
      <c r="AA42" s="115">
        <v>123.5</v>
      </c>
      <c r="AB42" s="115">
        <v>129</v>
      </c>
      <c r="AC42" s="115"/>
      <c r="AD42" s="115">
        <v>212.6</v>
      </c>
      <c r="AE42" s="115">
        <v>306.7</v>
      </c>
      <c r="AF42" s="115">
        <v>241.3</v>
      </c>
      <c r="AG42" s="115">
        <v>193.5</v>
      </c>
      <c r="AH42" s="115">
        <v>185.1</v>
      </c>
      <c r="AI42" s="115">
        <v>149.5</v>
      </c>
      <c r="AJ42" s="115"/>
      <c r="AK42" s="115">
        <v>81.7</v>
      </c>
      <c r="AL42" s="115">
        <v>134.69999999999999</v>
      </c>
      <c r="AM42" s="115">
        <v>97</v>
      </c>
      <c r="AN42" s="115">
        <v>75.2</v>
      </c>
      <c r="AO42" s="115">
        <v>66.099999999999994</v>
      </c>
      <c r="AP42" s="115">
        <v>42.3</v>
      </c>
      <c r="AQ42" s="115"/>
      <c r="AR42" s="115">
        <v>44.2</v>
      </c>
      <c r="AS42" s="115">
        <v>106.5</v>
      </c>
      <c r="AT42" s="115">
        <v>55.5</v>
      </c>
      <c r="AU42" s="115">
        <v>36.5</v>
      </c>
      <c r="AV42" s="115">
        <v>20.5</v>
      </c>
      <c r="AW42" s="115">
        <v>12.9</v>
      </c>
      <c r="AX42" s="115"/>
      <c r="AY42" s="115">
        <v>41.2</v>
      </c>
      <c r="AZ42" s="115">
        <v>103.1</v>
      </c>
      <c r="BA42" s="115">
        <v>51.4</v>
      </c>
      <c r="BB42" s="115">
        <v>34</v>
      </c>
      <c r="BC42" s="115">
        <v>18.100000000000001</v>
      </c>
      <c r="BD42" s="115">
        <v>10.4</v>
      </c>
      <c r="BE42" s="115"/>
      <c r="BF42" s="115">
        <v>38</v>
      </c>
      <c r="BG42" s="115">
        <v>50</v>
      </c>
      <c r="BH42" s="115">
        <v>42</v>
      </c>
      <c r="BI42" s="115">
        <v>40.200000000000003</v>
      </c>
      <c r="BJ42" s="115">
        <v>32.700000000000003</v>
      </c>
      <c r="BK42" s="115">
        <v>27</v>
      </c>
      <c r="BL42" s="115"/>
      <c r="BM42" s="115"/>
      <c r="BN42" s="115"/>
      <c r="BO42" s="115"/>
      <c r="BP42" s="115"/>
      <c r="BQ42" s="115"/>
      <c r="BR42" s="115"/>
      <c r="BS42" s="115"/>
      <c r="BT42" s="115">
        <v>23.7</v>
      </c>
      <c r="BU42" s="115">
        <v>41</v>
      </c>
      <c r="BV42" s="115">
        <v>25.6</v>
      </c>
      <c r="BW42" s="115">
        <v>23.9</v>
      </c>
      <c r="BX42" s="115">
        <v>18.8</v>
      </c>
      <c r="BY42" s="115">
        <v>10.8</v>
      </c>
      <c r="BZ42" s="115"/>
      <c r="CA42" s="115"/>
      <c r="CB42" s="115"/>
      <c r="CC42" s="115"/>
      <c r="CD42" s="115"/>
      <c r="CE42" s="115"/>
      <c r="CF42" s="115"/>
      <c r="CG42" s="115"/>
      <c r="CH42" s="115">
        <v>56.1</v>
      </c>
      <c r="CI42" s="115">
        <v>56.5</v>
      </c>
      <c r="CJ42" s="115">
        <v>50</v>
      </c>
      <c r="CK42" s="115">
        <v>62.5</v>
      </c>
      <c r="CL42" s="115">
        <v>60.6</v>
      </c>
      <c r="CM42" s="115">
        <v>50.7</v>
      </c>
    </row>
    <row r="43" spans="1:91" x14ac:dyDescent="0.2">
      <c r="A43" s="132">
        <v>2007</v>
      </c>
      <c r="B43" s="115">
        <v>430.4</v>
      </c>
      <c r="C43" s="115">
        <v>575.5</v>
      </c>
      <c r="D43" s="115">
        <v>488</v>
      </c>
      <c r="E43" s="115">
        <v>412.3</v>
      </c>
      <c r="F43" s="115">
        <v>358.5</v>
      </c>
      <c r="G43" s="115">
        <v>341.9</v>
      </c>
      <c r="H43" s="115"/>
      <c r="I43" s="115">
        <v>549.1</v>
      </c>
      <c r="J43" s="115">
        <v>705.2</v>
      </c>
      <c r="K43" s="115">
        <v>612.29999999999995</v>
      </c>
      <c r="L43" s="115">
        <v>554.29999999999995</v>
      </c>
      <c r="M43" s="115">
        <v>499.8</v>
      </c>
      <c r="N43" s="115">
        <v>397.3</v>
      </c>
      <c r="O43" s="115"/>
      <c r="P43" s="115">
        <v>306.2</v>
      </c>
      <c r="Q43" s="115">
        <v>425.9</v>
      </c>
      <c r="R43" s="115">
        <v>349.8</v>
      </c>
      <c r="S43" s="115">
        <v>299.89999999999998</v>
      </c>
      <c r="T43" s="115">
        <v>268.2</v>
      </c>
      <c r="U43" s="115">
        <v>207</v>
      </c>
      <c r="V43" s="115"/>
      <c r="W43" s="115">
        <v>137</v>
      </c>
      <c r="X43" s="115">
        <v>148.1</v>
      </c>
      <c r="Y43" s="115">
        <v>146.30000000000001</v>
      </c>
      <c r="Z43" s="115">
        <v>140.80000000000001</v>
      </c>
      <c r="AA43" s="115">
        <v>141.5</v>
      </c>
      <c r="AB43" s="115">
        <v>108.1</v>
      </c>
      <c r="AC43" s="115"/>
      <c r="AD43" s="115">
        <v>220.9</v>
      </c>
      <c r="AE43" s="115">
        <v>307.60000000000002</v>
      </c>
      <c r="AF43" s="115">
        <v>248.7</v>
      </c>
      <c r="AG43" s="115">
        <v>221.7</v>
      </c>
      <c r="AH43" s="115">
        <v>177.1</v>
      </c>
      <c r="AI43" s="115">
        <v>162.80000000000001</v>
      </c>
      <c r="AJ43" s="115"/>
      <c r="AK43" s="115">
        <v>83.3</v>
      </c>
      <c r="AL43" s="115">
        <v>131.19999999999999</v>
      </c>
      <c r="AM43" s="115">
        <v>100.3</v>
      </c>
      <c r="AN43" s="115">
        <v>87.6</v>
      </c>
      <c r="AO43" s="115">
        <v>60.6</v>
      </c>
      <c r="AP43" s="115">
        <v>43.6</v>
      </c>
      <c r="AQ43" s="115"/>
      <c r="AR43" s="115">
        <v>40.200000000000003</v>
      </c>
      <c r="AS43" s="115">
        <v>97.2</v>
      </c>
      <c r="AT43" s="115">
        <v>45.9</v>
      </c>
      <c r="AU43" s="115">
        <v>33.799999999999997</v>
      </c>
      <c r="AV43" s="115">
        <v>19.899999999999999</v>
      </c>
      <c r="AW43" s="115">
        <v>14.6</v>
      </c>
      <c r="AX43" s="115"/>
      <c r="AY43" s="115">
        <v>37.6</v>
      </c>
      <c r="AZ43" s="115">
        <v>93.5</v>
      </c>
      <c r="BA43" s="115">
        <v>43.3</v>
      </c>
      <c r="BB43" s="115">
        <v>32.4</v>
      </c>
      <c r="BC43" s="115">
        <v>17.5</v>
      </c>
      <c r="BD43" s="115">
        <v>11.6</v>
      </c>
      <c r="BE43" s="115"/>
      <c r="BF43" s="115">
        <v>36.700000000000003</v>
      </c>
      <c r="BG43" s="115">
        <v>44.5</v>
      </c>
      <c r="BH43" s="115">
        <v>41.1</v>
      </c>
      <c r="BI43" s="115">
        <v>43.1</v>
      </c>
      <c r="BJ43" s="115">
        <v>34.200000000000003</v>
      </c>
      <c r="BK43" s="115">
        <v>22.6</v>
      </c>
      <c r="BL43" s="115"/>
      <c r="BM43" s="115"/>
      <c r="BN43" s="115"/>
      <c r="BO43" s="115"/>
      <c r="BP43" s="115"/>
      <c r="BQ43" s="115"/>
      <c r="BR43" s="115"/>
      <c r="BS43" s="115"/>
      <c r="BT43" s="115">
        <v>24.8</v>
      </c>
      <c r="BU43" s="115">
        <v>40.1</v>
      </c>
      <c r="BV43" s="115">
        <v>30.3</v>
      </c>
      <c r="BW43" s="115">
        <v>21.4</v>
      </c>
      <c r="BX43" s="115">
        <v>19</v>
      </c>
      <c r="BY43" s="115">
        <v>14.6</v>
      </c>
      <c r="BZ43" s="115"/>
      <c r="CA43" s="115"/>
      <c r="CB43" s="115"/>
      <c r="CC43" s="115"/>
      <c r="CD43" s="115"/>
      <c r="CE43" s="115"/>
      <c r="CF43" s="115"/>
      <c r="CG43" s="115"/>
      <c r="CH43" s="115">
        <v>66.2</v>
      </c>
      <c r="CI43" s="115">
        <v>58.4</v>
      </c>
      <c r="CJ43" s="115">
        <v>63.6</v>
      </c>
      <c r="CK43" s="115">
        <v>76.5</v>
      </c>
      <c r="CL43" s="115">
        <v>70.3</v>
      </c>
      <c r="CM43" s="115">
        <v>59.7</v>
      </c>
    </row>
    <row r="44" spans="1:91" x14ac:dyDescent="0.2">
      <c r="A44" s="132">
        <v>2008</v>
      </c>
      <c r="B44" s="115">
        <v>418.4</v>
      </c>
      <c r="C44" s="115">
        <v>537</v>
      </c>
      <c r="D44" s="115">
        <v>464.9</v>
      </c>
      <c r="E44" s="115">
        <v>416.1</v>
      </c>
      <c r="F44" s="115">
        <v>342.8</v>
      </c>
      <c r="G44" s="115">
        <v>355.5</v>
      </c>
      <c r="H44" s="115"/>
      <c r="I44" s="115">
        <v>503.9</v>
      </c>
      <c r="J44" s="115">
        <v>615.1</v>
      </c>
      <c r="K44" s="115">
        <v>562.6</v>
      </c>
      <c r="L44" s="115">
        <v>529.70000000000005</v>
      </c>
      <c r="M44" s="115">
        <v>459.8</v>
      </c>
      <c r="N44" s="115">
        <v>373.1</v>
      </c>
      <c r="O44" s="115"/>
      <c r="P44" s="115">
        <v>275.8</v>
      </c>
      <c r="Q44" s="115">
        <v>346.6</v>
      </c>
      <c r="R44" s="115">
        <v>321.60000000000002</v>
      </c>
      <c r="S44" s="115">
        <v>285.39999999999998</v>
      </c>
      <c r="T44" s="115">
        <v>245.1</v>
      </c>
      <c r="U44" s="115">
        <v>194.1</v>
      </c>
      <c r="V44" s="115"/>
      <c r="W44" s="115">
        <v>132.1</v>
      </c>
      <c r="X44" s="115">
        <v>157.19999999999999</v>
      </c>
      <c r="Y44" s="115">
        <v>135.30000000000001</v>
      </c>
      <c r="Z44" s="115">
        <v>141.1</v>
      </c>
      <c r="AA44" s="115">
        <v>129.80000000000001</v>
      </c>
      <c r="AB44" s="115">
        <v>101.4</v>
      </c>
      <c r="AC44" s="115"/>
      <c r="AD44" s="115">
        <v>217.2</v>
      </c>
      <c r="AE44" s="115">
        <v>306.60000000000002</v>
      </c>
      <c r="AF44" s="115">
        <v>248</v>
      </c>
      <c r="AG44" s="115">
        <v>218.7</v>
      </c>
      <c r="AH44" s="115">
        <v>180.5</v>
      </c>
      <c r="AI44" s="115">
        <v>148.19999999999999</v>
      </c>
      <c r="AJ44" s="115"/>
      <c r="AK44" s="115">
        <v>80.099999999999994</v>
      </c>
      <c r="AL44" s="115">
        <v>125.6</v>
      </c>
      <c r="AM44" s="115">
        <v>96.3</v>
      </c>
      <c r="AN44" s="115">
        <v>75.3</v>
      </c>
      <c r="AO44" s="115">
        <v>66</v>
      </c>
      <c r="AP44" s="115">
        <v>45.2</v>
      </c>
      <c r="AQ44" s="115"/>
      <c r="AR44" s="115">
        <v>40.299999999999997</v>
      </c>
      <c r="AS44" s="115">
        <v>95.1</v>
      </c>
      <c r="AT44" s="115">
        <v>52</v>
      </c>
      <c r="AU44" s="115">
        <v>39.1</v>
      </c>
      <c r="AV44" s="115">
        <v>15.6</v>
      </c>
      <c r="AW44" s="115">
        <v>10.7</v>
      </c>
      <c r="AX44" s="115"/>
      <c r="AY44" s="115">
        <v>37.799999999999997</v>
      </c>
      <c r="AZ44" s="115">
        <v>90.6</v>
      </c>
      <c r="BA44" s="115">
        <v>48.7</v>
      </c>
      <c r="BB44" s="115">
        <v>36.6</v>
      </c>
      <c r="BC44" s="115">
        <v>14.3</v>
      </c>
      <c r="BD44" s="115">
        <v>9.3000000000000007</v>
      </c>
      <c r="BE44" s="115"/>
      <c r="BF44" s="115">
        <v>35.6</v>
      </c>
      <c r="BG44" s="115">
        <v>48.9</v>
      </c>
      <c r="BH44" s="115">
        <v>43.9</v>
      </c>
      <c r="BI44" s="115">
        <v>31.3</v>
      </c>
      <c r="BJ44" s="115">
        <v>34.5</v>
      </c>
      <c r="BK44" s="115">
        <v>21.6</v>
      </c>
      <c r="BL44" s="115"/>
      <c r="BM44" s="115"/>
      <c r="BN44" s="115"/>
      <c r="BO44" s="115"/>
      <c r="BP44" s="115"/>
      <c r="BQ44" s="115"/>
      <c r="BR44" s="115"/>
      <c r="BS44" s="115"/>
      <c r="BT44" s="115">
        <v>25</v>
      </c>
      <c r="BU44" s="115">
        <v>42.8</v>
      </c>
      <c r="BV44" s="115">
        <v>29.6</v>
      </c>
      <c r="BW44" s="115">
        <v>19.8</v>
      </c>
      <c r="BX44" s="115">
        <v>20.399999999999999</v>
      </c>
      <c r="BY44" s="115">
        <v>13.5</v>
      </c>
      <c r="BZ44" s="115"/>
      <c r="CA44" s="115"/>
      <c r="CB44" s="115"/>
      <c r="CC44" s="115"/>
      <c r="CD44" s="115"/>
      <c r="CE44" s="115"/>
      <c r="CF44" s="115"/>
      <c r="CG44" s="115"/>
      <c r="CH44" s="115">
        <v>70.400000000000006</v>
      </c>
      <c r="CI44" s="115">
        <v>70.5</v>
      </c>
      <c r="CJ44" s="115">
        <v>72.2</v>
      </c>
      <c r="CK44" s="115">
        <v>74.900000000000006</v>
      </c>
      <c r="CL44" s="115">
        <v>72</v>
      </c>
      <c r="CM44" s="115">
        <v>62.1</v>
      </c>
    </row>
    <row r="45" spans="1:91" x14ac:dyDescent="0.2">
      <c r="A45" s="132">
        <v>2009</v>
      </c>
      <c r="B45" s="115">
        <v>407.9</v>
      </c>
      <c r="C45" s="115">
        <v>532.1</v>
      </c>
      <c r="D45" s="115">
        <v>448.7</v>
      </c>
      <c r="E45" s="115">
        <v>402.9</v>
      </c>
      <c r="F45" s="115">
        <v>355.9</v>
      </c>
      <c r="G45" s="115">
        <v>327.10000000000002</v>
      </c>
      <c r="H45" s="115"/>
      <c r="I45" s="115">
        <v>468.1</v>
      </c>
      <c r="J45" s="115">
        <v>583.9</v>
      </c>
      <c r="K45" s="115">
        <v>511.8</v>
      </c>
      <c r="L45" s="115">
        <v>465.5</v>
      </c>
      <c r="M45" s="115">
        <v>437.6</v>
      </c>
      <c r="N45" s="115">
        <v>365.4</v>
      </c>
      <c r="O45" s="115"/>
      <c r="P45" s="115">
        <v>258.89999999999998</v>
      </c>
      <c r="Q45" s="115">
        <v>332.1</v>
      </c>
      <c r="R45" s="115">
        <v>292.2</v>
      </c>
      <c r="S45" s="115">
        <v>265.10000000000002</v>
      </c>
      <c r="T45" s="115">
        <v>237.6</v>
      </c>
      <c r="U45" s="115">
        <v>182.5</v>
      </c>
      <c r="V45" s="115"/>
      <c r="W45" s="115">
        <v>117.2</v>
      </c>
      <c r="X45" s="115">
        <v>145.9</v>
      </c>
      <c r="Y45" s="115">
        <v>118.4</v>
      </c>
      <c r="Z45" s="115">
        <v>111.8</v>
      </c>
      <c r="AA45" s="115">
        <v>109.2</v>
      </c>
      <c r="AB45" s="115">
        <v>106.2</v>
      </c>
      <c r="AC45" s="115"/>
      <c r="AD45" s="115">
        <v>207.9</v>
      </c>
      <c r="AE45" s="115">
        <v>309.89999999999998</v>
      </c>
      <c r="AF45" s="115">
        <v>245.8</v>
      </c>
      <c r="AG45" s="115">
        <v>198.7</v>
      </c>
      <c r="AH45" s="115">
        <v>167.2</v>
      </c>
      <c r="AI45" s="115">
        <v>139.5</v>
      </c>
      <c r="AJ45" s="115"/>
      <c r="AK45" s="115">
        <v>77</v>
      </c>
      <c r="AL45" s="115">
        <v>120.4</v>
      </c>
      <c r="AM45" s="115">
        <v>97.7</v>
      </c>
      <c r="AN45" s="115">
        <v>75.2</v>
      </c>
      <c r="AO45" s="115">
        <v>58.2</v>
      </c>
      <c r="AP45" s="115">
        <v>42.8</v>
      </c>
      <c r="AQ45" s="115"/>
      <c r="AR45" s="115">
        <v>34.6</v>
      </c>
      <c r="AS45" s="115">
        <v>79.099999999999994</v>
      </c>
      <c r="AT45" s="115">
        <v>45.3</v>
      </c>
      <c r="AU45" s="115">
        <v>24.8</v>
      </c>
      <c r="AV45" s="115">
        <v>20.6</v>
      </c>
      <c r="AW45" s="115">
        <v>11.7</v>
      </c>
      <c r="AX45" s="115"/>
      <c r="AY45" s="115">
        <v>32</v>
      </c>
      <c r="AZ45" s="115">
        <v>74.3</v>
      </c>
      <c r="BA45" s="115">
        <v>43.9</v>
      </c>
      <c r="BB45" s="115">
        <v>22.7</v>
      </c>
      <c r="BC45" s="115">
        <v>17.7</v>
      </c>
      <c r="BD45" s="115">
        <v>10</v>
      </c>
      <c r="BE45" s="115"/>
      <c r="BF45" s="115">
        <v>36.5</v>
      </c>
      <c r="BG45" s="115">
        <v>50.2</v>
      </c>
      <c r="BH45" s="115">
        <v>43.6</v>
      </c>
      <c r="BI45" s="115">
        <v>38.4</v>
      </c>
      <c r="BJ45" s="115">
        <v>28.3</v>
      </c>
      <c r="BK45" s="115">
        <v>24.4</v>
      </c>
      <c r="BL45" s="115"/>
      <c r="BM45" s="115"/>
      <c r="BN45" s="115"/>
      <c r="BO45" s="115"/>
      <c r="BP45" s="115"/>
      <c r="BQ45" s="115"/>
      <c r="BR45" s="115"/>
      <c r="BS45" s="115"/>
      <c r="BT45" s="115">
        <v>21.3</v>
      </c>
      <c r="BU45" s="115">
        <v>37.700000000000003</v>
      </c>
      <c r="BV45" s="115">
        <v>26.4</v>
      </c>
      <c r="BW45" s="115">
        <v>18.2</v>
      </c>
      <c r="BX45" s="115">
        <v>16</v>
      </c>
      <c r="BY45" s="115">
        <v>9.3000000000000007</v>
      </c>
      <c r="BZ45" s="115"/>
      <c r="CA45" s="115"/>
      <c r="CB45" s="115"/>
      <c r="CC45" s="115"/>
      <c r="CD45" s="115"/>
      <c r="CE45" s="115"/>
      <c r="CF45" s="115"/>
      <c r="CG45" s="115"/>
      <c r="CH45" s="115">
        <v>68</v>
      </c>
      <c r="CI45" s="115">
        <v>67.599999999999994</v>
      </c>
      <c r="CJ45" s="115">
        <v>68.7</v>
      </c>
      <c r="CK45" s="115">
        <v>66.400000000000006</v>
      </c>
      <c r="CL45" s="115">
        <v>68.8</v>
      </c>
      <c r="CM45" s="115">
        <v>68.099999999999994</v>
      </c>
    </row>
    <row r="46" spans="1:91" x14ac:dyDescent="0.2">
      <c r="A46" s="132">
        <v>2010</v>
      </c>
      <c r="B46" s="115">
        <v>403</v>
      </c>
      <c r="C46" s="115">
        <v>529.79999999999995</v>
      </c>
      <c r="D46" s="115">
        <v>445.2</v>
      </c>
      <c r="E46" s="115">
        <v>394.1</v>
      </c>
      <c r="F46" s="115">
        <v>359.7</v>
      </c>
      <c r="G46" s="115">
        <v>314</v>
      </c>
      <c r="H46" s="115"/>
      <c r="I46" s="115">
        <v>458.2</v>
      </c>
      <c r="J46" s="115">
        <v>582.1</v>
      </c>
      <c r="K46" s="115">
        <v>510.4</v>
      </c>
      <c r="L46" s="115">
        <v>461.4</v>
      </c>
      <c r="M46" s="115">
        <v>411.2</v>
      </c>
      <c r="N46" s="115">
        <v>351.7</v>
      </c>
      <c r="O46" s="115"/>
      <c r="P46" s="115">
        <v>252.5</v>
      </c>
      <c r="Q46" s="115">
        <v>341.1</v>
      </c>
      <c r="R46" s="115">
        <v>291.60000000000002</v>
      </c>
      <c r="S46" s="115">
        <v>251.3</v>
      </c>
      <c r="T46" s="115">
        <v>217.5</v>
      </c>
      <c r="U46" s="115">
        <v>180.4</v>
      </c>
      <c r="V46" s="115"/>
      <c r="W46" s="115">
        <v>114.8</v>
      </c>
      <c r="X46" s="115">
        <v>131.5</v>
      </c>
      <c r="Y46" s="115">
        <v>120.7</v>
      </c>
      <c r="Z46" s="115">
        <v>113.7</v>
      </c>
      <c r="AA46" s="115">
        <v>111.9</v>
      </c>
      <c r="AB46" s="115">
        <v>99.4</v>
      </c>
      <c r="AC46" s="115"/>
      <c r="AD46" s="115">
        <v>190.1</v>
      </c>
      <c r="AE46" s="115">
        <v>263.39999999999998</v>
      </c>
      <c r="AF46" s="115">
        <v>217.5</v>
      </c>
      <c r="AG46" s="115">
        <v>197.6</v>
      </c>
      <c r="AH46" s="115">
        <v>161.9</v>
      </c>
      <c r="AI46" s="115">
        <v>126</v>
      </c>
      <c r="AJ46" s="115"/>
      <c r="AK46" s="115">
        <v>64.599999999999994</v>
      </c>
      <c r="AL46" s="115">
        <v>101.5</v>
      </c>
      <c r="AM46" s="115">
        <v>81.900000000000006</v>
      </c>
      <c r="AN46" s="115">
        <v>65</v>
      </c>
      <c r="AO46" s="115">
        <v>54.9</v>
      </c>
      <c r="AP46" s="115">
        <v>27.4</v>
      </c>
      <c r="AQ46" s="115"/>
      <c r="AR46" s="115">
        <v>37.1</v>
      </c>
      <c r="AS46" s="115">
        <v>83.8</v>
      </c>
      <c r="AT46" s="115">
        <v>46.3</v>
      </c>
      <c r="AU46" s="115">
        <v>29.1</v>
      </c>
      <c r="AV46" s="115">
        <v>20.6</v>
      </c>
      <c r="AW46" s="115">
        <v>14</v>
      </c>
      <c r="AX46" s="115"/>
      <c r="AY46" s="115">
        <v>33.4</v>
      </c>
      <c r="AZ46" s="115">
        <v>77.8</v>
      </c>
      <c r="BA46" s="115">
        <v>41.1</v>
      </c>
      <c r="BB46" s="115">
        <v>24.8</v>
      </c>
      <c r="BC46" s="115">
        <v>18.100000000000001</v>
      </c>
      <c r="BD46" s="115">
        <v>13.1</v>
      </c>
      <c r="BE46" s="115"/>
      <c r="BF46" s="115">
        <v>35.700000000000003</v>
      </c>
      <c r="BG46" s="115">
        <v>48.7</v>
      </c>
      <c r="BH46" s="115">
        <v>36</v>
      </c>
      <c r="BI46" s="115">
        <v>35.299999999999997</v>
      </c>
      <c r="BJ46" s="115">
        <v>34.299999999999997</v>
      </c>
      <c r="BK46" s="115">
        <v>26.5</v>
      </c>
      <c r="BL46" s="115"/>
      <c r="BM46" s="115"/>
      <c r="BN46" s="115"/>
      <c r="BO46" s="115"/>
      <c r="BP46" s="115"/>
      <c r="BQ46" s="115"/>
      <c r="BR46" s="115"/>
      <c r="BS46" s="115"/>
      <c r="BT46" s="115">
        <v>22.6</v>
      </c>
      <c r="BU46" s="115">
        <v>33.5</v>
      </c>
      <c r="BV46" s="115">
        <v>30.1</v>
      </c>
      <c r="BW46" s="115">
        <v>23</v>
      </c>
      <c r="BX46" s="115">
        <v>15.4</v>
      </c>
      <c r="BY46" s="115">
        <v>11.7</v>
      </c>
      <c r="BZ46" s="115"/>
      <c r="CA46" s="115"/>
      <c r="CB46" s="115"/>
      <c r="CC46" s="115"/>
      <c r="CD46" s="115"/>
      <c r="CE46" s="115"/>
      <c r="CF46" s="115"/>
      <c r="CG46" s="115"/>
      <c r="CH46" s="115">
        <v>71.900000000000006</v>
      </c>
      <c r="CI46" s="115">
        <v>64.099999999999994</v>
      </c>
      <c r="CJ46" s="115">
        <v>73.3</v>
      </c>
      <c r="CK46" s="115">
        <v>69</v>
      </c>
      <c r="CL46" s="115">
        <v>84</v>
      </c>
      <c r="CM46" s="115">
        <v>68</v>
      </c>
    </row>
    <row r="47" spans="1:91" x14ac:dyDescent="0.2">
      <c r="A47" s="132">
        <v>2011</v>
      </c>
      <c r="B47" s="115">
        <v>406.2</v>
      </c>
      <c r="C47" s="115">
        <v>556.6</v>
      </c>
      <c r="D47" s="115">
        <v>450.7</v>
      </c>
      <c r="E47" s="115">
        <v>397.3</v>
      </c>
      <c r="F47" s="115">
        <v>340.3</v>
      </c>
      <c r="G47" s="115">
        <v>322.60000000000002</v>
      </c>
      <c r="H47" s="115"/>
      <c r="I47" s="115">
        <v>422.3</v>
      </c>
      <c r="J47" s="115">
        <v>525.29999999999995</v>
      </c>
      <c r="K47" s="115">
        <v>459.3</v>
      </c>
      <c r="L47" s="115">
        <v>448</v>
      </c>
      <c r="M47" s="115">
        <v>383.2</v>
      </c>
      <c r="N47" s="115">
        <v>318.60000000000002</v>
      </c>
      <c r="O47" s="115"/>
      <c r="P47" s="115">
        <v>228.6</v>
      </c>
      <c r="Q47" s="115">
        <v>302.5</v>
      </c>
      <c r="R47" s="115">
        <v>258.8</v>
      </c>
      <c r="S47" s="115">
        <v>234</v>
      </c>
      <c r="T47" s="115">
        <v>204.2</v>
      </c>
      <c r="U47" s="115">
        <v>161</v>
      </c>
      <c r="V47" s="115"/>
      <c r="W47" s="115">
        <v>104.3</v>
      </c>
      <c r="X47" s="115">
        <v>119.9</v>
      </c>
      <c r="Y47" s="115">
        <v>109.5</v>
      </c>
      <c r="Z47" s="115">
        <v>114.1</v>
      </c>
      <c r="AA47" s="115">
        <v>99.6</v>
      </c>
      <c r="AB47" s="115">
        <v>81.900000000000006</v>
      </c>
      <c r="AC47" s="115"/>
      <c r="AD47" s="115">
        <v>181.9</v>
      </c>
      <c r="AE47" s="115">
        <v>269.10000000000002</v>
      </c>
      <c r="AF47" s="115">
        <v>222.5</v>
      </c>
      <c r="AG47" s="115">
        <v>173.8</v>
      </c>
      <c r="AH47" s="115">
        <v>145</v>
      </c>
      <c r="AI47" s="115">
        <v>122.3</v>
      </c>
      <c r="AJ47" s="115"/>
      <c r="AK47" s="115">
        <v>70</v>
      </c>
      <c r="AL47" s="115">
        <v>114.4</v>
      </c>
      <c r="AM47" s="115">
        <v>96.7</v>
      </c>
      <c r="AN47" s="115">
        <v>68</v>
      </c>
      <c r="AO47" s="115">
        <v>49.7</v>
      </c>
      <c r="AP47" s="115">
        <v>32.9</v>
      </c>
      <c r="AQ47" s="115"/>
      <c r="AR47" s="115">
        <v>33.1</v>
      </c>
      <c r="AS47" s="115">
        <v>71.099999999999994</v>
      </c>
      <c r="AT47" s="115">
        <v>41.5</v>
      </c>
      <c r="AU47" s="115">
        <v>28.3</v>
      </c>
      <c r="AV47" s="115">
        <v>19.7</v>
      </c>
      <c r="AW47" s="115">
        <v>12</v>
      </c>
      <c r="AX47" s="115"/>
      <c r="AY47" s="115">
        <v>30.8</v>
      </c>
      <c r="AZ47" s="115">
        <v>66.400000000000006</v>
      </c>
      <c r="BA47" s="115">
        <v>38.5</v>
      </c>
      <c r="BB47" s="115">
        <v>26.4</v>
      </c>
      <c r="BC47" s="115">
        <v>18.600000000000001</v>
      </c>
      <c r="BD47" s="115">
        <v>10.4</v>
      </c>
      <c r="BE47" s="115"/>
      <c r="BF47" s="115">
        <v>34.9</v>
      </c>
      <c r="BG47" s="115">
        <v>45.9</v>
      </c>
      <c r="BH47" s="115">
        <v>36.4</v>
      </c>
      <c r="BI47" s="115">
        <v>34.5</v>
      </c>
      <c r="BJ47" s="115">
        <v>31.1</v>
      </c>
      <c r="BK47" s="115">
        <v>28.3</v>
      </c>
      <c r="BL47" s="115"/>
      <c r="BM47" s="115">
        <v>45.5</v>
      </c>
      <c r="BN47" s="115">
        <v>73.5</v>
      </c>
      <c r="BO47" s="115">
        <v>47.8</v>
      </c>
      <c r="BP47" s="115">
        <v>42.4</v>
      </c>
      <c r="BQ47" s="115">
        <v>35.1</v>
      </c>
      <c r="BR47" s="115">
        <v>31.1</v>
      </c>
      <c r="BS47" s="115"/>
      <c r="BT47" s="115">
        <v>21.5</v>
      </c>
      <c r="BU47" s="115">
        <v>36.299999999999997</v>
      </c>
      <c r="BV47" s="115">
        <v>22.6</v>
      </c>
      <c r="BW47" s="115">
        <v>22.3</v>
      </c>
      <c r="BX47" s="115">
        <v>16.600000000000001</v>
      </c>
      <c r="BY47" s="115">
        <v>10.199999999999999</v>
      </c>
      <c r="BZ47" s="115"/>
      <c r="CA47" s="115">
        <v>24.7</v>
      </c>
      <c r="CB47" s="115">
        <v>42.7</v>
      </c>
      <c r="CC47" s="115">
        <v>27.5</v>
      </c>
      <c r="CD47" s="115">
        <v>24.7</v>
      </c>
      <c r="CE47" s="115">
        <v>17.8</v>
      </c>
      <c r="CF47" s="115">
        <v>11.4</v>
      </c>
      <c r="CG47" s="115"/>
      <c r="CH47" s="115">
        <v>82.5</v>
      </c>
      <c r="CI47" s="115">
        <v>91.9</v>
      </c>
      <c r="CJ47" s="115">
        <v>86.8</v>
      </c>
      <c r="CK47" s="115">
        <v>90</v>
      </c>
      <c r="CL47" s="115">
        <v>82.7</v>
      </c>
      <c r="CM47" s="115">
        <v>63.5</v>
      </c>
    </row>
    <row r="48" spans="1:91" x14ac:dyDescent="0.2">
      <c r="A48" s="132">
        <v>2012</v>
      </c>
      <c r="B48" s="115">
        <v>395.6</v>
      </c>
      <c r="C48" s="115">
        <v>520.9</v>
      </c>
      <c r="D48" s="115">
        <v>438.5</v>
      </c>
      <c r="E48" s="115">
        <v>399.3</v>
      </c>
      <c r="F48" s="115">
        <v>349.3</v>
      </c>
      <c r="G48" s="115">
        <v>302.2</v>
      </c>
      <c r="H48" s="115"/>
      <c r="I48" s="115">
        <v>407</v>
      </c>
      <c r="J48" s="115">
        <v>525.4</v>
      </c>
      <c r="K48" s="115">
        <v>463.1</v>
      </c>
      <c r="L48" s="115">
        <v>417.5</v>
      </c>
      <c r="M48" s="115">
        <v>354.7</v>
      </c>
      <c r="N48" s="115">
        <v>304.39999999999998</v>
      </c>
      <c r="O48" s="115"/>
      <c r="P48" s="115">
        <v>218.8</v>
      </c>
      <c r="Q48" s="115">
        <v>306.89999999999998</v>
      </c>
      <c r="R48" s="115">
        <v>254.5</v>
      </c>
      <c r="S48" s="115">
        <v>234</v>
      </c>
      <c r="T48" s="115">
        <v>175.3</v>
      </c>
      <c r="U48" s="115">
        <v>147</v>
      </c>
      <c r="V48" s="115"/>
      <c r="W48" s="115">
        <v>96.5</v>
      </c>
      <c r="X48" s="115">
        <v>109.4</v>
      </c>
      <c r="Y48" s="115">
        <v>104.4</v>
      </c>
      <c r="Z48" s="115">
        <v>92.9</v>
      </c>
      <c r="AA48" s="115">
        <v>98</v>
      </c>
      <c r="AB48" s="115">
        <v>79.8</v>
      </c>
      <c r="AC48" s="115"/>
      <c r="AD48" s="115">
        <v>184.5</v>
      </c>
      <c r="AE48" s="115">
        <v>270.39999999999998</v>
      </c>
      <c r="AF48" s="115">
        <v>217.7</v>
      </c>
      <c r="AG48" s="115">
        <v>192.5</v>
      </c>
      <c r="AH48" s="115">
        <v>145.6</v>
      </c>
      <c r="AI48" s="115">
        <v>121.1</v>
      </c>
      <c r="AJ48" s="115"/>
      <c r="AK48" s="115">
        <v>73.2</v>
      </c>
      <c r="AL48" s="115">
        <v>118</v>
      </c>
      <c r="AM48" s="115">
        <v>91.2</v>
      </c>
      <c r="AN48" s="115">
        <v>77.900000000000006</v>
      </c>
      <c r="AO48" s="115">
        <v>54.8</v>
      </c>
      <c r="AP48" s="115">
        <v>36.4</v>
      </c>
      <c r="AQ48" s="115"/>
      <c r="AR48" s="115">
        <v>29.9</v>
      </c>
      <c r="AS48" s="115">
        <v>67.3</v>
      </c>
      <c r="AT48" s="115">
        <v>36.200000000000003</v>
      </c>
      <c r="AU48" s="115">
        <v>27.8</v>
      </c>
      <c r="AV48" s="115">
        <v>15</v>
      </c>
      <c r="AW48" s="115">
        <v>10.5</v>
      </c>
      <c r="AX48" s="115"/>
      <c r="AY48" s="115">
        <v>26.7</v>
      </c>
      <c r="AZ48" s="115">
        <v>61.1</v>
      </c>
      <c r="BA48" s="115">
        <v>32</v>
      </c>
      <c r="BB48" s="115">
        <v>24.5</v>
      </c>
      <c r="BC48" s="115">
        <v>13.4</v>
      </c>
      <c r="BD48" s="115">
        <v>8.8000000000000007</v>
      </c>
      <c r="BE48" s="115"/>
      <c r="BF48" s="115">
        <v>33.6</v>
      </c>
      <c r="BG48" s="115">
        <v>48.3</v>
      </c>
      <c r="BH48" s="115">
        <v>35.4</v>
      </c>
      <c r="BI48" s="115">
        <v>35.200000000000003</v>
      </c>
      <c r="BJ48" s="115">
        <v>29.2</v>
      </c>
      <c r="BK48" s="115">
        <v>23.7</v>
      </c>
      <c r="BL48" s="115"/>
      <c r="BM48" s="115">
        <v>44.8</v>
      </c>
      <c r="BN48" s="115">
        <v>76.599999999999994</v>
      </c>
      <c r="BO48" s="115">
        <v>49</v>
      </c>
      <c r="BP48" s="115">
        <v>43.2</v>
      </c>
      <c r="BQ48" s="115">
        <v>32.9</v>
      </c>
      <c r="BR48" s="115">
        <v>26.5</v>
      </c>
      <c r="BS48" s="115"/>
      <c r="BT48" s="115">
        <v>21.6</v>
      </c>
      <c r="BU48" s="115">
        <v>31.1</v>
      </c>
      <c r="BV48" s="115">
        <v>27.2</v>
      </c>
      <c r="BW48" s="115">
        <v>21.3</v>
      </c>
      <c r="BX48" s="115">
        <v>17</v>
      </c>
      <c r="BY48" s="115">
        <v>12.3</v>
      </c>
      <c r="BZ48" s="115"/>
      <c r="CA48" s="115">
        <v>23.6</v>
      </c>
      <c r="CB48" s="115">
        <v>35.9</v>
      </c>
      <c r="CC48" s="115">
        <v>29.8</v>
      </c>
      <c r="CD48" s="115">
        <v>22.6</v>
      </c>
      <c r="CE48" s="115">
        <v>17.5</v>
      </c>
      <c r="CF48" s="115">
        <v>13.2</v>
      </c>
      <c r="CG48" s="115"/>
      <c r="CH48" s="115">
        <v>89.4</v>
      </c>
      <c r="CI48" s="115">
        <v>103.6</v>
      </c>
      <c r="CJ48" s="115">
        <v>86.3</v>
      </c>
      <c r="CK48" s="115">
        <v>89.1</v>
      </c>
      <c r="CL48" s="115">
        <v>79.3</v>
      </c>
      <c r="CM48" s="115">
        <v>91.6</v>
      </c>
    </row>
    <row r="49" spans="1:91" x14ac:dyDescent="0.2">
      <c r="A49" s="132">
        <v>2013</v>
      </c>
      <c r="B49" s="115">
        <v>393.4</v>
      </c>
      <c r="C49" s="115">
        <v>525.29999999999995</v>
      </c>
      <c r="D49" s="115">
        <v>437.1</v>
      </c>
      <c r="E49" s="115">
        <v>389.9</v>
      </c>
      <c r="F49" s="115">
        <v>348.7</v>
      </c>
      <c r="G49" s="115">
        <v>303.2</v>
      </c>
      <c r="H49" s="115"/>
      <c r="I49" s="115">
        <v>402.7</v>
      </c>
      <c r="J49" s="115">
        <v>505.9</v>
      </c>
      <c r="K49" s="115">
        <v>460.2</v>
      </c>
      <c r="L49" s="115">
        <v>415.5</v>
      </c>
      <c r="M49" s="115">
        <v>365.5</v>
      </c>
      <c r="N49" s="115">
        <v>295.39999999999998</v>
      </c>
      <c r="O49" s="115"/>
      <c r="P49" s="115">
        <v>209.9</v>
      </c>
      <c r="Q49" s="115">
        <v>285.60000000000002</v>
      </c>
      <c r="R49" s="115">
        <v>241.6</v>
      </c>
      <c r="S49" s="115">
        <v>225.4</v>
      </c>
      <c r="T49" s="115">
        <v>174.8</v>
      </c>
      <c r="U49" s="115">
        <v>143.5</v>
      </c>
      <c r="V49" s="115"/>
      <c r="W49" s="115">
        <v>99.5</v>
      </c>
      <c r="X49" s="115">
        <v>109.2</v>
      </c>
      <c r="Y49" s="115">
        <v>112</v>
      </c>
      <c r="Z49" s="115">
        <v>96.5</v>
      </c>
      <c r="AA49" s="115">
        <v>106.4</v>
      </c>
      <c r="AB49" s="115">
        <v>75.599999999999994</v>
      </c>
      <c r="AC49" s="115"/>
      <c r="AD49" s="115">
        <v>181.4</v>
      </c>
      <c r="AE49" s="115">
        <v>280</v>
      </c>
      <c r="AF49" s="115">
        <v>217.4</v>
      </c>
      <c r="AG49" s="115">
        <v>162.80000000000001</v>
      </c>
      <c r="AH49" s="115">
        <v>158.5</v>
      </c>
      <c r="AI49" s="115">
        <v>116.3</v>
      </c>
      <c r="AJ49" s="115"/>
      <c r="AK49" s="115">
        <v>72</v>
      </c>
      <c r="AL49" s="115">
        <v>134.30000000000001</v>
      </c>
      <c r="AM49" s="115">
        <v>87.6</v>
      </c>
      <c r="AN49" s="115">
        <v>66.5</v>
      </c>
      <c r="AO49" s="115">
        <v>56.2</v>
      </c>
      <c r="AP49" s="115">
        <v>32.5</v>
      </c>
      <c r="AQ49" s="115"/>
      <c r="AR49" s="115">
        <v>29.8</v>
      </c>
      <c r="AS49" s="115">
        <v>63.1</v>
      </c>
      <c r="AT49" s="115">
        <v>40.5</v>
      </c>
      <c r="AU49" s="115">
        <v>22.4</v>
      </c>
      <c r="AV49" s="115">
        <v>18.2</v>
      </c>
      <c r="AW49" s="115">
        <v>11.5</v>
      </c>
      <c r="AX49" s="115"/>
      <c r="AY49" s="115">
        <v>27.6</v>
      </c>
      <c r="AZ49" s="115">
        <v>61.8</v>
      </c>
      <c r="BA49" s="115">
        <v>37.1</v>
      </c>
      <c r="BB49" s="115">
        <v>19.2</v>
      </c>
      <c r="BC49" s="115">
        <v>17.100000000000001</v>
      </c>
      <c r="BD49" s="115">
        <v>9.3000000000000007</v>
      </c>
      <c r="BE49" s="115"/>
      <c r="BF49" s="115">
        <v>34.200000000000003</v>
      </c>
      <c r="BG49" s="115">
        <v>46</v>
      </c>
      <c r="BH49" s="115">
        <v>39.200000000000003</v>
      </c>
      <c r="BI49" s="115">
        <v>34</v>
      </c>
      <c r="BJ49" s="115">
        <v>28.4</v>
      </c>
      <c r="BK49" s="115">
        <v>25.3</v>
      </c>
      <c r="BL49" s="115"/>
      <c r="BM49" s="115">
        <v>45.4</v>
      </c>
      <c r="BN49" s="115">
        <v>72.2</v>
      </c>
      <c r="BO49" s="115">
        <v>54.6</v>
      </c>
      <c r="BP49" s="115">
        <v>41.9</v>
      </c>
      <c r="BQ49" s="115">
        <v>33.4</v>
      </c>
      <c r="BR49" s="115">
        <v>27.7</v>
      </c>
      <c r="BS49" s="115"/>
      <c r="BT49" s="115">
        <v>22.1</v>
      </c>
      <c r="BU49" s="115">
        <v>30.6</v>
      </c>
      <c r="BV49" s="115">
        <v>28.4</v>
      </c>
      <c r="BW49" s="115">
        <v>24.2</v>
      </c>
      <c r="BX49" s="115">
        <v>13</v>
      </c>
      <c r="BY49" s="115">
        <v>14.8</v>
      </c>
      <c r="BZ49" s="115"/>
      <c r="CA49" s="115">
        <v>23.7</v>
      </c>
      <c r="CB49" s="115">
        <v>33.9</v>
      </c>
      <c r="CC49" s="115">
        <v>30.3</v>
      </c>
      <c r="CD49" s="115">
        <v>25.8</v>
      </c>
      <c r="CE49" s="115">
        <v>14</v>
      </c>
      <c r="CF49" s="115">
        <v>15</v>
      </c>
      <c r="CG49" s="115"/>
      <c r="CH49" s="115">
        <v>89.5</v>
      </c>
      <c r="CI49" s="115">
        <v>101.2</v>
      </c>
      <c r="CJ49" s="115">
        <v>90.8</v>
      </c>
      <c r="CK49" s="115">
        <v>82.4</v>
      </c>
      <c r="CL49" s="115">
        <v>99.3</v>
      </c>
      <c r="CM49" s="115">
        <v>76.5</v>
      </c>
    </row>
    <row r="50" spans="1:91" x14ac:dyDescent="0.2">
      <c r="A50" s="132">
        <v>2014</v>
      </c>
      <c r="B50" s="115">
        <v>384.8</v>
      </c>
      <c r="C50" s="115">
        <v>518.6</v>
      </c>
      <c r="D50" s="115">
        <v>436.8</v>
      </c>
      <c r="E50" s="115">
        <v>356.3</v>
      </c>
      <c r="F50" s="115">
        <v>336.4</v>
      </c>
      <c r="G50" s="115">
        <v>306.3</v>
      </c>
      <c r="H50" s="115"/>
      <c r="I50" s="115">
        <v>382</v>
      </c>
      <c r="J50" s="115">
        <v>493</v>
      </c>
      <c r="K50" s="115">
        <v>437.2</v>
      </c>
      <c r="L50" s="115">
        <v>386.6</v>
      </c>
      <c r="M50" s="115">
        <v>339.7</v>
      </c>
      <c r="N50" s="115">
        <v>277.60000000000002</v>
      </c>
      <c r="O50" s="115"/>
      <c r="P50" s="115">
        <v>197.8</v>
      </c>
      <c r="Q50" s="115">
        <v>276.89999999999998</v>
      </c>
      <c r="R50" s="115">
        <v>233</v>
      </c>
      <c r="S50" s="115">
        <v>196.7</v>
      </c>
      <c r="T50" s="115">
        <v>165.9</v>
      </c>
      <c r="U50" s="115">
        <v>134.5</v>
      </c>
      <c r="V50" s="115"/>
      <c r="W50" s="115">
        <v>88</v>
      </c>
      <c r="X50" s="115">
        <v>95.1</v>
      </c>
      <c r="Y50" s="115">
        <v>95.2</v>
      </c>
      <c r="Z50" s="115">
        <v>89.7</v>
      </c>
      <c r="AA50" s="115">
        <v>91.9</v>
      </c>
      <c r="AB50" s="115">
        <v>69.099999999999994</v>
      </c>
      <c r="AC50" s="115"/>
      <c r="AD50" s="115">
        <v>168.7</v>
      </c>
      <c r="AE50" s="115">
        <v>239.7</v>
      </c>
      <c r="AF50" s="115">
        <v>196</v>
      </c>
      <c r="AG50" s="115">
        <v>168.3</v>
      </c>
      <c r="AH50" s="115">
        <v>146.69999999999999</v>
      </c>
      <c r="AI50" s="115">
        <v>109.2</v>
      </c>
      <c r="AJ50" s="115"/>
      <c r="AK50" s="115">
        <v>68</v>
      </c>
      <c r="AL50" s="115">
        <v>110.6</v>
      </c>
      <c r="AM50" s="115">
        <v>84.8</v>
      </c>
      <c r="AN50" s="115">
        <v>69.8</v>
      </c>
      <c r="AO50" s="115">
        <v>48.4</v>
      </c>
      <c r="AP50" s="115">
        <v>35.700000000000003</v>
      </c>
      <c r="AQ50" s="115"/>
      <c r="AR50" s="115">
        <v>31.2</v>
      </c>
      <c r="AS50" s="115">
        <v>70.599999999999994</v>
      </c>
      <c r="AT50" s="115">
        <v>38.1</v>
      </c>
      <c r="AU50" s="115">
        <v>28.5</v>
      </c>
      <c r="AV50" s="115">
        <v>16.8</v>
      </c>
      <c r="AW50" s="115">
        <v>8.5</v>
      </c>
      <c r="AX50" s="115"/>
      <c r="AY50" s="115">
        <v>28.1</v>
      </c>
      <c r="AZ50" s="115">
        <v>64.2</v>
      </c>
      <c r="BA50" s="115">
        <v>34.5</v>
      </c>
      <c r="BB50" s="115">
        <v>26.9</v>
      </c>
      <c r="BC50" s="115">
        <v>14.1</v>
      </c>
      <c r="BD50" s="115">
        <v>6.5</v>
      </c>
      <c r="BE50" s="115"/>
      <c r="BF50" s="115">
        <v>33.4</v>
      </c>
      <c r="BG50" s="115">
        <v>49.5</v>
      </c>
      <c r="BH50" s="115">
        <v>34.4</v>
      </c>
      <c r="BI50" s="115">
        <v>34.799999999999997</v>
      </c>
      <c r="BJ50" s="115">
        <v>32</v>
      </c>
      <c r="BK50" s="115">
        <v>18.7</v>
      </c>
      <c r="BL50" s="115"/>
      <c r="BM50" s="115">
        <v>45.9</v>
      </c>
      <c r="BN50" s="115">
        <v>82.7</v>
      </c>
      <c r="BO50" s="115">
        <v>46.4</v>
      </c>
      <c r="BP50" s="115">
        <v>44.1</v>
      </c>
      <c r="BQ50" s="115">
        <v>38.799999999999997</v>
      </c>
      <c r="BR50" s="115">
        <v>21.1</v>
      </c>
      <c r="BS50" s="115"/>
      <c r="BT50" s="115">
        <v>18.2</v>
      </c>
      <c r="BU50" s="115">
        <v>28</v>
      </c>
      <c r="BV50" s="115">
        <v>20.8</v>
      </c>
      <c r="BW50" s="115">
        <v>16.2</v>
      </c>
      <c r="BX50" s="115">
        <v>15.6</v>
      </c>
      <c r="BY50" s="115">
        <v>11.2</v>
      </c>
      <c r="BZ50" s="115"/>
      <c r="CA50" s="115">
        <v>19.3</v>
      </c>
      <c r="CB50" s="115">
        <v>31.4</v>
      </c>
      <c r="CC50" s="115">
        <v>22.4</v>
      </c>
      <c r="CD50" s="115">
        <v>16.600000000000001</v>
      </c>
      <c r="CE50" s="115">
        <v>16</v>
      </c>
      <c r="CF50" s="115">
        <v>11.4</v>
      </c>
      <c r="CG50" s="115"/>
      <c r="CH50" s="115">
        <v>95.1</v>
      </c>
      <c r="CI50" s="115">
        <v>114.8</v>
      </c>
      <c r="CJ50" s="115">
        <v>88.4</v>
      </c>
      <c r="CK50" s="115">
        <v>100.5</v>
      </c>
      <c r="CL50" s="115">
        <v>95.7</v>
      </c>
      <c r="CM50" s="115">
        <v>80.400000000000006</v>
      </c>
    </row>
    <row r="51" spans="1:91" x14ac:dyDescent="0.2">
      <c r="A51" s="132">
        <v>2015</v>
      </c>
      <c r="B51" s="115">
        <v>390.9</v>
      </c>
      <c r="C51" s="115">
        <v>506.1</v>
      </c>
      <c r="D51" s="115">
        <v>430.9</v>
      </c>
      <c r="E51" s="115">
        <v>386.4</v>
      </c>
      <c r="F51" s="115">
        <v>342.4</v>
      </c>
      <c r="G51" s="115">
        <v>315.8</v>
      </c>
      <c r="H51" s="115"/>
      <c r="I51" s="115">
        <v>394.6</v>
      </c>
      <c r="J51" s="115">
        <v>518.79999999999995</v>
      </c>
      <c r="K51" s="115">
        <v>447.5</v>
      </c>
      <c r="L51" s="115">
        <v>397</v>
      </c>
      <c r="M51" s="115">
        <v>344.9</v>
      </c>
      <c r="N51" s="115">
        <v>292.10000000000002</v>
      </c>
      <c r="O51" s="115"/>
      <c r="P51" s="115">
        <v>203</v>
      </c>
      <c r="Q51" s="115">
        <v>278.89999999999998</v>
      </c>
      <c r="R51" s="115">
        <v>237.4</v>
      </c>
      <c r="S51" s="115">
        <v>208.9</v>
      </c>
      <c r="T51" s="115">
        <v>165.1</v>
      </c>
      <c r="U51" s="115">
        <v>141.30000000000001</v>
      </c>
      <c r="V51" s="115"/>
      <c r="W51" s="115">
        <v>92.1</v>
      </c>
      <c r="X51" s="115">
        <v>115.7</v>
      </c>
      <c r="Y51" s="115">
        <v>94</v>
      </c>
      <c r="Z51" s="115">
        <v>91.6</v>
      </c>
      <c r="AA51" s="115">
        <v>91</v>
      </c>
      <c r="AB51" s="115">
        <v>73</v>
      </c>
      <c r="AC51" s="115"/>
      <c r="AD51" s="115">
        <v>186.4</v>
      </c>
      <c r="AE51" s="115">
        <v>278.10000000000002</v>
      </c>
      <c r="AF51" s="115">
        <v>227.2</v>
      </c>
      <c r="AG51" s="115">
        <v>175.5</v>
      </c>
      <c r="AH51" s="115">
        <v>148.9</v>
      </c>
      <c r="AI51" s="115">
        <v>126.1</v>
      </c>
      <c r="AJ51" s="115"/>
      <c r="AK51" s="115">
        <v>73.2</v>
      </c>
      <c r="AL51" s="115">
        <v>125.6</v>
      </c>
      <c r="AM51" s="115">
        <v>100</v>
      </c>
      <c r="AN51" s="115">
        <v>68.7</v>
      </c>
      <c r="AO51" s="115">
        <v>50.9</v>
      </c>
      <c r="AP51" s="115">
        <v>34.6</v>
      </c>
      <c r="AQ51" s="115"/>
      <c r="AR51" s="115">
        <v>30</v>
      </c>
      <c r="AS51" s="115">
        <v>60.7</v>
      </c>
      <c r="AT51" s="115">
        <v>38.4</v>
      </c>
      <c r="AU51" s="115">
        <v>25.9</v>
      </c>
      <c r="AV51" s="115">
        <v>18.8</v>
      </c>
      <c r="AW51" s="115">
        <v>11.8</v>
      </c>
      <c r="AX51" s="115"/>
      <c r="AY51" s="115">
        <v>27.7</v>
      </c>
      <c r="AZ51" s="115">
        <v>56.8</v>
      </c>
      <c r="BA51" s="115">
        <v>36.700000000000003</v>
      </c>
      <c r="BB51" s="115">
        <v>24.1</v>
      </c>
      <c r="BC51" s="115">
        <v>16.5</v>
      </c>
      <c r="BD51" s="115">
        <v>10</v>
      </c>
      <c r="BE51" s="115"/>
      <c r="BF51" s="115">
        <v>34.200000000000003</v>
      </c>
      <c r="BG51" s="115">
        <v>47.2</v>
      </c>
      <c r="BH51" s="115">
        <v>37.299999999999997</v>
      </c>
      <c r="BI51" s="115">
        <v>36.5</v>
      </c>
      <c r="BJ51" s="115">
        <v>30</v>
      </c>
      <c r="BK51" s="115">
        <v>21.6</v>
      </c>
      <c r="BL51" s="115"/>
      <c r="BM51" s="115">
        <v>48</v>
      </c>
      <c r="BN51" s="115">
        <v>82.3</v>
      </c>
      <c r="BO51" s="115">
        <v>53</v>
      </c>
      <c r="BP51" s="115">
        <v>46.3</v>
      </c>
      <c r="BQ51" s="115">
        <v>35.6</v>
      </c>
      <c r="BR51" s="115">
        <v>25.7</v>
      </c>
      <c r="BS51" s="115"/>
      <c r="BT51" s="115">
        <v>18.100000000000001</v>
      </c>
      <c r="BU51" s="115">
        <v>25.3</v>
      </c>
      <c r="BV51" s="115">
        <v>22.7</v>
      </c>
      <c r="BW51" s="115">
        <v>18.7</v>
      </c>
      <c r="BX51" s="115">
        <v>13.2</v>
      </c>
      <c r="BY51" s="115">
        <v>11.3</v>
      </c>
      <c r="BZ51" s="115"/>
      <c r="CA51" s="115">
        <v>18.5</v>
      </c>
      <c r="CB51" s="115">
        <v>25.6</v>
      </c>
      <c r="CC51" s="115">
        <v>23.6</v>
      </c>
      <c r="CD51" s="115">
        <v>19.100000000000001</v>
      </c>
      <c r="CE51" s="115">
        <v>13.4</v>
      </c>
      <c r="CF51" s="115">
        <v>11.3</v>
      </c>
      <c r="CG51" s="115"/>
      <c r="CH51" s="115">
        <v>107.9</v>
      </c>
      <c r="CI51" s="115">
        <v>121</v>
      </c>
      <c r="CJ51" s="115">
        <v>114.4</v>
      </c>
      <c r="CK51" s="115">
        <v>113.2</v>
      </c>
      <c r="CL51" s="115">
        <v>103.2</v>
      </c>
      <c r="CM51" s="115">
        <v>92</v>
      </c>
    </row>
    <row r="52" spans="1:91" x14ac:dyDescent="0.2">
      <c r="A52" s="132">
        <v>2016</v>
      </c>
      <c r="B52" s="115">
        <v>378.3</v>
      </c>
      <c r="C52" s="115">
        <v>504.1</v>
      </c>
      <c r="D52" s="115">
        <v>433.9</v>
      </c>
      <c r="E52" s="115">
        <v>375.1</v>
      </c>
      <c r="F52" s="115">
        <v>325</v>
      </c>
      <c r="G52" s="115">
        <v>287.39999999999998</v>
      </c>
      <c r="H52" s="115"/>
      <c r="I52" s="115">
        <v>373.9</v>
      </c>
      <c r="J52" s="115">
        <v>499.6</v>
      </c>
      <c r="K52" s="115">
        <v>422.9</v>
      </c>
      <c r="L52" s="115">
        <v>378.7</v>
      </c>
      <c r="M52" s="115">
        <v>316.39999999999998</v>
      </c>
      <c r="N52" s="115">
        <v>282</v>
      </c>
      <c r="O52" s="115"/>
      <c r="P52" s="115">
        <v>184.8</v>
      </c>
      <c r="Q52" s="115">
        <v>260.60000000000002</v>
      </c>
      <c r="R52" s="115">
        <v>214</v>
      </c>
      <c r="S52" s="115">
        <v>189.8</v>
      </c>
      <c r="T52" s="115">
        <v>144.30000000000001</v>
      </c>
      <c r="U52" s="115">
        <v>133.5</v>
      </c>
      <c r="V52" s="115"/>
      <c r="W52" s="115">
        <v>88.7</v>
      </c>
      <c r="X52" s="115">
        <v>115.7</v>
      </c>
      <c r="Y52" s="115">
        <v>96.4</v>
      </c>
      <c r="Z52" s="115">
        <v>87.8</v>
      </c>
      <c r="AA52" s="115">
        <v>82.1</v>
      </c>
      <c r="AB52" s="115">
        <v>68.099999999999994</v>
      </c>
      <c r="AC52" s="115"/>
      <c r="AD52" s="115">
        <v>172.4</v>
      </c>
      <c r="AE52" s="115">
        <v>259.89999999999998</v>
      </c>
      <c r="AF52" s="115">
        <v>207.9</v>
      </c>
      <c r="AG52" s="115">
        <v>169.9</v>
      </c>
      <c r="AH52" s="115">
        <v>143.1</v>
      </c>
      <c r="AI52" s="115">
        <v>105.3</v>
      </c>
      <c r="AJ52" s="115"/>
      <c r="AK52" s="115">
        <v>67.5</v>
      </c>
      <c r="AL52" s="115">
        <v>117.3</v>
      </c>
      <c r="AM52" s="115">
        <v>93.5</v>
      </c>
      <c r="AN52" s="115">
        <v>63.2</v>
      </c>
      <c r="AO52" s="115">
        <v>48.5</v>
      </c>
      <c r="AP52" s="115">
        <v>29.1</v>
      </c>
      <c r="AQ52" s="115"/>
      <c r="AR52" s="115">
        <v>33.9</v>
      </c>
      <c r="AS52" s="115">
        <v>72.2</v>
      </c>
      <c r="AT52" s="115">
        <v>42.7</v>
      </c>
      <c r="AU52" s="115">
        <v>27.5</v>
      </c>
      <c r="AV52" s="115">
        <v>22.2</v>
      </c>
      <c r="AW52" s="115">
        <v>11.7</v>
      </c>
      <c r="AX52" s="115"/>
      <c r="AY52" s="115">
        <v>30.9</v>
      </c>
      <c r="AZ52" s="115">
        <v>67.3</v>
      </c>
      <c r="BA52" s="115">
        <v>38.9</v>
      </c>
      <c r="BB52" s="115">
        <v>24.6</v>
      </c>
      <c r="BC52" s="115">
        <v>20</v>
      </c>
      <c r="BD52" s="115">
        <v>10.5</v>
      </c>
      <c r="BE52" s="115"/>
      <c r="BF52" s="115">
        <v>39.1</v>
      </c>
      <c r="BG52" s="115">
        <v>56.1</v>
      </c>
      <c r="BH52" s="115">
        <v>48.7</v>
      </c>
      <c r="BI52" s="115">
        <v>40.700000000000003</v>
      </c>
      <c r="BJ52" s="115">
        <v>30</v>
      </c>
      <c r="BK52" s="115">
        <v>23.6</v>
      </c>
      <c r="BL52" s="115"/>
      <c r="BM52" s="115">
        <v>57.7</v>
      </c>
      <c r="BN52" s="115">
        <v>101</v>
      </c>
      <c r="BO52" s="115">
        <v>72.3</v>
      </c>
      <c r="BP52" s="115">
        <v>55.3</v>
      </c>
      <c r="BQ52" s="115">
        <v>38.9</v>
      </c>
      <c r="BR52" s="115">
        <v>26.2</v>
      </c>
      <c r="BS52" s="115"/>
      <c r="BT52" s="115">
        <v>18.899999999999999</v>
      </c>
      <c r="BU52" s="115">
        <v>31.9</v>
      </c>
      <c r="BV52" s="115">
        <v>21.2</v>
      </c>
      <c r="BW52" s="115">
        <v>19.100000000000001</v>
      </c>
      <c r="BX52" s="115">
        <v>12.3</v>
      </c>
      <c r="BY52" s="115">
        <v>10.9</v>
      </c>
      <c r="BZ52" s="115"/>
      <c r="CA52" s="115">
        <v>19.7</v>
      </c>
      <c r="CB52" s="115">
        <v>33.6</v>
      </c>
      <c r="CC52" s="115">
        <v>22.4</v>
      </c>
      <c r="CD52" s="115">
        <v>19.7</v>
      </c>
      <c r="CE52" s="115">
        <v>12.5</v>
      </c>
      <c r="CF52" s="115">
        <v>11.2</v>
      </c>
      <c r="CG52" s="115"/>
      <c r="CH52" s="115">
        <v>104.3</v>
      </c>
      <c r="CI52" s="115">
        <v>127.1</v>
      </c>
      <c r="CJ52" s="115">
        <v>92.4</v>
      </c>
      <c r="CK52" s="115">
        <v>114.9</v>
      </c>
      <c r="CL52" s="115">
        <v>97.2</v>
      </c>
      <c r="CM52" s="115">
        <v>94.2</v>
      </c>
    </row>
    <row r="53" spans="1:91" x14ac:dyDescent="0.2">
      <c r="A53" s="132">
        <v>2017</v>
      </c>
      <c r="B53" s="115">
        <v>378.3</v>
      </c>
      <c r="C53" s="115">
        <v>500.7</v>
      </c>
      <c r="D53" s="115">
        <v>422.7</v>
      </c>
      <c r="E53" s="115">
        <v>385.1</v>
      </c>
      <c r="F53" s="115">
        <v>320.5</v>
      </c>
      <c r="G53" s="115">
        <v>296.10000000000002</v>
      </c>
      <c r="H53" s="115"/>
      <c r="I53" s="115">
        <v>364.9</v>
      </c>
      <c r="J53" s="115">
        <v>488.2</v>
      </c>
      <c r="K53" s="115">
        <v>405.1</v>
      </c>
      <c r="L53" s="115">
        <v>371.2</v>
      </c>
      <c r="M53" s="115">
        <v>314.39999999999998</v>
      </c>
      <c r="N53" s="115">
        <v>277.10000000000002</v>
      </c>
      <c r="O53" s="115"/>
      <c r="P53" s="115">
        <v>185.6</v>
      </c>
      <c r="Q53" s="115">
        <v>260.10000000000002</v>
      </c>
      <c r="R53" s="115">
        <v>218.3</v>
      </c>
      <c r="S53" s="115">
        <v>186.4</v>
      </c>
      <c r="T53" s="115">
        <v>157.4</v>
      </c>
      <c r="U53" s="115">
        <v>125.7</v>
      </c>
      <c r="V53" s="115"/>
      <c r="W53" s="115">
        <v>81.099999999999994</v>
      </c>
      <c r="X53" s="115">
        <v>105.3</v>
      </c>
      <c r="Y53" s="115">
        <v>80.2</v>
      </c>
      <c r="Z53" s="115">
        <v>80.7</v>
      </c>
      <c r="AA53" s="115">
        <v>72.5</v>
      </c>
      <c r="AB53" s="115">
        <v>72.599999999999994</v>
      </c>
      <c r="AC53" s="115"/>
      <c r="AD53" s="115">
        <v>158</v>
      </c>
      <c r="AE53" s="115">
        <v>251.3</v>
      </c>
      <c r="AF53" s="115">
        <v>179</v>
      </c>
      <c r="AG53" s="115">
        <v>158.80000000000001</v>
      </c>
      <c r="AH53" s="115">
        <v>124</v>
      </c>
      <c r="AI53" s="115">
        <v>102.7</v>
      </c>
      <c r="AJ53" s="115"/>
      <c r="AK53" s="115">
        <v>65.8</v>
      </c>
      <c r="AL53" s="115">
        <v>129.6</v>
      </c>
      <c r="AM53" s="115">
        <v>81</v>
      </c>
      <c r="AN53" s="115">
        <v>57.9</v>
      </c>
      <c r="AO53" s="115">
        <v>48.2</v>
      </c>
      <c r="AP53" s="115">
        <v>29.7</v>
      </c>
      <c r="AQ53" s="115"/>
      <c r="AR53" s="115">
        <v>33.1</v>
      </c>
      <c r="AS53" s="115">
        <v>75.400000000000006</v>
      </c>
      <c r="AT53" s="115">
        <v>43.1</v>
      </c>
      <c r="AU53" s="115">
        <v>23.1</v>
      </c>
      <c r="AV53" s="115">
        <v>16</v>
      </c>
      <c r="AW53" s="115">
        <v>15.8</v>
      </c>
      <c r="AX53" s="115"/>
      <c r="AY53" s="115">
        <v>30.3</v>
      </c>
      <c r="AZ53" s="115">
        <v>68.8</v>
      </c>
      <c r="BA53" s="115">
        <v>39.6</v>
      </c>
      <c r="BB53" s="115">
        <v>21.3</v>
      </c>
      <c r="BC53" s="115">
        <v>14.9</v>
      </c>
      <c r="BD53" s="115">
        <v>14.1</v>
      </c>
      <c r="BE53" s="115"/>
      <c r="BF53" s="115">
        <v>37.9</v>
      </c>
      <c r="BG53" s="115">
        <v>55.5</v>
      </c>
      <c r="BH53" s="115">
        <v>42</v>
      </c>
      <c r="BI53" s="115">
        <v>38.299999999999997</v>
      </c>
      <c r="BJ53" s="115">
        <v>33.200000000000003</v>
      </c>
      <c r="BK53" s="115">
        <v>23.6</v>
      </c>
      <c r="BL53" s="115"/>
      <c r="BM53" s="115">
        <v>59.1</v>
      </c>
      <c r="BN53" s="115">
        <v>110</v>
      </c>
      <c r="BO53" s="115">
        <v>69.599999999999994</v>
      </c>
      <c r="BP53" s="115">
        <v>52.1</v>
      </c>
      <c r="BQ53" s="115">
        <v>41.4</v>
      </c>
      <c r="BR53" s="115">
        <v>27.5</v>
      </c>
      <c r="BS53" s="115"/>
      <c r="BT53" s="115">
        <v>19.399999999999999</v>
      </c>
      <c r="BU53" s="115">
        <v>33.1</v>
      </c>
      <c r="BV53" s="115">
        <v>21.7</v>
      </c>
      <c r="BW53" s="115">
        <v>17.100000000000001</v>
      </c>
      <c r="BX53" s="115">
        <v>15.6</v>
      </c>
      <c r="BY53" s="115">
        <v>11.2</v>
      </c>
      <c r="BZ53" s="115"/>
      <c r="CA53" s="115">
        <v>19.899999999999999</v>
      </c>
      <c r="CB53" s="115">
        <v>33.799999999999997</v>
      </c>
      <c r="CC53" s="115">
        <v>22.5</v>
      </c>
      <c r="CD53" s="115">
        <v>17.5</v>
      </c>
      <c r="CE53" s="115">
        <v>15.6</v>
      </c>
      <c r="CF53" s="115">
        <v>11.6</v>
      </c>
      <c r="CG53" s="115"/>
      <c r="CH53" s="115">
        <v>119.6</v>
      </c>
      <c r="CI53" s="115">
        <v>148.69999999999999</v>
      </c>
      <c r="CJ53" s="115">
        <v>125.6</v>
      </c>
      <c r="CK53" s="115">
        <v>126.7</v>
      </c>
      <c r="CL53" s="115">
        <v>114.2</v>
      </c>
      <c r="CM53" s="115">
        <v>92.4</v>
      </c>
    </row>
    <row r="54" spans="1:91" x14ac:dyDescent="0.2">
      <c r="A54" s="130"/>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c r="CD54" s="131"/>
      <c r="CE54" s="131"/>
      <c r="CF54" s="131"/>
      <c r="CG54" s="131"/>
      <c r="CH54" s="131"/>
      <c r="CI54" s="131"/>
      <c r="CJ54" s="131"/>
      <c r="CK54" s="131"/>
      <c r="CL54" s="131"/>
      <c r="CM54" s="131"/>
    </row>
    <row r="55" spans="1:91" x14ac:dyDescent="0.2">
      <c r="A55" s="125" t="s">
        <v>138</v>
      </c>
      <c r="B55" s="129">
        <f t="shared" ref="B55:G55" si="35">B53/B37-1</f>
        <v>-0.18976226172627964</v>
      </c>
      <c r="C55" s="129">
        <f t="shared" si="35"/>
        <v>-0.14131366832447267</v>
      </c>
      <c r="D55" s="129">
        <f t="shared" si="35"/>
        <v>-0.17602339181286553</v>
      </c>
      <c r="E55" s="129">
        <f t="shared" si="35"/>
        <v>-0.12952079566003605</v>
      </c>
      <c r="F55" s="129">
        <f t="shared" si="35"/>
        <v>-0.25134314412520442</v>
      </c>
      <c r="G55" s="129">
        <f t="shared" si="35"/>
        <v>-0.19230769230769229</v>
      </c>
      <c r="H55" s="129"/>
      <c r="I55" s="129">
        <f t="shared" ref="I55:N55" si="36">I53/I37-1</f>
        <v>-0.47549230990369418</v>
      </c>
      <c r="J55" s="129">
        <f t="shared" si="36"/>
        <v>-0.43820483314154202</v>
      </c>
      <c r="K55" s="129">
        <f t="shared" si="36"/>
        <v>-0.47011118378024852</v>
      </c>
      <c r="L55" s="129">
        <f t="shared" si="36"/>
        <v>-0.45715121380520618</v>
      </c>
      <c r="M55" s="129">
        <f t="shared" si="36"/>
        <v>-0.49768333599616554</v>
      </c>
      <c r="N55" s="129">
        <f t="shared" si="36"/>
        <v>-0.47962441314553983</v>
      </c>
      <c r="O55" s="129"/>
      <c r="P55" s="129">
        <f t="shared" ref="P55:U55" si="37">P53/P37-1</f>
        <v>-0.53483709273182956</v>
      </c>
      <c r="Q55" s="129">
        <f t="shared" si="37"/>
        <v>-0.50258175559380369</v>
      </c>
      <c r="R55" s="129">
        <f t="shared" si="37"/>
        <v>-0.49793008279668816</v>
      </c>
      <c r="S55" s="129">
        <f t="shared" si="37"/>
        <v>-0.53212851405622486</v>
      </c>
      <c r="T55" s="129">
        <f t="shared" si="37"/>
        <v>-0.55549279864445067</v>
      </c>
      <c r="U55" s="129">
        <f t="shared" si="37"/>
        <v>-0.55535903784931018</v>
      </c>
      <c r="V55" s="129"/>
      <c r="W55" s="129">
        <f t="shared" ref="W55:AB55" si="38">W53/W37-1</f>
        <v>-0.54692737430167604</v>
      </c>
      <c r="X55" s="129">
        <f t="shared" si="38"/>
        <v>-0.49713467048710602</v>
      </c>
      <c r="Y55" s="129">
        <f t="shared" si="38"/>
        <v>-0.59799498746867163</v>
      </c>
      <c r="Z55" s="129">
        <f t="shared" si="38"/>
        <v>-0.51705565529622977</v>
      </c>
      <c r="AA55" s="129">
        <f t="shared" si="38"/>
        <v>-0.54488386691776525</v>
      </c>
      <c r="AB55" s="129">
        <f t="shared" si="38"/>
        <v>-0.54539762053850971</v>
      </c>
      <c r="AC55" s="129"/>
      <c r="AD55" s="129">
        <f t="shared" ref="AD55:AI55" si="39">AD53/AD37-1</f>
        <v>-0.25647058823529412</v>
      </c>
      <c r="AE55" s="129">
        <f t="shared" si="39"/>
        <v>-0.13464187327823685</v>
      </c>
      <c r="AF55" s="129">
        <f t="shared" si="39"/>
        <v>-0.23959218351741718</v>
      </c>
      <c r="AG55" s="129">
        <f t="shared" si="39"/>
        <v>-0.22950024260067925</v>
      </c>
      <c r="AH55" s="129">
        <f t="shared" si="39"/>
        <v>-0.35884177869700107</v>
      </c>
      <c r="AI55" s="129">
        <f t="shared" si="39"/>
        <v>-0.2520029133284778</v>
      </c>
      <c r="AJ55" s="129"/>
      <c r="AK55" s="129">
        <f t="shared" ref="AK55:AP55" si="40">AK53/AK37-1</f>
        <v>-0.29850746268656714</v>
      </c>
      <c r="AL55" s="129">
        <f t="shared" si="40"/>
        <v>-4.1420118343195256E-2</v>
      </c>
      <c r="AM55" s="129">
        <f t="shared" si="40"/>
        <v>-0.24930491195551441</v>
      </c>
      <c r="AN55" s="129">
        <f t="shared" si="40"/>
        <v>-0.39435146443514646</v>
      </c>
      <c r="AO55" s="129">
        <f t="shared" si="40"/>
        <v>-0.37239583333333326</v>
      </c>
      <c r="AP55" s="129">
        <f t="shared" si="40"/>
        <v>-0.42330097087378638</v>
      </c>
      <c r="AQ55" s="129"/>
      <c r="AR55" s="129">
        <f t="shared" ref="AR55:AW55" si="41">AR53/AR37-1</f>
        <v>-0.24772727272727268</v>
      </c>
      <c r="AS55" s="129">
        <f t="shared" si="41"/>
        <v>-0.24825523429710861</v>
      </c>
      <c r="AT55" s="129">
        <f t="shared" si="41"/>
        <v>-0.11680327868852447</v>
      </c>
      <c r="AU55" s="129">
        <f t="shared" si="41"/>
        <v>-0.2735849056603773</v>
      </c>
      <c r="AV55" s="129">
        <f t="shared" si="41"/>
        <v>-0.40959409594095941</v>
      </c>
      <c r="AW55" s="129">
        <f t="shared" si="41"/>
        <v>-3.0674846625766916E-2</v>
      </c>
      <c r="AX55" s="129"/>
      <c r="AY55" s="129">
        <f t="shared" ref="AY55:BD55" si="42">AY53/AY37-1</f>
        <v>-0.22307692307692306</v>
      </c>
      <c r="AZ55" s="129">
        <f t="shared" si="42"/>
        <v>-0.25054466230936823</v>
      </c>
      <c r="BA55" s="129">
        <f t="shared" si="42"/>
        <v>-0.11210762331838564</v>
      </c>
      <c r="BB55" s="129">
        <f t="shared" si="42"/>
        <v>-0.1992481203007519</v>
      </c>
      <c r="BC55" s="129">
        <f t="shared" si="42"/>
        <v>-0.3288288288288288</v>
      </c>
      <c r="BD55" s="129">
        <f t="shared" si="42"/>
        <v>-2.083333333333337E-2</v>
      </c>
      <c r="BE55" s="129"/>
      <c r="BF55" s="129">
        <f t="shared" ref="BF55:BK55" si="43">BF53/BF37-1</f>
        <v>-2.0671834625323071E-2</v>
      </c>
      <c r="BG55" s="129">
        <f t="shared" si="43"/>
        <v>0.23333333333333339</v>
      </c>
      <c r="BH55" s="129">
        <f t="shared" si="43"/>
        <v>-0.16500994035785288</v>
      </c>
      <c r="BI55" s="129">
        <f t="shared" si="43"/>
        <v>1.8617021276595702E-2</v>
      </c>
      <c r="BJ55" s="129">
        <f t="shared" si="43"/>
        <v>9.5709570957095869E-2</v>
      </c>
      <c r="BK55" s="129">
        <f t="shared" si="43"/>
        <v>-0.2362459546925566</v>
      </c>
      <c r="BL55" s="129"/>
      <c r="BM55" s="129"/>
      <c r="BN55" s="129"/>
      <c r="BO55" s="129"/>
      <c r="BP55" s="129"/>
      <c r="BQ55" s="129"/>
      <c r="BR55" s="129"/>
      <c r="BS55" s="129"/>
      <c r="BT55" s="129">
        <f t="shared" ref="BT55:BY55" si="44">BT53/BT37-1</f>
        <v>-0.26792452830188684</v>
      </c>
      <c r="BU55" s="129">
        <f t="shared" si="44"/>
        <v>-0.26931567328918316</v>
      </c>
      <c r="BV55" s="129">
        <f t="shared" si="44"/>
        <v>-0.26190476190476186</v>
      </c>
      <c r="BW55" s="129">
        <f t="shared" si="44"/>
        <v>-0.31599999999999995</v>
      </c>
      <c r="BX55" s="129">
        <f t="shared" si="44"/>
        <v>-0.23152709359605916</v>
      </c>
      <c r="BY55" s="129">
        <f t="shared" si="44"/>
        <v>-0.22222222222222232</v>
      </c>
      <c r="BZ55" s="129"/>
      <c r="CA55" s="129"/>
      <c r="CB55" s="129"/>
      <c r="CC55" s="129"/>
      <c r="CD55" s="129"/>
      <c r="CE55" s="129"/>
      <c r="CF55" s="129"/>
      <c r="CG55" s="129"/>
      <c r="CH55" s="129">
        <f t="shared" ref="CH55:CM55" si="45">CH53/CH37-1</f>
        <v>1.4358452138492868</v>
      </c>
      <c r="CI55" s="129">
        <f t="shared" si="45"/>
        <v>2.8226221079691514</v>
      </c>
      <c r="CJ55" s="129">
        <f t="shared" si="45"/>
        <v>1.3878326996197718</v>
      </c>
      <c r="CK55" s="129">
        <f t="shared" si="45"/>
        <v>1.474609375</v>
      </c>
      <c r="CL55" s="129">
        <f t="shared" si="45"/>
        <v>1.3401639344262297</v>
      </c>
      <c r="CM55" s="129">
        <f t="shared" si="45"/>
        <v>0.76335877862595436</v>
      </c>
    </row>
    <row r="56" spans="1:91" x14ac:dyDescent="0.2">
      <c r="A56" s="125" t="s">
        <v>23</v>
      </c>
      <c r="B56" s="128">
        <f t="shared" ref="B56:G56" si="46">B53/B43-1</f>
        <v>-0.12105018587360583</v>
      </c>
      <c r="C56" s="128">
        <f t="shared" si="46"/>
        <v>-0.12997393570807991</v>
      </c>
      <c r="D56" s="128">
        <f t="shared" si="46"/>
        <v>-0.13381147540983607</v>
      </c>
      <c r="E56" s="128">
        <f t="shared" si="46"/>
        <v>-6.5971380063060803E-2</v>
      </c>
      <c r="F56" s="128">
        <f t="shared" si="46"/>
        <v>-0.10599721059972111</v>
      </c>
      <c r="G56" s="128">
        <f t="shared" si="46"/>
        <v>-0.1339572974553962</v>
      </c>
      <c r="H56" s="128"/>
      <c r="I56" s="128">
        <f t="shared" ref="I56:N56" si="47">I53/I43-1</f>
        <v>-0.33545802221817522</v>
      </c>
      <c r="J56" s="128">
        <f t="shared" si="47"/>
        <v>-0.30771412365286455</v>
      </c>
      <c r="K56" s="128">
        <f t="shared" si="47"/>
        <v>-0.33839621100767592</v>
      </c>
      <c r="L56" s="128">
        <f t="shared" si="47"/>
        <v>-0.33032653797582534</v>
      </c>
      <c r="M56" s="128">
        <f t="shared" si="47"/>
        <v>-0.37094837935174074</v>
      </c>
      <c r="N56" s="128">
        <f t="shared" si="47"/>
        <v>-0.3025421595771457</v>
      </c>
      <c r="O56" s="128"/>
      <c r="P56" s="128">
        <f t="shared" ref="P56:U56" si="48">P53/P43-1</f>
        <v>-0.39386022207707383</v>
      </c>
      <c r="Q56" s="128">
        <f t="shared" si="48"/>
        <v>-0.38929326132895037</v>
      </c>
      <c r="R56" s="128">
        <f t="shared" si="48"/>
        <v>-0.37592910234419663</v>
      </c>
      <c r="S56" s="128">
        <f t="shared" si="48"/>
        <v>-0.37845948649549843</v>
      </c>
      <c r="T56" s="128">
        <f t="shared" si="48"/>
        <v>-0.413124533929903</v>
      </c>
      <c r="U56" s="128">
        <f t="shared" si="48"/>
        <v>-0.39275362318840579</v>
      </c>
      <c r="V56" s="128"/>
      <c r="W56" s="128">
        <f t="shared" ref="W56:AB56" si="49">W53/W43-1</f>
        <v>-0.40802919708029206</v>
      </c>
      <c r="X56" s="128">
        <f t="shared" si="49"/>
        <v>-0.28899392302498306</v>
      </c>
      <c r="Y56" s="128">
        <f t="shared" si="49"/>
        <v>-0.45181134654818866</v>
      </c>
      <c r="Z56" s="128">
        <f t="shared" si="49"/>
        <v>-0.42684659090909094</v>
      </c>
      <c r="AA56" s="128">
        <f t="shared" si="49"/>
        <v>-0.48763250883392228</v>
      </c>
      <c r="AB56" s="128">
        <f t="shared" si="49"/>
        <v>-0.32839962997224792</v>
      </c>
      <c r="AC56" s="128"/>
      <c r="AD56" s="128">
        <f t="shared" ref="AD56:AI56" si="50">AD53/AD43-1</f>
        <v>-0.28474422815753742</v>
      </c>
      <c r="AE56" s="128">
        <f t="shared" si="50"/>
        <v>-0.18302990897269178</v>
      </c>
      <c r="AF56" s="128">
        <f t="shared" si="50"/>
        <v>-0.2802573381584238</v>
      </c>
      <c r="AG56" s="128">
        <f t="shared" si="50"/>
        <v>-0.28371673432566524</v>
      </c>
      <c r="AH56" s="128">
        <f t="shared" si="50"/>
        <v>-0.29983060417843022</v>
      </c>
      <c r="AI56" s="128">
        <f t="shared" si="50"/>
        <v>-0.36916461916461918</v>
      </c>
      <c r="AJ56" s="128"/>
      <c r="AK56" s="128">
        <f t="shared" ref="AK56:AP56" si="51">AK53/AK43-1</f>
        <v>-0.21008403361344541</v>
      </c>
      <c r="AL56" s="128">
        <f t="shared" si="51"/>
        <v>-1.2195121951219523E-2</v>
      </c>
      <c r="AM56" s="128">
        <f t="shared" si="51"/>
        <v>-0.19242273180458624</v>
      </c>
      <c r="AN56" s="128">
        <f t="shared" si="51"/>
        <v>-0.33904109589041098</v>
      </c>
      <c r="AO56" s="128">
        <f t="shared" si="51"/>
        <v>-0.20462046204620454</v>
      </c>
      <c r="AP56" s="128">
        <f t="shared" si="51"/>
        <v>-0.31880733944954132</v>
      </c>
      <c r="AQ56" s="128"/>
      <c r="AR56" s="128">
        <f t="shared" ref="AR56:AW56" si="52">AR53/AR43-1</f>
        <v>-0.1766169154228856</v>
      </c>
      <c r="AS56" s="128">
        <f t="shared" si="52"/>
        <v>-0.22427983539094642</v>
      </c>
      <c r="AT56" s="128">
        <f t="shared" si="52"/>
        <v>-6.1002178649237404E-2</v>
      </c>
      <c r="AU56" s="128">
        <f t="shared" si="52"/>
        <v>-0.31656804733727806</v>
      </c>
      <c r="AV56" s="128">
        <f t="shared" si="52"/>
        <v>-0.1959798994974874</v>
      </c>
      <c r="AW56" s="128">
        <f t="shared" si="52"/>
        <v>8.2191780821917915E-2</v>
      </c>
      <c r="AX56" s="128"/>
      <c r="AY56" s="128">
        <f t="shared" ref="AY56:BD56" si="53">AY53/AY43-1</f>
        <v>-0.19414893617021278</v>
      </c>
      <c r="AZ56" s="128">
        <f t="shared" si="53"/>
        <v>-0.2641711229946524</v>
      </c>
      <c r="BA56" s="128">
        <f t="shared" si="53"/>
        <v>-8.5450346420323231E-2</v>
      </c>
      <c r="BB56" s="128">
        <f t="shared" si="53"/>
        <v>-0.34259259259259256</v>
      </c>
      <c r="BC56" s="128">
        <f t="shared" si="53"/>
        <v>-0.14857142857142858</v>
      </c>
      <c r="BD56" s="128">
        <f t="shared" si="53"/>
        <v>0.21551724137931028</v>
      </c>
      <c r="BE56" s="128"/>
      <c r="BF56" s="128">
        <f t="shared" ref="BF56:BK56" si="54">BF53/BF43-1</f>
        <v>3.2697547683923522E-2</v>
      </c>
      <c r="BG56" s="128">
        <f t="shared" si="54"/>
        <v>0.24719101123595499</v>
      </c>
      <c r="BH56" s="128">
        <f t="shared" si="54"/>
        <v>2.1897810218977964E-2</v>
      </c>
      <c r="BI56" s="128">
        <f t="shared" si="54"/>
        <v>-0.11136890951276113</v>
      </c>
      <c r="BJ56" s="128">
        <f t="shared" si="54"/>
        <v>-2.9239766081871288E-2</v>
      </c>
      <c r="BK56" s="128">
        <f t="shared" si="54"/>
        <v>4.4247787610619538E-2</v>
      </c>
      <c r="BL56" s="128"/>
      <c r="BM56" s="128"/>
      <c r="BN56" s="128"/>
      <c r="BO56" s="128"/>
      <c r="BP56" s="128"/>
      <c r="BQ56" s="128"/>
      <c r="BR56" s="128"/>
      <c r="BS56" s="128"/>
      <c r="BT56" s="128">
        <f t="shared" ref="BT56:BY56" si="55">BT53/BT43-1</f>
        <v>-0.217741935483871</v>
      </c>
      <c r="BU56" s="128">
        <f t="shared" si="55"/>
        <v>-0.1745635910224439</v>
      </c>
      <c r="BV56" s="128">
        <f t="shared" si="55"/>
        <v>-0.28382838283828382</v>
      </c>
      <c r="BW56" s="128">
        <f t="shared" si="55"/>
        <v>-0.20093457943925219</v>
      </c>
      <c r="BX56" s="128">
        <f t="shared" si="55"/>
        <v>-0.17894736842105263</v>
      </c>
      <c r="BY56" s="128">
        <f t="shared" si="55"/>
        <v>-0.23287671232876717</v>
      </c>
      <c r="BZ56" s="128"/>
      <c r="CA56" s="128"/>
      <c r="CB56" s="128"/>
      <c r="CC56" s="128"/>
      <c r="CD56" s="128"/>
      <c r="CE56" s="128"/>
      <c r="CF56" s="128"/>
      <c r="CG56" s="128"/>
      <c r="CH56" s="128">
        <f t="shared" ref="CH56:CM56" si="56">CH53/CH43-1</f>
        <v>0.80664652567975814</v>
      </c>
      <c r="CI56" s="128">
        <f t="shared" si="56"/>
        <v>1.5462328767123288</v>
      </c>
      <c r="CJ56" s="128">
        <f t="shared" si="56"/>
        <v>0.97484276729559727</v>
      </c>
      <c r="CK56" s="128">
        <f t="shared" si="56"/>
        <v>0.6562091503267975</v>
      </c>
      <c r="CL56" s="128">
        <f t="shared" si="56"/>
        <v>0.6244665718349931</v>
      </c>
      <c r="CM56" s="128">
        <f t="shared" si="56"/>
        <v>0.54773869346733672</v>
      </c>
    </row>
    <row r="57" spans="1:91" x14ac:dyDescent="0.2">
      <c r="A57" s="125" t="s">
        <v>22</v>
      </c>
      <c r="B57" s="128">
        <f t="shared" ref="B57:G57" si="57">B53/B52-1</f>
        <v>0</v>
      </c>
      <c r="C57" s="128">
        <f t="shared" si="57"/>
        <v>-6.7446935131918462E-3</v>
      </c>
      <c r="D57" s="128">
        <f t="shared" si="57"/>
        <v>-2.5812399170315747E-2</v>
      </c>
      <c r="E57" s="128">
        <f t="shared" si="57"/>
        <v>2.6659557451346405E-2</v>
      </c>
      <c r="F57" s="128">
        <f t="shared" si="57"/>
        <v>-1.3846153846153841E-2</v>
      </c>
      <c r="G57" s="128">
        <f t="shared" si="57"/>
        <v>3.0271398747390599E-2</v>
      </c>
      <c r="H57" s="128"/>
      <c r="I57" s="128">
        <f t="shared" ref="I57:N57" si="58">I53/I52-1</f>
        <v>-2.4070607114201614E-2</v>
      </c>
      <c r="J57" s="128">
        <f t="shared" si="58"/>
        <v>-2.281825460368303E-2</v>
      </c>
      <c r="K57" s="128">
        <f t="shared" si="58"/>
        <v>-4.2090328682903633E-2</v>
      </c>
      <c r="L57" s="128">
        <f t="shared" si="58"/>
        <v>-1.9804594665962516E-2</v>
      </c>
      <c r="M57" s="128">
        <f t="shared" si="58"/>
        <v>-6.321112515802807E-3</v>
      </c>
      <c r="N57" s="128">
        <f t="shared" si="58"/>
        <v>-1.7375886524822581E-2</v>
      </c>
      <c r="O57" s="128"/>
      <c r="P57" s="128">
        <f t="shared" ref="P57:U57" si="59">P53/P52-1</f>
        <v>4.3290043290042934E-3</v>
      </c>
      <c r="Q57" s="128">
        <f t="shared" si="59"/>
        <v>-1.9186492709132308E-3</v>
      </c>
      <c r="R57" s="128">
        <f t="shared" si="59"/>
        <v>2.0093457943925364E-2</v>
      </c>
      <c r="S57" s="128">
        <f t="shared" si="59"/>
        <v>-1.7913593256059013E-2</v>
      </c>
      <c r="T57" s="128">
        <f t="shared" si="59"/>
        <v>9.0783090783090659E-2</v>
      </c>
      <c r="U57" s="128">
        <f t="shared" si="59"/>
        <v>-5.8426966292134841E-2</v>
      </c>
      <c r="V57" s="128"/>
      <c r="W57" s="128">
        <f t="shared" ref="W57:AB57" si="60">W53/W52-1</f>
        <v>-8.568207440811737E-2</v>
      </c>
      <c r="X57" s="128">
        <f t="shared" si="60"/>
        <v>-8.98876404494382E-2</v>
      </c>
      <c r="Y57" s="128">
        <f t="shared" si="60"/>
        <v>-0.1680497925311204</v>
      </c>
      <c r="Z57" s="128">
        <f t="shared" si="60"/>
        <v>-8.08656036446469E-2</v>
      </c>
      <c r="AA57" s="128">
        <f t="shared" si="60"/>
        <v>-0.11693057247259431</v>
      </c>
      <c r="AB57" s="128">
        <f t="shared" si="60"/>
        <v>6.6079295154185091E-2</v>
      </c>
      <c r="AC57" s="128"/>
      <c r="AD57" s="128">
        <f t="shared" ref="AD57:AI57" si="61">AD53/AD52-1</f>
        <v>-8.3526682134570818E-2</v>
      </c>
      <c r="AE57" s="128">
        <f t="shared" si="61"/>
        <v>-3.3089649865332693E-2</v>
      </c>
      <c r="AF57" s="128">
        <f t="shared" si="61"/>
        <v>-0.13900913900913903</v>
      </c>
      <c r="AG57" s="128">
        <f t="shared" si="61"/>
        <v>-6.5332548557975212E-2</v>
      </c>
      <c r="AH57" s="128">
        <f t="shared" si="61"/>
        <v>-0.13347309573724664</v>
      </c>
      <c r="AI57" s="128">
        <f t="shared" si="61"/>
        <v>-2.4691358024691357E-2</v>
      </c>
      <c r="AJ57" s="128"/>
      <c r="AK57" s="128">
        <f t="shared" ref="AK57:AP57" si="62">AK53/AK52-1</f>
        <v>-2.5185185185185199E-2</v>
      </c>
      <c r="AL57" s="128">
        <f t="shared" si="62"/>
        <v>0.10485933503836309</v>
      </c>
      <c r="AM57" s="128">
        <f t="shared" si="62"/>
        <v>-0.13368983957219249</v>
      </c>
      <c r="AN57" s="128">
        <f t="shared" si="62"/>
        <v>-8.3860759493671E-2</v>
      </c>
      <c r="AO57" s="128">
        <f t="shared" si="62"/>
        <v>-6.1855670103092564E-3</v>
      </c>
      <c r="AP57" s="128">
        <f t="shared" si="62"/>
        <v>2.0618556701030855E-2</v>
      </c>
      <c r="AQ57" s="128"/>
      <c r="AR57" s="128">
        <f t="shared" ref="AR57:AW57" si="63">AR53/AR52-1</f>
        <v>-2.3598820058996939E-2</v>
      </c>
      <c r="AS57" s="128">
        <f t="shared" si="63"/>
        <v>4.4321329639889218E-2</v>
      </c>
      <c r="AT57" s="128">
        <f t="shared" si="63"/>
        <v>9.3676814988290502E-3</v>
      </c>
      <c r="AU57" s="128">
        <f t="shared" si="63"/>
        <v>-0.15999999999999992</v>
      </c>
      <c r="AV57" s="128">
        <f t="shared" si="63"/>
        <v>-0.2792792792792792</v>
      </c>
      <c r="AW57" s="128">
        <f t="shared" si="63"/>
        <v>0.35042735042735051</v>
      </c>
      <c r="AX57" s="128"/>
      <c r="AY57" s="128">
        <f t="shared" ref="AY57:BD57" si="64">AY53/AY52-1</f>
        <v>-1.941747572815522E-2</v>
      </c>
      <c r="AZ57" s="128">
        <f t="shared" si="64"/>
        <v>2.2288261515601704E-2</v>
      </c>
      <c r="BA57" s="128">
        <f t="shared" si="64"/>
        <v>1.799485861182526E-2</v>
      </c>
      <c r="BB57" s="128">
        <f t="shared" si="64"/>
        <v>-0.13414634146341464</v>
      </c>
      <c r="BC57" s="128">
        <f t="shared" si="64"/>
        <v>-0.255</v>
      </c>
      <c r="BD57" s="128">
        <f t="shared" si="64"/>
        <v>0.34285714285714275</v>
      </c>
      <c r="BE57" s="128"/>
      <c r="BF57" s="128">
        <f t="shared" ref="BF57:BK57" si="65">BF53/BF52-1</f>
        <v>-3.0690537084399061E-2</v>
      </c>
      <c r="BG57" s="128">
        <f t="shared" si="65"/>
        <v>-1.0695187165775444E-2</v>
      </c>
      <c r="BH57" s="128">
        <f t="shared" si="65"/>
        <v>-0.13757700205338819</v>
      </c>
      <c r="BI57" s="128">
        <f t="shared" si="65"/>
        <v>-5.8968058968059123E-2</v>
      </c>
      <c r="BJ57" s="128">
        <f t="shared" si="65"/>
        <v>0.10666666666666669</v>
      </c>
      <c r="BK57" s="128">
        <f t="shared" si="65"/>
        <v>0</v>
      </c>
      <c r="BL57" s="128"/>
      <c r="BM57" s="128">
        <f t="shared" ref="BM57:BR57" si="66">BM53/BM52-1</f>
        <v>2.4263431542461023E-2</v>
      </c>
      <c r="BN57" s="128">
        <f t="shared" si="66"/>
        <v>8.9108910891089188E-2</v>
      </c>
      <c r="BO57" s="128">
        <f t="shared" si="66"/>
        <v>-3.7344398340249052E-2</v>
      </c>
      <c r="BP57" s="128">
        <f t="shared" si="66"/>
        <v>-5.786618444846281E-2</v>
      </c>
      <c r="BQ57" s="128">
        <f t="shared" si="66"/>
        <v>6.4267352185090054E-2</v>
      </c>
      <c r="BR57" s="128">
        <f t="shared" si="66"/>
        <v>4.961832061068705E-2</v>
      </c>
      <c r="BS57" s="128"/>
      <c r="BT57" s="128">
        <f t="shared" ref="BT57:BY57" si="67">BT53/BT52-1</f>
        <v>2.6455026455026509E-2</v>
      </c>
      <c r="BU57" s="128">
        <f t="shared" si="67"/>
        <v>3.7617554858934366E-2</v>
      </c>
      <c r="BV57" s="128">
        <f t="shared" si="67"/>
        <v>2.3584905660377409E-2</v>
      </c>
      <c r="BW57" s="128">
        <f t="shared" si="67"/>
        <v>-0.10471204188481675</v>
      </c>
      <c r="BX57" s="128">
        <f t="shared" si="67"/>
        <v>0.26829268292682906</v>
      </c>
      <c r="BY57" s="128">
        <f t="shared" si="67"/>
        <v>2.7522935779816349E-2</v>
      </c>
      <c r="BZ57" s="128"/>
      <c r="CA57" s="128">
        <f t="shared" ref="CA57:CF57" si="68">CA53/CA52-1</f>
        <v>1.0152284263959421E-2</v>
      </c>
      <c r="CB57" s="128">
        <f t="shared" si="68"/>
        <v>5.9523809523809312E-3</v>
      </c>
      <c r="CC57" s="128">
        <f t="shared" si="68"/>
        <v>4.4642857142858094E-3</v>
      </c>
      <c r="CD57" s="128">
        <f t="shared" si="68"/>
        <v>-0.1116751269035533</v>
      </c>
      <c r="CE57" s="128">
        <f t="shared" si="68"/>
        <v>0.248</v>
      </c>
      <c r="CF57" s="128">
        <f t="shared" si="68"/>
        <v>3.5714285714285809E-2</v>
      </c>
      <c r="CG57" s="128"/>
      <c r="CH57" s="128">
        <f t="shared" ref="CH57:CM57" si="69">CH53/CH52-1</f>
        <v>0.14669223394055608</v>
      </c>
      <c r="CI57" s="128">
        <f t="shared" si="69"/>
        <v>0.16994492525570415</v>
      </c>
      <c r="CJ57" s="128">
        <f t="shared" si="69"/>
        <v>0.35930735930735924</v>
      </c>
      <c r="CK57" s="128">
        <f t="shared" si="69"/>
        <v>0.10269799825935588</v>
      </c>
      <c r="CL57" s="128">
        <f t="shared" si="69"/>
        <v>0.17489711934156382</v>
      </c>
      <c r="CM57" s="128">
        <f t="shared" si="69"/>
        <v>-1.9108280254777066E-2</v>
      </c>
    </row>
    <row r="58" spans="1:91" x14ac:dyDescent="0.2">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c r="AC58" s="126"/>
      <c r="AD58" s="126"/>
      <c r="AE58" s="126"/>
      <c r="AF58" s="126"/>
      <c r="AG58" s="126"/>
      <c r="AH58" s="126"/>
      <c r="AI58" s="126"/>
      <c r="AJ58" s="126"/>
      <c r="AK58" s="126"/>
      <c r="AL58" s="126"/>
      <c r="AM58" s="126"/>
      <c r="AN58" s="126"/>
      <c r="AO58" s="126"/>
      <c r="AP58" s="126"/>
      <c r="AQ58" s="126"/>
      <c r="AR58" s="126"/>
      <c r="AS58" s="126"/>
      <c r="AT58" s="126"/>
      <c r="AU58" s="126"/>
      <c r="AV58" s="126"/>
      <c r="AW58" s="126"/>
      <c r="AX58" s="126"/>
      <c r="AY58" s="126"/>
      <c r="AZ58" s="126"/>
      <c r="BA58" s="126"/>
      <c r="BB58" s="126"/>
      <c r="BC58" s="126"/>
      <c r="BD58" s="126"/>
      <c r="BE58" s="126"/>
      <c r="BF58" s="126"/>
      <c r="BG58" s="126"/>
      <c r="BH58" s="126"/>
      <c r="BI58" s="126"/>
      <c r="BJ58" s="126"/>
      <c r="BK58" s="126"/>
      <c r="BL58" s="126"/>
      <c r="BM58" s="126"/>
      <c r="BN58" s="126"/>
      <c r="BO58" s="126"/>
      <c r="BP58" s="126"/>
      <c r="BQ58" s="126"/>
      <c r="BR58" s="126"/>
      <c r="BS58" s="126"/>
      <c r="BT58" s="126"/>
      <c r="BU58" s="126"/>
      <c r="BV58" s="126"/>
      <c r="BW58" s="126"/>
      <c r="BX58" s="126"/>
      <c r="BY58" s="126"/>
      <c r="BZ58" s="126"/>
      <c r="CA58" s="126"/>
      <c r="CB58" s="126"/>
      <c r="CC58" s="126"/>
      <c r="CD58" s="126"/>
      <c r="CE58" s="126"/>
      <c r="CF58" s="126"/>
      <c r="CG58" s="126"/>
      <c r="CH58" s="126"/>
      <c r="CI58" s="126"/>
      <c r="CJ58" s="126"/>
      <c r="CK58" s="126"/>
      <c r="CL58" s="126"/>
      <c r="CM58" s="126"/>
    </row>
    <row r="60" spans="1:91" x14ac:dyDescent="0.2">
      <c r="A60" s="131"/>
    </row>
    <row r="61" spans="1:91" x14ac:dyDescent="0.2">
      <c r="A61" s="179" t="s">
        <v>9</v>
      </c>
      <c r="B61" s="179"/>
      <c r="C61" s="179"/>
      <c r="D61" s="179"/>
      <c r="E61" s="179"/>
      <c r="F61" s="179"/>
      <c r="G61" s="179"/>
      <c r="H61" s="179"/>
      <c r="I61" s="179"/>
      <c r="J61" s="179"/>
      <c r="K61" s="179"/>
      <c r="L61" s="179"/>
      <c r="M61" s="179"/>
    </row>
    <row r="62" spans="1:91" x14ac:dyDescent="0.2">
      <c r="A62" s="131"/>
    </row>
    <row r="63" spans="1:91" s="136" customFormat="1" x14ac:dyDescent="0.2">
      <c r="A63" s="177" t="s">
        <v>156</v>
      </c>
      <c r="B63" s="177"/>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7"/>
      <c r="AC63" s="177"/>
      <c r="AD63" s="177"/>
      <c r="AE63" s="177"/>
      <c r="AF63" s="177"/>
      <c r="AG63" s="177"/>
      <c r="AH63" s="177"/>
      <c r="AI63" s="177"/>
      <c r="AJ63" s="177"/>
      <c r="AK63" s="177"/>
      <c r="AL63" s="177"/>
      <c r="AM63" s="177"/>
      <c r="AN63" s="177"/>
      <c r="AO63" s="177"/>
      <c r="AP63" s="177"/>
      <c r="AQ63" s="177"/>
      <c r="AR63" s="177"/>
      <c r="AS63" s="177"/>
      <c r="AT63" s="177"/>
      <c r="AU63" s="177"/>
      <c r="AV63" s="177"/>
      <c r="AW63" s="177"/>
      <c r="AX63" s="177"/>
      <c r="AY63" s="177"/>
      <c r="AZ63" s="177"/>
      <c r="BA63" s="177"/>
      <c r="BB63" s="177"/>
      <c r="BC63" s="177"/>
      <c r="BD63" s="177"/>
      <c r="BE63" s="177"/>
      <c r="BF63" s="177"/>
      <c r="BG63" s="177"/>
      <c r="BH63" s="177"/>
      <c r="BI63" s="177"/>
      <c r="BJ63" s="177"/>
      <c r="BK63" s="177"/>
      <c r="BL63" s="177"/>
      <c r="BM63" s="177"/>
      <c r="BN63" s="177"/>
      <c r="BO63" s="177"/>
      <c r="BP63" s="177"/>
      <c r="BQ63" s="177"/>
      <c r="BR63" s="177"/>
      <c r="BS63" s="177"/>
      <c r="BT63" s="177"/>
      <c r="BU63" s="177"/>
      <c r="BV63" s="177"/>
      <c r="BW63" s="177"/>
      <c r="BX63" s="177"/>
      <c r="BY63" s="177"/>
      <c r="BZ63" s="177"/>
      <c r="CA63" s="177"/>
      <c r="CB63" s="177"/>
      <c r="CC63" s="177"/>
      <c r="CD63" s="177"/>
      <c r="CE63" s="177"/>
      <c r="CF63" s="177"/>
      <c r="CG63" s="177"/>
      <c r="CH63" s="177"/>
      <c r="CI63" s="177"/>
      <c r="CJ63" s="177"/>
      <c r="CK63" s="177"/>
      <c r="CL63" s="177"/>
      <c r="CM63" s="177"/>
    </row>
    <row r="64" spans="1:91" s="136" customFormat="1" x14ac:dyDescent="0.2">
      <c r="A64" s="139"/>
      <c r="B64" s="174" t="s">
        <v>155</v>
      </c>
      <c r="C64" s="174"/>
      <c r="D64" s="174"/>
      <c r="E64" s="174"/>
      <c r="F64" s="174"/>
      <c r="G64" s="174"/>
      <c r="H64" s="138"/>
      <c r="I64" s="174" t="s">
        <v>154</v>
      </c>
      <c r="J64" s="174"/>
      <c r="K64" s="174"/>
      <c r="L64" s="174"/>
      <c r="M64" s="174"/>
      <c r="N64" s="174"/>
      <c r="O64" s="138"/>
      <c r="P64" s="174" t="s">
        <v>153</v>
      </c>
      <c r="Q64" s="174"/>
      <c r="R64" s="174"/>
      <c r="S64" s="174"/>
      <c r="T64" s="174"/>
      <c r="U64" s="174"/>
      <c r="V64" s="138"/>
      <c r="W64" s="174" t="s">
        <v>152</v>
      </c>
      <c r="X64" s="174"/>
      <c r="Y64" s="174"/>
      <c r="Z64" s="174"/>
      <c r="AA64" s="174"/>
      <c r="AB64" s="174"/>
      <c r="AC64" s="138"/>
      <c r="AD64" s="174" t="s">
        <v>151</v>
      </c>
      <c r="AE64" s="174"/>
      <c r="AF64" s="174"/>
      <c r="AG64" s="174"/>
      <c r="AH64" s="174"/>
      <c r="AI64" s="174"/>
      <c r="AJ64" s="138"/>
      <c r="AK64" s="173" t="s">
        <v>150</v>
      </c>
      <c r="AL64" s="173"/>
      <c r="AM64" s="173"/>
      <c r="AN64" s="173"/>
      <c r="AO64" s="173"/>
      <c r="AP64" s="173"/>
      <c r="AQ64" s="137"/>
      <c r="AR64" s="173" t="s">
        <v>149</v>
      </c>
      <c r="AS64" s="173"/>
      <c r="AT64" s="173"/>
      <c r="AU64" s="173"/>
      <c r="AV64" s="173"/>
      <c r="AW64" s="173"/>
      <c r="AX64" s="137"/>
      <c r="AY64" s="173" t="s">
        <v>148</v>
      </c>
      <c r="AZ64" s="173"/>
      <c r="BA64" s="173"/>
      <c r="BB64" s="173"/>
      <c r="BC64" s="173"/>
      <c r="BD64" s="173"/>
      <c r="BE64" s="137"/>
      <c r="BF64" s="173" t="s">
        <v>147</v>
      </c>
      <c r="BG64" s="173"/>
      <c r="BH64" s="173"/>
      <c r="BI64" s="173"/>
      <c r="BJ64" s="173"/>
      <c r="BK64" s="173"/>
      <c r="BL64" s="137"/>
      <c r="BM64" s="173" t="s">
        <v>146</v>
      </c>
      <c r="BN64" s="173"/>
      <c r="BO64" s="173"/>
      <c r="BP64" s="173"/>
      <c r="BQ64" s="173"/>
      <c r="BR64" s="173"/>
      <c r="BS64" s="137"/>
      <c r="BT64" s="173" t="s">
        <v>145</v>
      </c>
      <c r="BU64" s="173"/>
      <c r="BV64" s="173"/>
      <c r="BW64" s="173"/>
      <c r="BX64" s="173"/>
      <c r="BY64" s="173"/>
      <c r="BZ64" s="137"/>
      <c r="CA64" s="173" t="s">
        <v>144</v>
      </c>
      <c r="CB64" s="173"/>
      <c r="CC64" s="173"/>
      <c r="CD64" s="173"/>
      <c r="CE64" s="173"/>
      <c r="CF64" s="173"/>
      <c r="CG64" s="137"/>
      <c r="CH64" s="173" t="s">
        <v>143</v>
      </c>
      <c r="CI64" s="173"/>
      <c r="CJ64" s="173"/>
      <c r="CK64" s="173"/>
      <c r="CL64" s="173"/>
      <c r="CM64" s="173"/>
    </row>
    <row r="65" spans="1:91" ht="63.75" x14ac:dyDescent="0.2">
      <c r="A65" s="135" t="s">
        <v>0</v>
      </c>
      <c r="B65" s="134" t="s">
        <v>70</v>
      </c>
      <c r="C65" s="134" t="s">
        <v>131</v>
      </c>
      <c r="D65" s="133" t="s">
        <v>130</v>
      </c>
      <c r="E65" s="133" t="s">
        <v>129</v>
      </c>
      <c r="F65" s="133" t="s">
        <v>128</v>
      </c>
      <c r="G65" s="133" t="s">
        <v>127</v>
      </c>
      <c r="H65" s="133"/>
      <c r="I65" s="134" t="s">
        <v>70</v>
      </c>
      <c r="J65" s="134" t="s">
        <v>131</v>
      </c>
      <c r="K65" s="133" t="s">
        <v>130</v>
      </c>
      <c r="L65" s="133" t="s">
        <v>129</v>
      </c>
      <c r="M65" s="133" t="s">
        <v>128</v>
      </c>
      <c r="N65" s="133" t="s">
        <v>127</v>
      </c>
      <c r="O65" s="133"/>
      <c r="P65" s="134" t="s">
        <v>70</v>
      </c>
      <c r="Q65" s="134" t="s">
        <v>131</v>
      </c>
      <c r="R65" s="133" t="s">
        <v>130</v>
      </c>
      <c r="S65" s="133" t="s">
        <v>129</v>
      </c>
      <c r="T65" s="133" t="s">
        <v>128</v>
      </c>
      <c r="U65" s="133" t="s">
        <v>127</v>
      </c>
      <c r="V65" s="133"/>
      <c r="W65" s="134" t="s">
        <v>70</v>
      </c>
      <c r="X65" s="134" t="s">
        <v>131</v>
      </c>
      <c r="Y65" s="133" t="s">
        <v>130</v>
      </c>
      <c r="Z65" s="133" t="s">
        <v>129</v>
      </c>
      <c r="AA65" s="133" t="s">
        <v>128</v>
      </c>
      <c r="AB65" s="133" t="s">
        <v>127</v>
      </c>
      <c r="AC65" s="133"/>
      <c r="AD65" s="134" t="s">
        <v>70</v>
      </c>
      <c r="AE65" s="134" t="s">
        <v>131</v>
      </c>
      <c r="AF65" s="133" t="s">
        <v>130</v>
      </c>
      <c r="AG65" s="133" t="s">
        <v>129</v>
      </c>
      <c r="AH65" s="133" t="s">
        <v>128</v>
      </c>
      <c r="AI65" s="133" t="s">
        <v>127</v>
      </c>
      <c r="AJ65" s="133"/>
      <c r="AK65" s="134" t="s">
        <v>70</v>
      </c>
      <c r="AL65" s="134" t="s">
        <v>131</v>
      </c>
      <c r="AM65" s="133" t="s">
        <v>130</v>
      </c>
      <c r="AN65" s="133" t="s">
        <v>129</v>
      </c>
      <c r="AO65" s="133" t="s">
        <v>128</v>
      </c>
      <c r="AP65" s="133" t="s">
        <v>127</v>
      </c>
      <c r="AQ65" s="133"/>
      <c r="AR65" s="134" t="s">
        <v>70</v>
      </c>
      <c r="AS65" s="134" t="s">
        <v>131</v>
      </c>
      <c r="AT65" s="133" t="s">
        <v>130</v>
      </c>
      <c r="AU65" s="133" t="s">
        <v>129</v>
      </c>
      <c r="AV65" s="133" t="s">
        <v>128</v>
      </c>
      <c r="AW65" s="133" t="s">
        <v>127</v>
      </c>
      <c r="AX65" s="133"/>
      <c r="AY65" s="134" t="s">
        <v>70</v>
      </c>
      <c r="AZ65" s="134" t="s">
        <v>131</v>
      </c>
      <c r="BA65" s="133" t="s">
        <v>130</v>
      </c>
      <c r="BB65" s="133" t="s">
        <v>129</v>
      </c>
      <c r="BC65" s="133" t="s">
        <v>128</v>
      </c>
      <c r="BD65" s="133" t="s">
        <v>127</v>
      </c>
      <c r="BE65" s="133"/>
      <c r="BF65" s="134" t="s">
        <v>70</v>
      </c>
      <c r="BG65" s="134" t="s">
        <v>131</v>
      </c>
      <c r="BH65" s="133" t="s">
        <v>130</v>
      </c>
      <c r="BI65" s="133" t="s">
        <v>129</v>
      </c>
      <c r="BJ65" s="133" t="s">
        <v>128</v>
      </c>
      <c r="BK65" s="133" t="s">
        <v>127</v>
      </c>
      <c r="BL65" s="133"/>
      <c r="BM65" s="134" t="s">
        <v>70</v>
      </c>
      <c r="BN65" s="134" t="s">
        <v>131</v>
      </c>
      <c r="BO65" s="133" t="s">
        <v>130</v>
      </c>
      <c r="BP65" s="133" t="s">
        <v>129</v>
      </c>
      <c r="BQ65" s="133" t="s">
        <v>128</v>
      </c>
      <c r="BR65" s="133" t="s">
        <v>127</v>
      </c>
      <c r="BS65" s="133"/>
      <c r="BT65" s="134" t="s">
        <v>70</v>
      </c>
      <c r="BU65" s="134" t="s">
        <v>131</v>
      </c>
      <c r="BV65" s="133" t="s">
        <v>130</v>
      </c>
      <c r="BW65" s="133" t="s">
        <v>129</v>
      </c>
      <c r="BX65" s="133" t="s">
        <v>128</v>
      </c>
      <c r="BY65" s="133" t="s">
        <v>127</v>
      </c>
      <c r="BZ65" s="133"/>
      <c r="CA65" s="134" t="s">
        <v>70</v>
      </c>
      <c r="CB65" s="134" t="s">
        <v>131</v>
      </c>
      <c r="CC65" s="133" t="s">
        <v>130</v>
      </c>
      <c r="CD65" s="133" t="s">
        <v>129</v>
      </c>
      <c r="CE65" s="133" t="s">
        <v>128</v>
      </c>
      <c r="CF65" s="133" t="s">
        <v>127</v>
      </c>
      <c r="CG65" s="133"/>
      <c r="CH65" s="134" t="s">
        <v>70</v>
      </c>
      <c r="CI65" s="134" t="s">
        <v>131</v>
      </c>
      <c r="CJ65" s="133" t="s">
        <v>130</v>
      </c>
      <c r="CK65" s="133" t="s">
        <v>129</v>
      </c>
      <c r="CL65" s="133" t="s">
        <v>128</v>
      </c>
      <c r="CM65" s="133" t="s">
        <v>127</v>
      </c>
    </row>
    <row r="66" spans="1:91" x14ac:dyDescent="0.2">
      <c r="A66" s="132">
        <v>2001</v>
      </c>
      <c r="B66" s="131">
        <v>299.3</v>
      </c>
      <c r="C66" s="131">
        <v>366.5</v>
      </c>
      <c r="D66" s="131">
        <v>315.2</v>
      </c>
      <c r="E66" s="131">
        <v>287.3</v>
      </c>
      <c r="F66" s="131">
        <v>281.3</v>
      </c>
      <c r="G66" s="131">
        <v>240.7</v>
      </c>
      <c r="H66" s="131"/>
      <c r="I66" s="131">
        <v>482.5</v>
      </c>
      <c r="J66" s="131">
        <v>552.70000000000005</v>
      </c>
      <c r="K66" s="131">
        <v>519.4</v>
      </c>
      <c r="L66" s="131">
        <v>483.3</v>
      </c>
      <c r="M66" s="131">
        <v>466.8</v>
      </c>
      <c r="N66" s="131">
        <v>373.6</v>
      </c>
      <c r="O66" s="131"/>
      <c r="P66" s="131">
        <v>223.5</v>
      </c>
      <c r="Q66" s="131">
        <v>280.8</v>
      </c>
      <c r="R66" s="131">
        <v>247.2</v>
      </c>
      <c r="S66" s="131">
        <v>225.6</v>
      </c>
      <c r="T66" s="131">
        <v>198.3</v>
      </c>
      <c r="U66" s="131">
        <v>156.69999999999999</v>
      </c>
      <c r="V66" s="131"/>
      <c r="W66" s="131">
        <v>164.8</v>
      </c>
      <c r="X66" s="131">
        <v>175.4</v>
      </c>
      <c r="Y66" s="131">
        <v>172.8</v>
      </c>
      <c r="Z66" s="131">
        <v>162.4</v>
      </c>
      <c r="AA66" s="131">
        <v>171.7</v>
      </c>
      <c r="AB66" s="131">
        <v>138</v>
      </c>
      <c r="AC66" s="131"/>
      <c r="AD66" s="131">
        <v>141</v>
      </c>
      <c r="AE66" s="131">
        <v>180.2</v>
      </c>
      <c r="AF66" s="131">
        <v>158.1</v>
      </c>
      <c r="AG66" s="131">
        <v>137.5</v>
      </c>
      <c r="AH66" s="131">
        <v>131.69999999999999</v>
      </c>
      <c r="AI66" s="131">
        <v>91.3</v>
      </c>
      <c r="AJ66" s="131"/>
      <c r="AK66" s="131">
        <v>57.1</v>
      </c>
      <c r="AL66" s="131">
        <v>85.4</v>
      </c>
      <c r="AM66" s="131">
        <v>66.099999999999994</v>
      </c>
      <c r="AN66" s="131">
        <v>60</v>
      </c>
      <c r="AO66" s="131">
        <v>41.6</v>
      </c>
      <c r="AP66" s="131">
        <v>27.6</v>
      </c>
      <c r="AQ66" s="131"/>
      <c r="AR66" s="131">
        <v>17.600000000000001</v>
      </c>
      <c r="AS66" s="131">
        <v>36</v>
      </c>
      <c r="AT66" s="131">
        <v>21.8</v>
      </c>
      <c r="AU66" s="131">
        <v>13.7</v>
      </c>
      <c r="AV66" s="131">
        <v>7.1</v>
      </c>
      <c r="AW66" s="131">
        <v>10.6</v>
      </c>
      <c r="AX66" s="131"/>
      <c r="AY66" s="131">
        <v>14.5</v>
      </c>
      <c r="AZ66" s="131">
        <v>31.8</v>
      </c>
      <c r="BA66" s="131">
        <v>17.7</v>
      </c>
      <c r="BB66" s="131">
        <v>10.8</v>
      </c>
      <c r="BC66" s="131">
        <v>5.5</v>
      </c>
      <c r="BD66" s="131">
        <v>8</v>
      </c>
      <c r="BE66" s="131"/>
      <c r="BF66" s="131">
        <v>23.7</v>
      </c>
      <c r="BG66" s="131">
        <v>23.7</v>
      </c>
      <c r="BH66" s="131">
        <v>23.3</v>
      </c>
      <c r="BI66" s="131">
        <v>24.6</v>
      </c>
      <c r="BJ66" s="131">
        <v>26.4</v>
      </c>
      <c r="BK66" s="131">
        <v>20.2</v>
      </c>
      <c r="BL66" s="131"/>
      <c r="BM66" s="131"/>
      <c r="BN66" s="131"/>
      <c r="BO66" s="131"/>
      <c r="BP66" s="131"/>
      <c r="BQ66" s="131"/>
      <c r="BR66" s="131"/>
      <c r="BS66" s="131"/>
      <c r="BT66" s="131">
        <v>9.1</v>
      </c>
      <c r="BU66" s="131">
        <v>16</v>
      </c>
      <c r="BV66" s="131">
        <v>9.4</v>
      </c>
      <c r="BW66" s="131">
        <v>7.7</v>
      </c>
      <c r="BX66" s="131">
        <v>6.8</v>
      </c>
      <c r="BY66" s="131">
        <v>5.5</v>
      </c>
      <c r="BZ66" s="131"/>
      <c r="CA66" s="131"/>
      <c r="CB66" s="131"/>
      <c r="CC66" s="131"/>
      <c r="CD66" s="131"/>
      <c r="CE66" s="131"/>
      <c r="CF66" s="131"/>
      <c r="CG66" s="131"/>
      <c r="CH66" s="131">
        <v>60.7</v>
      </c>
      <c r="CI66" s="131">
        <v>49.5</v>
      </c>
      <c r="CJ66" s="131">
        <v>61.5</v>
      </c>
      <c r="CK66" s="131">
        <v>63.1</v>
      </c>
      <c r="CL66" s="131">
        <v>68.900000000000006</v>
      </c>
      <c r="CM66" s="131">
        <v>58.6</v>
      </c>
    </row>
    <row r="67" spans="1:91" x14ac:dyDescent="0.2">
      <c r="A67" s="132">
        <v>2002</v>
      </c>
      <c r="B67" s="131">
        <v>292.5</v>
      </c>
      <c r="C67" s="131">
        <v>368.2</v>
      </c>
      <c r="D67" s="131">
        <v>310.7</v>
      </c>
      <c r="E67" s="131">
        <v>283.2</v>
      </c>
      <c r="F67" s="131">
        <v>266.5</v>
      </c>
      <c r="G67" s="131">
        <v>228.6</v>
      </c>
      <c r="H67" s="131"/>
      <c r="I67" s="131">
        <v>490.9</v>
      </c>
      <c r="J67" s="131">
        <v>568.20000000000005</v>
      </c>
      <c r="K67" s="131">
        <v>504.4</v>
      </c>
      <c r="L67" s="131">
        <v>489.4</v>
      </c>
      <c r="M67" s="131">
        <v>467.2</v>
      </c>
      <c r="N67" s="131">
        <v>414.7</v>
      </c>
      <c r="O67" s="131"/>
      <c r="P67" s="131">
        <v>219.5</v>
      </c>
      <c r="Q67" s="131">
        <v>277.10000000000002</v>
      </c>
      <c r="R67" s="131">
        <v>231.4</v>
      </c>
      <c r="S67" s="131">
        <v>218.6</v>
      </c>
      <c r="T67" s="131">
        <v>199.2</v>
      </c>
      <c r="U67" s="131">
        <v>164.8</v>
      </c>
      <c r="V67" s="131"/>
      <c r="W67" s="131">
        <v>172.3</v>
      </c>
      <c r="X67" s="131">
        <v>179.4</v>
      </c>
      <c r="Y67" s="131">
        <v>172.5</v>
      </c>
      <c r="Z67" s="131">
        <v>166.7</v>
      </c>
      <c r="AA67" s="131">
        <v>176.6</v>
      </c>
      <c r="AB67" s="131">
        <v>164.3</v>
      </c>
      <c r="AC67" s="131"/>
      <c r="AD67" s="131">
        <v>150.1</v>
      </c>
      <c r="AE67" s="131">
        <v>208.1</v>
      </c>
      <c r="AF67" s="131">
        <v>162.5</v>
      </c>
      <c r="AG67" s="131">
        <v>137.30000000000001</v>
      </c>
      <c r="AH67" s="131">
        <v>126.1</v>
      </c>
      <c r="AI67" s="131">
        <v>112.3</v>
      </c>
      <c r="AJ67" s="131"/>
      <c r="AK67" s="131">
        <v>55.9</v>
      </c>
      <c r="AL67" s="131">
        <v>94.4</v>
      </c>
      <c r="AM67" s="131">
        <v>62.8</v>
      </c>
      <c r="AN67" s="131">
        <v>50</v>
      </c>
      <c r="AO67" s="131">
        <v>38.5</v>
      </c>
      <c r="AP67" s="131">
        <v>30.4</v>
      </c>
      <c r="AQ67" s="131"/>
      <c r="AR67" s="131">
        <v>18.600000000000001</v>
      </c>
      <c r="AS67" s="131">
        <v>39.1</v>
      </c>
      <c r="AT67" s="131">
        <v>21.6</v>
      </c>
      <c r="AU67" s="131">
        <v>15.3</v>
      </c>
      <c r="AV67" s="131">
        <v>11.3</v>
      </c>
      <c r="AW67" s="131">
        <v>7.8</v>
      </c>
      <c r="AX67" s="131"/>
      <c r="AY67" s="131">
        <v>16.100000000000001</v>
      </c>
      <c r="AZ67" s="131">
        <v>35.799999999999997</v>
      </c>
      <c r="BA67" s="131">
        <v>18.600000000000001</v>
      </c>
      <c r="BB67" s="131">
        <v>12.9</v>
      </c>
      <c r="BC67" s="131">
        <v>8.9</v>
      </c>
      <c r="BD67" s="131">
        <v>6.1</v>
      </c>
      <c r="BE67" s="131"/>
      <c r="BF67" s="131">
        <v>24.9</v>
      </c>
      <c r="BG67" s="131">
        <v>25</v>
      </c>
      <c r="BH67" s="131">
        <v>24</v>
      </c>
      <c r="BI67" s="131">
        <v>27.1</v>
      </c>
      <c r="BJ67" s="131">
        <v>24.5</v>
      </c>
      <c r="BK67" s="131">
        <v>23.6</v>
      </c>
      <c r="BL67" s="131"/>
      <c r="BM67" s="131"/>
      <c r="BN67" s="131"/>
      <c r="BO67" s="131"/>
      <c r="BP67" s="131"/>
      <c r="BQ67" s="131"/>
      <c r="BR67" s="131"/>
      <c r="BS67" s="131"/>
      <c r="BT67" s="131">
        <v>8.5</v>
      </c>
      <c r="BU67" s="131">
        <v>16</v>
      </c>
      <c r="BV67" s="131">
        <v>9.1999999999999993</v>
      </c>
      <c r="BW67" s="131">
        <v>8.6999999999999993</v>
      </c>
      <c r="BX67" s="131">
        <v>2.9</v>
      </c>
      <c r="BY67" s="131">
        <v>6</v>
      </c>
      <c r="BZ67" s="131"/>
      <c r="CA67" s="131"/>
      <c r="CB67" s="131"/>
      <c r="CC67" s="131"/>
      <c r="CD67" s="131"/>
      <c r="CE67" s="131"/>
      <c r="CF67" s="131"/>
      <c r="CG67" s="131"/>
      <c r="CH67" s="131">
        <v>62.3</v>
      </c>
      <c r="CI67" s="131">
        <v>52.7</v>
      </c>
      <c r="CJ67" s="131">
        <v>66.099999999999994</v>
      </c>
      <c r="CK67" s="131">
        <v>65.2</v>
      </c>
      <c r="CL67" s="131">
        <v>68</v>
      </c>
      <c r="CM67" s="131">
        <v>59.4</v>
      </c>
    </row>
    <row r="68" spans="1:91" x14ac:dyDescent="0.2">
      <c r="A68" s="132">
        <v>2003</v>
      </c>
      <c r="B68" s="131">
        <v>299.39999999999998</v>
      </c>
      <c r="C68" s="131">
        <v>367.3</v>
      </c>
      <c r="D68" s="131">
        <v>320.2</v>
      </c>
      <c r="E68" s="131">
        <v>296.5</v>
      </c>
      <c r="F68" s="131">
        <v>267.7</v>
      </c>
      <c r="G68" s="131">
        <v>243.1</v>
      </c>
      <c r="H68" s="131"/>
      <c r="I68" s="131">
        <v>469.8</v>
      </c>
      <c r="J68" s="131">
        <v>540.20000000000005</v>
      </c>
      <c r="K68" s="131">
        <v>504.8</v>
      </c>
      <c r="L68" s="131">
        <v>469.5</v>
      </c>
      <c r="M68" s="131">
        <v>437.1</v>
      </c>
      <c r="N68" s="131">
        <v>389.2</v>
      </c>
      <c r="O68" s="131"/>
      <c r="P68" s="131">
        <v>209.6</v>
      </c>
      <c r="Q68" s="131">
        <v>263.60000000000002</v>
      </c>
      <c r="R68" s="131">
        <v>232.9</v>
      </c>
      <c r="S68" s="131">
        <v>206.9</v>
      </c>
      <c r="T68" s="131">
        <v>182.6</v>
      </c>
      <c r="U68" s="131">
        <v>158.30000000000001</v>
      </c>
      <c r="V68" s="131"/>
      <c r="W68" s="131">
        <v>163.80000000000001</v>
      </c>
      <c r="X68" s="131">
        <v>168.9</v>
      </c>
      <c r="Y68" s="131">
        <v>172.1</v>
      </c>
      <c r="Z68" s="131">
        <v>167.7</v>
      </c>
      <c r="AA68" s="131">
        <v>157.69999999999999</v>
      </c>
      <c r="AB68" s="131">
        <v>149.19999999999999</v>
      </c>
      <c r="AC68" s="131"/>
      <c r="AD68" s="131">
        <v>163.6</v>
      </c>
      <c r="AE68" s="131">
        <v>220.8</v>
      </c>
      <c r="AF68" s="131">
        <v>181.3</v>
      </c>
      <c r="AG68" s="131">
        <v>149</v>
      </c>
      <c r="AH68" s="131">
        <v>147.69999999999999</v>
      </c>
      <c r="AI68" s="131">
        <v>116.6</v>
      </c>
      <c r="AJ68" s="131"/>
      <c r="AK68" s="131">
        <v>60.8</v>
      </c>
      <c r="AL68" s="131">
        <v>102.9</v>
      </c>
      <c r="AM68" s="131">
        <v>70.2</v>
      </c>
      <c r="AN68" s="131">
        <v>52.2</v>
      </c>
      <c r="AO68" s="131">
        <v>47.3</v>
      </c>
      <c r="AP68" s="131">
        <v>29.7</v>
      </c>
      <c r="AQ68" s="131"/>
      <c r="AR68" s="131">
        <v>18.7</v>
      </c>
      <c r="AS68" s="131">
        <v>38.299999999999997</v>
      </c>
      <c r="AT68" s="131">
        <v>23.2</v>
      </c>
      <c r="AU68" s="131">
        <v>15.4</v>
      </c>
      <c r="AV68" s="131">
        <v>11.7</v>
      </c>
      <c r="AW68" s="131">
        <v>7.1</v>
      </c>
      <c r="AX68" s="131"/>
      <c r="AY68" s="131">
        <v>15.8</v>
      </c>
      <c r="AZ68" s="131">
        <v>34.4</v>
      </c>
      <c r="BA68" s="131">
        <v>19.5</v>
      </c>
      <c r="BB68" s="131">
        <v>12.2</v>
      </c>
      <c r="BC68" s="131">
        <v>9.5</v>
      </c>
      <c r="BD68" s="131">
        <v>5.7</v>
      </c>
      <c r="BE68" s="131"/>
      <c r="BF68" s="131">
        <v>24.7</v>
      </c>
      <c r="BG68" s="131">
        <v>23.3</v>
      </c>
      <c r="BH68" s="131">
        <v>30.1</v>
      </c>
      <c r="BI68" s="131">
        <v>23.4</v>
      </c>
      <c r="BJ68" s="131">
        <v>24.1</v>
      </c>
      <c r="BK68" s="131">
        <v>22.2</v>
      </c>
      <c r="BL68" s="131"/>
      <c r="BM68" s="131"/>
      <c r="BN68" s="131"/>
      <c r="BO68" s="131"/>
      <c r="BP68" s="131"/>
      <c r="BQ68" s="131"/>
      <c r="BR68" s="131"/>
      <c r="BS68" s="131"/>
      <c r="BT68" s="131">
        <v>8.1999999999999993</v>
      </c>
      <c r="BU68" s="131">
        <v>13.9</v>
      </c>
      <c r="BV68" s="131">
        <v>10.9</v>
      </c>
      <c r="BW68" s="131">
        <v>6.4</v>
      </c>
      <c r="BX68" s="131">
        <v>6.4</v>
      </c>
      <c r="BY68" s="131">
        <v>3.5</v>
      </c>
      <c r="BZ68" s="131"/>
      <c r="CA68" s="131"/>
      <c r="CB68" s="131"/>
      <c r="CC68" s="131"/>
      <c r="CD68" s="131"/>
      <c r="CE68" s="131"/>
      <c r="CF68" s="131"/>
      <c r="CG68" s="131"/>
      <c r="CH68" s="131">
        <v>69.8</v>
      </c>
      <c r="CI68" s="131">
        <v>63.4</v>
      </c>
      <c r="CJ68" s="131">
        <v>64.8</v>
      </c>
      <c r="CK68" s="131">
        <v>72.099999999999994</v>
      </c>
      <c r="CL68" s="131">
        <v>83.5</v>
      </c>
      <c r="CM68" s="131">
        <v>64.5</v>
      </c>
    </row>
    <row r="69" spans="1:91" x14ac:dyDescent="0.2">
      <c r="A69" s="132">
        <v>2004</v>
      </c>
      <c r="B69" s="131">
        <v>293.10000000000002</v>
      </c>
      <c r="C69" s="131">
        <v>372.4</v>
      </c>
      <c r="D69" s="131">
        <v>313.89999999999998</v>
      </c>
      <c r="E69" s="131">
        <v>288.10000000000002</v>
      </c>
      <c r="F69" s="131">
        <v>259.10000000000002</v>
      </c>
      <c r="G69" s="131">
        <v>230.7</v>
      </c>
      <c r="H69" s="131"/>
      <c r="I69" s="131">
        <v>440.1</v>
      </c>
      <c r="J69" s="131">
        <v>502.9</v>
      </c>
      <c r="K69" s="131">
        <v>472.1</v>
      </c>
      <c r="L69" s="131">
        <v>432.4</v>
      </c>
      <c r="M69" s="131">
        <v>426.2</v>
      </c>
      <c r="N69" s="131">
        <v>360.3</v>
      </c>
      <c r="O69" s="131"/>
      <c r="P69" s="131">
        <v>196.7</v>
      </c>
      <c r="Q69" s="131">
        <v>245.4</v>
      </c>
      <c r="R69" s="131">
        <v>219.5</v>
      </c>
      <c r="S69" s="131">
        <v>188.4</v>
      </c>
      <c r="T69" s="131">
        <v>181</v>
      </c>
      <c r="U69" s="131">
        <v>146.69999999999999</v>
      </c>
      <c r="V69" s="131"/>
      <c r="W69" s="131">
        <v>153.4</v>
      </c>
      <c r="X69" s="131">
        <v>163.9</v>
      </c>
      <c r="Y69" s="131">
        <v>154.80000000000001</v>
      </c>
      <c r="Z69" s="131">
        <v>156.19999999999999</v>
      </c>
      <c r="AA69" s="131">
        <v>156.1</v>
      </c>
      <c r="AB69" s="131">
        <v>134.30000000000001</v>
      </c>
      <c r="AC69" s="131"/>
      <c r="AD69" s="131">
        <v>150.5</v>
      </c>
      <c r="AE69" s="131">
        <v>198.8</v>
      </c>
      <c r="AF69" s="131">
        <v>168.3</v>
      </c>
      <c r="AG69" s="131">
        <v>149.5</v>
      </c>
      <c r="AH69" s="131">
        <v>130.6</v>
      </c>
      <c r="AI69" s="131">
        <v>102.7</v>
      </c>
      <c r="AJ69" s="131"/>
      <c r="AK69" s="131">
        <v>56</v>
      </c>
      <c r="AL69" s="131">
        <v>86.7</v>
      </c>
      <c r="AM69" s="131">
        <v>66.5</v>
      </c>
      <c r="AN69" s="131">
        <v>54.4</v>
      </c>
      <c r="AO69" s="131">
        <v>42</v>
      </c>
      <c r="AP69" s="131">
        <v>28.9</v>
      </c>
      <c r="AQ69" s="131"/>
      <c r="AR69" s="131">
        <v>17.3</v>
      </c>
      <c r="AS69" s="131">
        <v>33.4</v>
      </c>
      <c r="AT69" s="131">
        <v>23.4</v>
      </c>
      <c r="AU69" s="131">
        <v>13.2</v>
      </c>
      <c r="AV69" s="131">
        <v>11.8</v>
      </c>
      <c r="AW69" s="131">
        <v>7</v>
      </c>
      <c r="AX69" s="131"/>
      <c r="AY69" s="131">
        <v>15.2</v>
      </c>
      <c r="AZ69" s="131">
        <v>30.5</v>
      </c>
      <c r="BA69" s="131">
        <v>20.7</v>
      </c>
      <c r="BB69" s="131">
        <v>11</v>
      </c>
      <c r="BC69" s="131">
        <v>10</v>
      </c>
      <c r="BD69" s="131">
        <v>5.7</v>
      </c>
      <c r="BE69" s="131"/>
      <c r="BF69" s="131">
        <v>25.1</v>
      </c>
      <c r="BG69" s="131">
        <v>29.2</v>
      </c>
      <c r="BH69" s="131">
        <v>25</v>
      </c>
      <c r="BI69" s="131">
        <v>28</v>
      </c>
      <c r="BJ69" s="131">
        <v>22.1</v>
      </c>
      <c r="BK69" s="131">
        <v>21.3</v>
      </c>
      <c r="BL69" s="131"/>
      <c r="BM69" s="131"/>
      <c r="BN69" s="131"/>
      <c r="BO69" s="131"/>
      <c r="BP69" s="131"/>
      <c r="BQ69" s="131"/>
      <c r="BR69" s="131"/>
      <c r="BS69" s="131"/>
      <c r="BT69" s="131">
        <v>8.6</v>
      </c>
      <c r="BU69" s="131">
        <v>11.8</v>
      </c>
      <c r="BV69" s="131">
        <v>8.6</v>
      </c>
      <c r="BW69" s="131">
        <v>11</v>
      </c>
      <c r="BX69" s="131">
        <v>6.8</v>
      </c>
      <c r="BY69" s="131">
        <v>4.9000000000000004</v>
      </c>
      <c r="BZ69" s="131"/>
      <c r="CA69" s="131"/>
      <c r="CB69" s="131"/>
      <c r="CC69" s="131"/>
      <c r="CD69" s="131"/>
      <c r="CE69" s="131"/>
      <c r="CF69" s="131"/>
      <c r="CG69" s="131"/>
      <c r="CH69" s="131">
        <v>69.2</v>
      </c>
      <c r="CI69" s="131">
        <v>66.5</v>
      </c>
      <c r="CJ69" s="131">
        <v>57.6</v>
      </c>
      <c r="CK69" s="131">
        <v>87</v>
      </c>
      <c r="CL69" s="131">
        <v>77.900000000000006</v>
      </c>
      <c r="CM69" s="131">
        <v>55.1</v>
      </c>
    </row>
    <row r="70" spans="1:91" x14ac:dyDescent="0.2">
      <c r="A70" s="132">
        <v>2005</v>
      </c>
      <c r="B70" s="131">
        <v>293.8</v>
      </c>
      <c r="C70" s="131">
        <v>356.7</v>
      </c>
      <c r="D70" s="131">
        <v>326.5</v>
      </c>
      <c r="E70" s="131">
        <v>289.5</v>
      </c>
      <c r="F70" s="131">
        <v>263.39999999999998</v>
      </c>
      <c r="G70" s="131">
        <v>233.7</v>
      </c>
      <c r="H70" s="131"/>
      <c r="I70" s="131">
        <v>417.2</v>
      </c>
      <c r="J70" s="131">
        <v>476.5</v>
      </c>
      <c r="K70" s="131">
        <v>436.9</v>
      </c>
      <c r="L70" s="131">
        <v>431</v>
      </c>
      <c r="M70" s="131">
        <v>398.3</v>
      </c>
      <c r="N70" s="131">
        <v>339.2</v>
      </c>
      <c r="O70" s="131"/>
      <c r="P70" s="131">
        <v>184</v>
      </c>
      <c r="Q70" s="131">
        <v>225.3</v>
      </c>
      <c r="R70" s="131">
        <v>207.4</v>
      </c>
      <c r="S70" s="131">
        <v>191.2</v>
      </c>
      <c r="T70" s="131">
        <v>159</v>
      </c>
      <c r="U70" s="131">
        <v>134.80000000000001</v>
      </c>
      <c r="V70" s="131"/>
      <c r="W70" s="131">
        <v>144.1</v>
      </c>
      <c r="X70" s="131">
        <v>146.80000000000001</v>
      </c>
      <c r="Y70" s="131">
        <v>137.9</v>
      </c>
      <c r="Z70" s="131">
        <v>151.5</v>
      </c>
      <c r="AA70" s="131">
        <v>149.6</v>
      </c>
      <c r="AB70" s="131">
        <v>133.9</v>
      </c>
      <c r="AC70" s="131"/>
      <c r="AD70" s="131">
        <v>154.4</v>
      </c>
      <c r="AE70" s="131">
        <v>212.6</v>
      </c>
      <c r="AF70" s="131">
        <v>184.9</v>
      </c>
      <c r="AG70" s="131">
        <v>130.5</v>
      </c>
      <c r="AH70" s="131">
        <v>134</v>
      </c>
      <c r="AI70" s="131">
        <v>109.3</v>
      </c>
      <c r="AJ70" s="131"/>
      <c r="AK70" s="131">
        <v>59.1</v>
      </c>
      <c r="AL70" s="131">
        <v>98.7</v>
      </c>
      <c r="AM70" s="131">
        <v>75.599999999999994</v>
      </c>
      <c r="AN70" s="131">
        <v>49.6</v>
      </c>
      <c r="AO70" s="131">
        <v>41.4</v>
      </c>
      <c r="AP70" s="131">
        <v>29.4</v>
      </c>
      <c r="AQ70" s="131"/>
      <c r="AR70" s="131">
        <v>19.2</v>
      </c>
      <c r="AS70" s="131">
        <v>37.1</v>
      </c>
      <c r="AT70" s="131">
        <v>26.1</v>
      </c>
      <c r="AU70" s="131">
        <v>17.100000000000001</v>
      </c>
      <c r="AV70" s="131">
        <v>10.199999999999999</v>
      </c>
      <c r="AW70" s="131">
        <v>8.6</v>
      </c>
      <c r="AX70" s="131"/>
      <c r="AY70" s="131">
        <v>16.8</v>
      </c>
      <c r="AZ70" s="131">
        <v>33.4</v>
      </c>
      <c r="BA70" s="131">
        <v>23.1</v>
      </c>
      <c r="BB70" s="131">
        <v>15.1</v>
      </c>
      <c r="BC70" s="131">
        <v>7.9</v>
      </c>
      <c r="BD70" s="131">
        <v>7</v>
      </c>
      <c r="BE70" s="131"/>
      <c r="BF70" s="131">
        <v>23.6</v>
      </c>
      <c r="BG70" s="131">
        <v>27.8</v>
      </c>
      <c r="BH70" s="131">
        <v>22</v>
      </c>
      <c r="BI70" s="131">
        <v>24.5</v>
      </c>
      <c r="BJ70" s="131">
        <v>25.5</v>
      </c>
      <c r="BK70" s="131">
        <v>18.7</v>
      </c>
      <c r="BL70" s="131"/>
      <c r="BM70" s="131"/>
      <c r="BN70" s="131"/>
      <c r="BO70" s="131"/>
      <c r="BP70" s="131"/>
      <c r="BQ70" s="131"/>
      <c r="BR70" s="131"/>
      <c r="BS70" s="131"/>
      <c r="BT70" s="131">
        <v>8</v>
      </c>
      <c r="BU70" s="131">
        <v>13.7</v>
      </c>
      <c r="BV70" s="131">
        <v>7.3</v>
      </c>
      <c r="BW70" s="131">
        <v>8.6999999999999993</v>
      </c>
      <c r="BX70" s="131">
        <v>6.9</v>
      </c>
      <c r="BY70" s="131">
        <v>3.6</v>
      </c>
      <c r="BZ70" s="131"/>
      <c r="CA70" s="131"/>
      <c r="CB70" s="131"/>
      <c r="CC70" s="131"/>
      <c r="CD70" s="131"/>
      <c r="CE70" s="131"/>
      <c r="CF70" s="131"/>
      <c r="CG70" s="131"/>
      <c r="CH70" s="131">
        <v>63.8</v>
      </c>
      <c r="CI70" s="131">
        <v>55.5</v>
      </c>
      <c r="CJ70" s="131">
        <v>57.8</v>
      </c>
      <c r="CK70" s="131">
        <v>70.900000000000006</v>
      </c>
      <c r="CL70" s="131">
        <v>72</v>
      </c>
      <c r="CM70" s="131">
        <v>62</v>
      </c>
    </row>
    <row r="71" spans="1:91" x14ac:dyDescent="0.2">
      <c r="A71" s="132">
        <v>2006</v>
      </c>
      <c r="B71" s="131">
        <v>287.2</v>
      </c>
      <c r="C71" s="131">
        <v>360.7</v>
      </c>
      <c r="D71" s="131">
        <v>305.8</v>
      </c>
      <c r="E71" s="131">
        <v>277.7</v>
      </c>
      <c r="F71" s="131">
        <v>254.2</v>
      </c>
      <c r="G71" s="131">
        <v>242.4</v>
      </c>
      <c r="H71" s="131"/>
      <c r="I71" s="131">
        <v>385.1</v>
      </c>
      <c r="J71" s="131">
        <v>446.4</v>
      </c>
      <c r="K71" s="131">
        <v>417.9</v>
      </c>
      <c r="L71" s="131">
        <v>390.9</v>
      </c>
      <c r="M71" s="131">
        <v>367.5</v>
      </c>
      <c r="N71" s="131">
        <v>303.3</v>
      </c>
      <c r="O71" s="131"/>
      <c r="P71" s="131">
        <v>171.5</v>
      </c>
      <c r="Q71" s="131">
        <v>210.8</v>
      </c>
      <c r="R71" s="131">
        <v>196.3</v>
      </c>
      <c r="S71" s="131">
        <v>171.5</v>
      </c>
      <c r="T71" s="131">
        <v>150.30000000000001</v>
      </c>
      <c r="U71" s="131">
        <v>128.80000000000001</v>
      </c>
      <c r="V71" s="131"/>
      <c r="W71" s="131">
        <v>131.1</v>
      </c>
      <c r="X71" s="131">
        <v>135.30000000000001</v>
      </c>
      <c r="Y71" s="131">
        <v>129.30000000000001</v>
      </c>
      <c r="Z71" s="131">
        <v>141.69999999999999</v>
      </c>
      <c r="AA71" s="131">
        <v>135.9</v>
      </c>
      <c r="AB71" s="131">
        <v>113.6</v>
      </c>
      <c r="AC71" s="131"/>
      <c r="AD71" s="131">
        <v>156.80000000000001</v>
      </c>
      <c r="AE71" s="131">
        <v>215.3</v>
      </c>
      <c r="AF71" s="131">
        <v>180</v>
      </c>
      <c r="AG71" s="131">
        <v>150.4</v>
      </c>
      <c r="AH71" s="131">
        <v>132.80000000000001</v>
      </c>
      <c r="AI71" s="131">
        <v>107.2</v>
      </c>
      <c r="AJ71" s="131"/>
      <c r="AK71" s="131">
        <v>58.7</v>
      </c>
      <c r="AL71" s="131">
        <v>99.4</v>
      </c>
      <c r="AM71" s="131">
        <v>72.7</v>
      </c>
      <c r="AN71" s="131">
        <v>54.1</v>
      </c>
      <c r="AO71" s="131">
        <v>41.6</v>
      </c>
      <c r="AP71" s="131">
        <v>26.4</v>
      </c>
      <c r="AQ71" s="131"/>
      <c r="AR71" s="131">
        <v>19.600000000000001</v>
      </c>
      <c r="AS71" s="131">
        <v>43.4</v>
      </c>
      <c r="AT71" s="131">
        <v>19.7</v>
      </c>
      <c r="AU71" s="131">
        <v>16.3</v>
      </c>
      <c r="AV71" s="131">
        <v>13.2</v>
      </c>
      <c r="AW71" s="131">
        <v>8.9</v>
      </c>
      <c r="AX71" s="131"/>
      <c r="AY71" s="131">
        <v>16.899999999999999</v>
      </c>
      <c r="AZ71" s="131">
        <v>37.6</v>
      </c>
      <c r="BA71" s="131">
        <v>16.899999999999999</v>
      </c>
      <c r="BB71" s="131">
        <v>13.9</v>
      </c>
      <c r="BC71" s="131">
        <v>11.1</v>
      </c>
      <c r="BD71" s="131">
        <v>7.9</v>
      </c>
      <c r="BE71" s="131"/>
      <c r="BF71" s="131">
        <v>21</v>
      </c>
      <c r="BG71" s="131">
        <v>25.7</v>
      </c>
      <c r="BH71" s="131">
        <v>23.3</v>
      </c>
      <c r="BI71" s="131">
        <v>22.7</v>
      </c>
      <c r="BJ71" s="131">
        <v>18.3</v>
      </c>
      <c r="BK71" s="131">
        <v>15.5</v>
      </c>
      <c r="BL71" s="131"/>
      <c r="BM71" s="131"/>
      <c r="BN71" s="131"/>
      <c r="BO71" s="131"/>
      <c r="BP71" s="131"/>
      <c r="BQ71" s="131"/>
      <c r="BR71" s="131"/>
      <c r="BS71" s="131"/>
      <c r="BT71" s="131">
        <v>6.5</v>
      </c>
      <c r="BU71" s="131">
        <v>11.9</v>
      </c>
      <c r="BV71" s="131">
        <v>8</v>
      </c>
      <c r="BW71" s="131">
        <v>4.8</v>
      </c>
      <c r="BX71" s="131">
        <v>5.8</v>
      </c>
      <c r="BY71" s="131">
        <v>2.4</v>
      </c>
      <c r="BZ71" s="131"/>
      <c r="CA71" s="131"/>
      <c r="CB71" s="131"/>
      <c r="CC71" s="131"/>
      <c r="CD71" s="131"/>
      <c r="CE71" s="131"/>
      <c r="CF71" s="131"/>
      <c r="CG71" s="131"/>
      <c r="CH71" s="131">
        <v>72.099999999999994</v>
      </c>
      <c r="CI71" s="131">
        <v>63.3</v>
      </c>
      <c r="CJ71" s="131">
        <v>68.400000000000006</v>
      </c>
      <c r="CK71" s="131">
        <v>81.2</v>
      </c>
      <c r="CL71" s="131">
        <v>83.7</v>
      </c>
      <c r="CM71" s="131">
        <v>61.7</v>
      </c>
    </row>
    <row r="72" spans="1:91" x14ac:dyDescent="0.2">
      <c r="A72" s="132">
        <v>2007</v>
      </c>
      <c r="B72" s="131">
        <v>289.60000000000002</v>
      </c>
      <c r="C72" s="131">
        <v>359.3</v>
      </c>
      <c r="D72" s="131">
        <v>315.8</v>
      </c>
      <c r="E72" s="131">
        <v>285.5</v>
      </c>
      <c r="F72" s="131">
        <v>265.10000000000002</v>
      </c>
      <c r="G72" s="131">
        <v>227.1</v>
      </c>
      <c r="H72" s="131"/>
      <c r="I72" s="131">
        <v>367</v>
      </c>
      <c r="J72" s="131">
        <v>424.7</v>
      </c>
      <c r="K72" s="131">
        <v>396.7</v>
      </c>
      <c r="L72" s="131">
        <v>376.5</v>
      </c>
      <c r="M72" s="131">
        <v>344.7</v>
      </c>
      <c r="N72" s="131">
        <v>290.89999999999998</v>
      </c>
      <c r="O72" s="131"/>
      <c r="P72" s="131">
        <v>156.1</v>
      </c>
      <c r="Q72" s="131">
        <v>191.7</v>
      </c>
      <c r="R72" s="131">
        <v>185.6</v>
      </c>
      <c r="S72" s="131">
        <v>152.6</v>
      </c>
      <c r="T72" s="131">
        <v>141.19999999999999</v>
      </c>
      <c r="U72" s="131">
        <v>108</v>
      </c>
      <c r="V72" s="131"/>
      <c r="W72" s="131">
        <v>126.1</v>
      </c>
      <c r="X72" s="131">
        <v>130.9</v>
      </c>
      <c r="Y72" s="131">
        <v>121.9</v>
      </c>
      <c r="Z72" s="131">
        <v>136.30000000000001</v>
      </c>
      <c r="AA72" s="131">
        <v>121.1</v>
      </c>
      <c r="AB72" s="131">
        <v>120.9</v>
      </c>
      <c r="AC72" s="131"/>
      <c r="AD72" s="131">
        <v>157.9</v>
      </c>
      <c r="AE72" s="131">
        <v>214.4</v>
      </c>
      <c r="AF72" s="131">
        <v>180.7</v>
      </c>
      <c r="AG72" s="131">
        <v>153.5</v>
      </c>
      <c r="AH72" s="131">
        <v>132.19999999999999</v>
      </c>
      <c r="AI72" s="131">
        <v>110.9</v>
      </c>
      <c r="AJ72" s="131"/>
      <c r="AK72" s="131">
        <v>58.1</v>
      </c>
      <c r="AL72" s="131">
        <v>95.5</v>
      </c>
      <c r="AM72" s="131">
        <v>72.599999999999994</v>
      </c>
      <c r="AN72" s="131">
        <v>52.2</v>
      </c>
      <c r="AO72" s="131">
        <v>44.5</v>
      </c>
      <c r="AP72" s="131">
        <v>26.9</v>
      </c>
      <c r="AQ72" s="131"/>
      <c r="AR72" s="131">
        <v>16.899999999999999</v>
      </c>
      <c r="AS72" s="131">
        <v>36.1</v>
      </c>
      <c r="AT72" s="131">
        <v>18.5</v>
      </c>
      <c r="AU72" s="131">
        <v>13.2</v>
      </c>
      <c r="AV72" s="131">
        <v>11.6</v>
      </c>
      <c r="AW72" s="131">
        <v>7.7</v>
      </c>
      <c r="AX72" s="131"/>
      <c r="AY72" s="131">
        <v>14.5</v>
      </c>
      <c r="AZ72" s="131">
        <v>33.299999999999997</v>
      </c>
      <c r="BA72" s="131">
        <v>16.100000000000001</v>
      </c>
      <c r="BB72" s="131">
        <v>11.4</v>
      </c>
      <c r="BC72" s="131">
        <v>7.9</v>
      </c>
      <c r="BD72" s="131">
        <v>6.3</v>
      </c>
      <c r="BE72" s="131"/>
      <c r="BF72" s="131">
        <v>22.5</v>
      </c>
      <c r="BG72" s="131">
        <v>24.1</v>
      </c>
      <c r="BH72" s="131">
        <v>24.1</v>
      </c>
      <c r="BI72" s="131">
        <v>25.5</v>
      </c>
      <c r="BJ72" s="131">
        <v>22.4</v>
      </c>
      <c r="BK72" s="131">
        <v>16.2</v>
      </c>
      <c r="BL72" s="131"/>
      <c r="BM72" s="131"/>
      <c r="BN72" s="131"/>
      <c r="BO72" s="131"/>
      <c r="BP72" s="131"/>
      <c r="BQ72" s="131"/>
      <c r="BR72" s="131"/>
      <c r="BS72" s="131"/>
      <c r="BT72" s="131">
        <v>8.1999999999999993</v>
      </c>
      <c r="BU72" s="131">
        <v>16.399999999999999</v>
      </c>
      <c r="BV72" s="131">
        <v>10.199999999999999</v>
      </c>
      <c r="BW72" s="131">
        <v>6.8</v>
      </c>
      <c r="BX72" s="131">
        <v>4</v>
      </c>
      <c r="BY72" s="131">
        <v>4.5</v>
      </c>
      <c r="BZ72" s="131"/>
      <c r="CA72" s="131"/>
      <c r="CB72" s="131"/>
      <c r="CC72" s="131"/>
      <c r="CD72" s="131"/>
      <c r="CE72" s="131"/>
      <c r="CF72" s="131"/>
      <c r="CG72" s="131"/>
      <c r="CH72" s="131">
        <v>82.5</v>
      </c>
      <c r="CI72" s="131">
        <v>72.599999999999994</v>
      </c>
      <c r="CJ72" s="131">
        <v>75.599999999999994</v>
      </c>
      <c r="CK72" s="131">
        <v>97.4</v>
      </c>
      <c r="CL72" s="131">
        <v>88.6</v>
      </c>
      <c r="CM72" s="131">
        <v>77</v>
      </c>
    </row>
    <row r="73" spans="1:91" x14ac:dyDescent="0.2">
      <c r="A73" s="132">
        <v>2008</v>
      </c>
      <c r="B73" s="131">
        <v>288</v>
      </c>
      <c r="C73" s="131">
        <v>367.6</v>
      </c>
      <c r="D73" s="131">
        <v>311.10000000000002</v>
      </c>
      <c r="E73" s="131">
        <v>290.2</v>
      </c>
      <c r="F73" s="131">
        <v>251.1</v>
      </c>
      <c r="G73" s="131">
        <v>227.9</v>
      </c>
      <c r="H73" s="131"/>
      <c r="I73" s="131">
        <v>356</v>
      </c>
      <c r="J73" s="131">
        <v>424.7</v>
      </c>
      <c r="K73" s="131">
        <v>381.6</v>
      </c>
      <c r="L73" s="131">
        <v>370.1</v>
      </c>
      <c r="M73" s="131">
        <v>319.60000000000002</v>
      </c>
      <c r="N73" s="131">
        <v>289.89999999999998</v>
      </c>
      <c r="O73" s="131"/>
      <c r="P73" s="131">
        <v>151.80000000000001</v>
      </c>
      <c r="Q73" s="131">
        <v>195.7</v>
      </c>
      <c r="R73" s="131">
        <v>170.8</v>
      </c>
      <c r="S73" s="131">
        <v>148.9</v>
      </c>
      <c r="T73" s="131">
        <v>131.1</v>
      </c>
      <c r="U73" s="131">
        <v>116.6</v>
      </c>
      <c r="V73" s="131"/>
      <c r="W73" s="131">
        <v>125.9</v>
      </c>
      <c r="X73" s="131">
        <v>136.6</v>
      </c>
      <c r="Y73" s="131">
        <v>127.4</v>
      </c>
      <c r="Z73" s="131">
        <v>136.80000000000001</v>
      </c>
      <c r="AA73" s="131">
        <v>116</v>
      </c>
      <c r="AB73" s="131">
        <v>113.5</v>
      </c>
      <c r="AC73" s="131"/>
      <c r="AD73" s="131">
        <v>160.1</v>
      </c>
      <c r="AE73" s="131">
        <v>224.2</v>
      </c>
      <c r="AF73" s="131">
        <v>187.8</v>
      </c>
      <c r="AG73" s="131">
        <v>159.5</v>
      </c>
      <c r="AH73" s="131">
        <v>134.9</v>
      </c>
      <c r="AI73" s="131">
        <v>98.3</v>
      </c>
      <c r="AJ73" s="131"/>
      <c r="AK73" s="131">
        <v>57.4</v>
      </c>
      <c r="AL73" s="131">
        <v>99.9</v>
      </c>
      <c r="AM73" s="131">
        <v>68.8</v>
      </c>
      <c r="AN73" s="131">
        <v>53.8</v>
      </c>
      <c r="AO73" s="131">
        <v>43.1</v>
      </c>
      <c r="AP73" s="131">
        <v>24.2</v>
      </c>
      <c r="AQ73" s="131"/>
      <c r="AR73" s="131">
        <v>16.7</v>
      </c>
      <c r="AS73" s="131">
        <v>34.700000000000003</v>
      </c>
      <c r="AT73" s="131">
        <v>21.7</v>
      </c>
      <c r="AU73" s="131">
        <v>15.2</v>
      </c>
      <c r="AV73" s="131">
        <v>7</v>
      </c>
      <c r="AW73" s="131">
        <v>8</v>
      </c>
      <c r="AX73" s="131"/>
      <c r="AY73" s="131">
        <v>15.2</v>
      </c>
      <c r="AZ73" s="131">
        <v>32.4</v>
      </c>
      <c r="BA73" s="131">
        <v>19.7</v>
      </c>
      <c r="BB73" s="131">
        <v>13.9</v>
      </c>
      <c r="BC73" s="131">
        <v>6.1</v>
      </c>
      <c r="BD73" s="131">
        <v>6.9</v>
      </c>
      <c r="BE73" s="131"/>
      <c r="BF73" s="131">
        <v>21.8</v>
      </c>
      <c r="BG73" s="131">
        <v>25.4</v>
      </c>
      <c r="BH73" s="131">
        <v>22.5</v>
      </c>
      <c r="BI73" s="131">
        <v>22.1</v>
      </c>
      <c r="BJ73" s="131">
        <v>22.4</v>
      </c>
      <c r="BK73" s="131">
        <v>17</v>
      </c>
      <c r="BL73" s="131"/>
      <c r="BM73" s="131"/>
      <c r="BN73" s="131"/>
      <c r="BO73" s="131"/>
      <c r="BP73" s="131"/>
      <c r="BQ73" s="131"/>
      <c r="BR73" s="131"/>
      <c r="BS73" s="131"/>
      <c r="BT73" s="131">
        <v>7.8</v>
      </c>
      <c r="BU73" s="131">
        <v>14.4</v>
      </c>
      <c r="BV73" s="131">
        <v>8.3000000000000007</v>
      </c>
      <c r="BW73" s="131">
        <v>7.6</v>
      </c>
      <c r="BX73" s="131">
        <v>5.6</v>
      </c>
      <c r="BY73" s="131">
        <v>3.5</v>
      </c>
      <c r="BZ73" s="131"/>
      <c r="CA73" s="131"/>
      <c r="CB73" s="131"/>
      <c r="CC73" s="131"/>
      <c r="CD73" s="131"/>
      <c r="CE73" s="131"/>
      <c r="CF73" s="131"/>
      <c r="CG73" s="131"/>
      <c r="CH73" s="131">
        <v>87.7</v>
      </c>
      <c r="CI73" s="131">
        <v>78.599999999999994</v>
      </c>
      <c r="CJ73" s="131">
        <v>88.8</v>
      </c>
      <c r="CK73" s="131">
        <v>98.1</v>
      </c>
      <c r="CL73" s="131">
        <v>96.2</v>
      </c>
      <c r="CM73" s="131">
        <v>75.599999999999994</v>
      </c>
    </row>
    <row r="74" spans="1:91" x14ac:dyDescent="0.2">
      <c r="A74" s="132">
        <v>2009</v>
      </c>
      <c r="B74" s="131">
        <v>281.89999999999998</v>
      </c>
      <c r="C74" s="131">
        <v>359.6</v>
      </c>
      <c r="D74" s="131">
        <v>319.2</v>
      </c>
      <c r="E74" s="131">
        <v>272</v>
      </c>
      <c r="F74" s="131">
        <v>248.3</v>
      </c>
      <c r="G74" s="131">
        <v>219.1</v>
      </c>
      <c r="H74" s="131"/>
      <c r="I74" s="131">
        <v>330.7</v>
      </c>
      <c r="J74" s="131">
        <v>389.9</v>
      </c>
      <c r="K74" s="131">
        <v>356</v>
      </c>
      <c r="L74" s="131">
        <v>345.8</v>
      </c>
      <c r="M74" s="131">
        <v>300</v>
      </c>
      <c r="N74" s="131">
        <v>268.60000000000002</v>
      </c>
      <c r="O74" s="131"/>
      <c r="P74" s="131">
        <v>138.19999999999999</v>
      </c>
      <c r="Q74" s="131">
        <v>183</v>
      </c>
      <c r="R74" s="131">
        <v>155.69999999999999</v>
      </c>
      <c r="S74" s="131">
        <v>139.30000000000001</v>
      </c>
      <c r="T74" s="131">
        <v>117.8</v>
      </c>
      <c r="U74" s="131">
        <v>100.6</v>
      </c>
      <c r="V74" s="131"/>
      <c r="W74" s="131">
        <v>115.9</v>
      </c>
      <c r="X74" s="131">
        <v>119.4</v>
      </c>
      <c r="Y74" s="131">
        <v>118.6</v>
      </c>
      <c r="Z74" s="131">
        <v>124.2</v>
      </c>
      <c r="AA74" s="131">
        <v>113.9</v>
      </c>
      <c r="AB74" s="131">
        <v>104.1</v>
      </c>
      <c r="AC74" s="131"/>
      <c r="AD74" s="131">
        <v>146.80000000000001</v>
      </c>
      <c r="AE74" s="131">
        <v>204.7</v>
      </c>
      <c r="AF74" s="131">
        <v>170.9</v>
      </c>
      <c r="AG74" s="131">
        <v>151</v>
      </c>
      <c r="AH74" s="131">
        <v>120.5</v>
      </c>
      <c r="AI74" s="131">
        <v>92.8</v>
      </c>
      <c r="AJ74" s="131"/>
      <c r="AK74" s="131">
        <v>55</v>
      </c>
      <c r="AL74" s="131">
        <v>98.8</v>
      </c>
      <c r="AM74" s="131">
        <v>66.2</v>
      </c>
      <c r="AN74" s="131">
        <v>55.9</v>
      </c>
      <c r="AO74" s="131">
        <v>35.4</v>
      </c>
      <c r="AP74" s="131">
        <v>22.8</v>
      </c>
      <c r="AQ74" s="131"/>
      <c r="AR74" s="131">
        <v>16.7</v>
      </c>
      <c r="AS74" s="131">
        <v>29.4</v>
      </c>
      <c r="AT74" s="131">
        <v>21.8</v>
      </c>
      <c r="AU74" s="131">
        <v>14.6</v>
      </c>
      <c r="AV74" s="131">
        <v>12.3</v>
      </c>
      <c r="AW74" s="131">
        <v>7.7</v>
      </c>
      <c r="AX74" s="131"/>
      <c r="AY74" s="131">
        <v>14.8</v>
      </c>
      <c r="AZ74" s="131">
        <v>28.2</v>
      </c>
      <c r="BA74" s="131">
        <v>18.8</v>
      </c>
      <c r="BB74" s="131">
        <v>12.6</v>
      </c>
      <c r="BC74" s="131">
        <v>10.5</v>
      </c>
      <c r="BD74" s="131">
        <v>6.3</v>
      </c>
      <c r="BE74" s="131"/>
      <c r="BF74" s="131">
        <v>22.4</v>
      </c>
      <c r="BG74" s="131">
        <v>26.2</v>
      </c>
      <c r="BH74" s="131">
        <v>24.4</v>
      </c>
      <c r="BI74" s="131">
        <v>21.4</v>
      </c>
      <c r="BJ74" s="131">
        <v>21.8</v>
      </c>
      <c r="BK74" s="131">
        <v>18.600000000000001</v>
      </c>
      <c r="BL74" s="131"/>
      <c r="BM74" s="131"/>
      <c r="BN74" s="131"/>
      <c r="BO74" s="131"/>
      <c r="BP74" s="131"/>
      <c r="BQ74" s="131"/>
      <c r="BR74" s="131"/>
      <c r="BS74" s="131"/>
      <c r="BT74" s="131">
        <v>7.3</v>
      </c>
      <c r="BU74" s="131">
        <v>10.6</v>
      </c>
      <c r="BV74" s="131">
        <v>7.6</v>
      </c>
      <c r="BW74" s="131">
        <v>9.8000000000000007</v>
      </c>
      <c r="BX74" s="131">
        <v>4.5999999999999996</v>
      </c>
      <c r="BY74" s="131">
        <v>3.8</v>
      </c>
      <c r="BZ74" s="131"/>
      <c r="CA74" s="131"/>
      <c r="CB74" s="131"/>
      <c r="CC74" s="131"/>
      <c r="CD74" s="131"/>
      <c r="CE74" s="131"/>
      <c r="CF74" s="131"/>
      <c r="CG74" s="131"/>
      <c r="CH74" s="131">
        <v>86.1</v>
      </c>
      <c r="CI74" s="131">
        <v>86.6</v>
      </c>
      <c r="CJ74" s="131">
        <v>82</v>
      </c>
      <c r="CK74" s="131">
        <v>92.3</v>
      </c>
      <c r="CL74" s="131">
        <v>99.2</v>
      </c>
      <c r="CM74" s="131">
        <v>69.5</v>
      </c>
    </row>
    <row r="75" spans="1:91" x14ac:dyDescent="0.2">
      <c r="A75" s="132">
        <v>2010</v>
      </c>
      <c r="B75" s="131">
        <v>281.10000000000002</v>
      </c>
      <c r="C75" s="131">
        <v>368.5</v>
      </c>
      <c r="D75" s="131">
        <v>300.60000000000002</v>
      </c>
      <c r="E75" s="131">
        <v>282</v>
      </c>
      <c r="F75" s="131">
        <v>244.7</v>
      </c>
      <c r="G75" s="131">
        <v>218.8</v>
      </c>
      <c r="H75" s="131"/>
      <c r="I75" s="131">
        <v>310.2</v>
      </c>
      <c r="J75" s="131">
        <v>373.2</v>
      </c>
      <c r="K75" s="131">
        <v>338.6</v>
      </c>
      <c r="L75" s="131">
        <v>314.60000000000002</v>
      </c>
      <c r="M75" s="131">
        <v>285.60000000000002</v>
      </c>
      <c r="N75" s="131">
        <v>247.4</v>
      </c>
      <c r="O75" s="131"/>
      <c r="P75" s="131">
        <v>130.4</v>
      </c>
      <c r="Q75" s="131">
        <v>169.5</v>
      </c>
      <c r="R75" s="131">
        <v>148</v>
      </c>
      <c r="S75" s="131">
        <v>128.6</v>
      </c>
      <c r="T75" s="131">
        <v>111.2</v>
      </c>
      <c r="U75" s="131">
        <v>99.9</v>
      </c>
      <c r="V75" s="131"/>
      <c r="W75" s="131">
        <v>104.8</v>
      </c>
      <c r="X75" s="131">
        <v>115.5</v>
      </c>
      <c r="Y75" s="131">
        <v>111.7</v>
      </c>
      <c r="Z75" s="131">
        <v>103.1</v>
      </c>
      <c r="AA75" s="131">
        <v>105.7</v>
      </c>
      <c r="AB75" s="131">
        <v>89.7</v>
      </c>
      <c r="AC75" s="131"/>
      <c r="AD75" s="131">
        <v>141.69999999999999</v>
      </c>
      <c r="AE75" s="131">
        <v>200</v>
      </c>
      <c r="AF75" s="131">
        <v>167.4</v>
      </c>
      <c r="AG75" s="131">
        <v>139.69999999999999</v>
      </c>
      <c r="AH75" s="131">
        <v>118.2</v>
      </c>
      <c r="AI75" s="131">
        <v>90</v>
      </c>
      <c r="AJ75" s="131"/>
      <c r="AK75" s="131">
        <v>54.5</v>
      </c>
      <c r="AL75" s="131">
        <v>91.7</v>
      </c>
      <c r="AM75" s="131">
        <v>68.2</v>
      </c>
      <c r="AN75" s="131">
        <v>53.4</v>
      </c>
      <c r="AO75" s="131">
        <v>36.5</v>
      </c>
      <c r="AP75" s="131">
        <v>27.1</v>
      </c>
      <c r="AQ75" s="131"/>
      <c r="AR75" s="131">
        <v>15.2</v>
      </c>
      <c r="AS75" s="131">
        <v>31.9</v>
      </c>
      <c r="AT75" s="131">
        <v>16.600000000000001</v>
      </c>
      <c r="AU75" s="131">
        <v>13.8</v>
      </c>
      <c r="AV75" s="131">
        <v>9.4</v>
      </c>
      <c r="AW75" s="131">
        <v>6.7</v>
      </c>
      <c r="AX75" s="131"/>
      <c r="AY75" s="131">
        <v>13.2</v>
      </c>
      <c r="AZ75" s="131">
        <v>29.2</v>
      </c>
      <c r="BA75" s="131">
        <v>14.9</v>
      </c>
      <c r="BB75" s="131">
        <v>11</v>
      </c>
      <c r="BC75" s="131">
        <v>7.9</v>
      </c>
      <c r="BD75" s="131">
        <v>5.3</v>
      </c>
      <c r="BE75" s="131"/>
      <c r="BF75" s="131">
        <v>22.1</v>
      </c>
      <c r="BG75" s="131">
        <v>24.7</v>
      </c>
      <c r="BH75" s="131">
        <v>20.100000000000001</v>
      </c>
      <c r="BI75" s="131">
        <v>28.3</v>
      </c>
      <c r="BJ75" s="131">
        <v>23.5</v>
      </c>
      <c r="BK75" s="131">
        <v>14.2</v>
      </c>
      <c r="BL75" s="131"/>
      <c r="BM75" s="131"/>
      <c r="BN75" s="131"/>
      <c r="BO75" s="131"/>
      <c r="BP75" s="131"/>
      <c r="BQ75" s="131"/>
      <c r="BR75" s="131"/>
      <c r="BS75" s="131"/>
      <c r="BT75" s="131">
        <v>7.3</v>
      </c>
      <c r="BU75" s="131">
        <v>11.4</v>
      </c>
      <c r="BV75" s="131">
        <v>7.7</v>
      </c>
      <c r="BW75" s="131">
        <v>8.3000000000000007</v>
      </c>
      <c r="BX75" s="131">
        <v>4.5</v>
      </c>
      <c r="BY75" s="131">
        <v>4.8</v>
      </c>
      <c r="BZ75" s="131"/>
      <c r="CA75" s="131"/>
      <c r="CB75" s="131"/>
      <c r="CC75" s="131"/>
      <c r="CD75" s="131"/>
      <c r="CE75" s="131"/>
      <c r="CF75" s="131"/>
      <c r="CG75" s="131"/>
      <c r="CH75" s="131">
        <v>86.9</v>
      </c>
      <c r="CI75" s="131">
        <v>88.8</v>
      </c>
      <c r="CJ75" s="131">
        <v>78.900000000000006</v>
      </c>
      <c r="CK75" s="131">
        <v>86.6</v>
      </c>
      <c r="CL75" s="131">
        <v>98.8</v>
      </c>
      <c r="CM75" s="131">
        <v>81.3</v>
      </c>
    </row>
    <row r="76" spans="1:91" x14ac:dyDescent="0.2">
      <c r="A76" s="132">
        <v>2011</v>
      </c>
      <c r="B76" s="131">
        <v>274.8</v>
      </c>
      <c r="C76" s="131">
        <v>348.2</v>
      </c>
      <c r="D76" s="131">
        <v>318.10000000000002</v>
      </c>
      <c r="E76" s="131">
        <v>267</v>
      </c>
      <c r="F76" s="131">
        <v>229.7</v>
      </c>
      <c r="G76" s="131">
        <v>221.7</v>
      </c>
      <c r="H76" s="131"/>
      <c r="I76" s="131">
        <v>295.89999999999998</v>
      </c>
      <c r="J76" s="131">
        <v>351.9</v>
      </c>
      <c r="K76" s="131">
        <v>307.7</v>
      </c>
      <c r="L76" s="131">
        <v>294.89999999999998</v>
      </c>
      <c r="M76" s="131">
        <v>281.2</v>
      </c>
      <c r="N76" s="131">
        <v>249.6</v>
      </c>
      <c r="O76" s="131"/>
      <c r="P76" s="131">
        <v>119.8</v>
      </c>
      <c r="Q76" s="131">
        <v>156.1</v>
      </c>
      <c r="R76" s="131">
        <v>129.69999999999999</v>
      </c>
      <c r="S76" s="131">
        <v>113</v>
      </c>
      <c r="T76" s="131">
        <v>113.6</v>
      </c>
      <c r="U76" s="131">
        <v>90.6</v>
      </c>
      <c r="V76" s="131"/>
      <c r="W76" s="131">
        <v>101.2</v>
      </c>
      <c r="X76" s="131">
        <v>111.6</v>
      </c>
      <c r="Y76" s="131">
        <v>103.5</v>
      </c>
      <c r="Z76" s="131">
        <v>101.4</v>
      </c>
      <c r="AA76" s="131">
        <v>98.8</v>
      </c>
      <c r="AB76" s="131">
        <v>91.4</v>
      </c>
      <c r="AC76" s="131"/>
      <c r="AD76" s="131">
        <v>132.1</v>
      </c>
      <c r="AE76" s="131">
        <v>203</v>
      </c>
      <c r="AF76" s="131">
        <v>158.1</v>
      </c>
      <c r="AG76" s="131">
        <v>122.8</v>
      </c>
      <c r="AH76" s="131">
        <v>106.9</v>
      </c>
      <c r="AI76" s="131">
        <v>78.900000000000006</v>
      </c>
      <c r="AJ76" s="131"/>
      <c r="AK76" s="131">
        <v>56.7</v>
      </c>
      <c r="AL76" s="131">
        <v>98.7</v>
      </c>
      <c r="AM76" s="131">
        <v>76.2</v>
      </c>
      <c r="AN76" s="131">
        <v>49.8</v>
      </c>
      <c r="AO76" s="131">
        <v>35.700000000000003</v>
      </c>
      <c r="AP76" s="131">
        <v>28.9</v>
      </c>
      <c r="AQ76" s="131"/>
      <c r="AR76" s="131">
        <v>16</v>
      </c>
      <c r="AS76" s="131">
        <v>29.7</v>
      </c>
      <c r="AT76" s="131">
        <v>20.9</v>
      </c>
      <c r="AU76" s="131">
        <v>13.1</v>
      </c>
      <c r="AV76" s="131">
        <v>9.6999999999999993</v>
      </c>
      <c r="AW76" s="131">
        <v>8.6999999999999993</v>
      </c>
      <c r="AX76" s="131"/>
      <c r="AY76" s="131">
        <v>13.9</v>
      </c>
      <c r="AZ76" s="131">
        <v>27.5</v>
      </c>
      <c r="BA76" s="131">
        <v>17.899999999999999</v>
      </c>
      <c r="BB76" s="131">
        <v>11.3</v>
      </c>
      <c r="BC76" s="131">
        <v>8</v>
      </c>
      <c r="BD76" s="131">
        <v>7.2</v>
      </c>
      <c r="BE76" s="131"/>
      <c r="BF76" s="131">
        <v>21.7</v>
      </c>
      <c r="BG76" s="131">
        <v>26.3</v>
      </c>
      <c r="BH76" s="131">
        <v>23.1</v>
      </c>
      <c r="BI76" s="131">
        <v>22.5</v>
      </c>
      <c r="BJ76" s="131">
        <v>19.600000000000001</v>
      </c>
      <c r="BK76" s="131">
        <v>17.5</v>
      </c>
      <c r="BL76" s="131"/>
      <c r="BM76" s="131">
        <v>24.8</v>
      </c>
      <c r="BN76" s="131">
        <v>34.700000000000003</v>
      </c>
      <c r="BO76" s="131">
        <v>26.8</v>
      </c>
      <c r="BP76" s="131">
        <v>24.9</v>
      </c>
      <c r="BQ76" s="131">
        <v>20.3</v>
      </c>
      <c r="BR76" s="131">
        <v>18</v>
      </c>
      <c r="BS76" s="131"/>
      <c r="BT76" s="131">
        <v>7.9</v>
      </c>
      <c r="BU76" s="131">
        <v>12.8</v>
      </c>
      <c r="BV76" s="131">
        <v>9.5</v>
      </c>
      <c r="BW76" s="131">
        <v>8.1</v>
      </c>
      <c r="BX76" s="131">
        <v>5.4</v>
      </c>
      <c r="BY76" s="131">
        <v>4.2</v>
      </c>
      <c r="BZ76" s="131"/>
      <c r="CA76" s="131">
        <v>9.1</v>
      </c>
      <c r="CB76" s="131">
        <v>14.6</v>
      </c>
      <c r="CC76" s="131">
        <v>11.7</v>
      </c>
      <c r="CD76" s="131">
        <v>9.1</v>
      </c>
      <c r="CE76" s="131">
        <v>6.1</v>
      </c>
      <c r="CF76" s="131">
        <v>4.7</v>
      </c>
      <c r="CG76" s="131"/>
      <c r="CH76" s="131">
        <v>94.8</v>
      </c>
      <c r="CI76" s="131">
        <v>98.3</v>
      </c>
      <c r="CJ76" s="131">
        <v>91.6</v>
      </c>
      <c r="CK76" s="131">
        <v>92.4</v>
      </c>
      <c r="CL76" s="131">
        <v>97.1</v>
      </c>
      <c r="CM76" s="131">
        <v>94.5</v>
      </c>
    </row>
    <row r="77" spans="1:91" x14ac:dyDescent="0.2">
      <c r="A77" s="132">
        <v>2012</v>
      </c>
      <c r="B77" s="131">
        <v>286.89999999999998</v>
      </c>
      <c r="C77" s="131">
        <v>374.8</v>
      </c>
      <c r="D77" s="131">
        <v>310.3</v>
      </c>
      <c r="E77" s="131">
        <v>278.7</v>
      </c>
      <c r="F77" s="131">
        <v>257.10000000000002</v>
      </c>
      <c r="G77" s="131">
        <v>228.7</v>
      </c>
      <c r="H77" s="131"/>
      <c r="I77" s="131">
        <v>292.8</v>
      </c>
      <c r="J77" s="131">
        <v>349.4</v>
      </c>
      <c r="K77" s="131">
        <v>312.89999999999998</v>
      </c>
      <c r="L77" s="131">
        <v>298</v>
      </c>
      <c r="M77" s="131">
        <v>266.89999999999998</v>
      </c>
      <c r="N77" s="131">
        <v>245</v>
      </c>
      <c r="O77" s="131"/>
      <c r="P77" s="131">
        <v>116.3</v>
      </c>
      <c r="Q77" s="131">
        <v>149.19999999999999</v>
      </c>
      <c r="R77" s="131">
        <v>132.4</v>
      </c>
      <c r="S77" s="131">
        <v>121.4</v>
      </c>
      <c r="T77" s="131">
        <v>97.5</v>
      </c>
      <c r="U77" s="131">
        <v>85.8</v>
      </c>
      <c r="V77" s="131"/>
      <c r="W77" s="131">
        <v>98.3</v>
      </c>
      <c r="X77" s="131">
        <v>108.3</v>
      </c>
      <c r="Y77" s="131">
        <v>97.2</v>
      </c>
      <c r="Z77" s="131">
        <v>101.7</v>
      </c>
      <c r="AA77" s="131">
        <v>95.8</v>
      </c>
      <c r="AB77" s="131">
        <v>89.8</v>
      </c>
      <c r="AC77" s="131"/>
      <c r="AD77" s="131">
        <v>140.5</v>
      </c>
      <c r="AE77" s="131">
        <v>222.8</v>
      </c>
      <c r="AF77" s="131">
        <v>168.4</v>
      </c>
      <c r="AG77" s="131">
        <v>129.6</v>
      </c>
      <c r="AH77" s="131">
        <v>105.2</v>
      </c>
      <c r="AI77" s="131">
        <v>89</v>
      </c>
      <c r="AJ77" s="131"/>
      <c r="AK77" s="131">
        <v>59.8</v>
      </c>
      <c r="AL77" s="131">
        <v>110.4</v>
      </c>
      <c r="AM77" s="131">
        <v>76.7</v>
      </c>
      <c r="AN77" s="131">
        <v>51</v>
      </c>
      <c r="AO77" s="131">
        <v>39.299999999999997</v>
      </c>
      <c r="AP77" s="131">
        <v>29.1</v>
      </c>
      <c r="AQ77" s="131"/>
      <c r="AR77" s="131">
        <v>12.5</v>
      </c>
      <c r="AS77" s="131">
        <v>24.3</v>
      </c>
      <c r="AT77" s="131">
        <v>16.899999999999999</v>
      </c>
      <c r="AU77" s="131">
        <v>10.6</v>
      </c>
      <c r="AV77" s="131">
        <v>6.5</v>
      </c>
      <c r="AW77" s="131">
        <v>6.5</v>
      </c>
      <c r="AX77" s="131"/>
      <c r="AY77" s="131">
        <v>10.9</v>
      </c>
      <c r="AZ77" s="131">
        <v>22.4</v>
      </c>
      <c r="BA77" s="131">
        <v>14.2</v>
      </c>
      <c r="BB77" s="131">
        <v>9.1</v>
      </c>
      <c r="BC77" s="131">
        <v>5.8</v>
      </c>
      <c r="BD77" s="131">
        <v>5.4</v>
      </c>
      <c r="BE77" s="131"/>
      <c r="BF77" s="131">
        <v>19.600000000000001</v>
      </c>
      <c r="BG77" s="131">
        <v>25</v>
      </c>
      <c r="BH77" s="131">
        <v>21.3</v>
      </c>
      <c r="BI77" s="131">
        <v>21</v>
      </c>
      <c r="BJ77" s="131">
        <v>17.5</v>
      </c>
      <c r="BK77" s="131">
        <v>13.8</v>
      </c>
      <c r="BL77" s="131"/>
      <c r="BM77" s="131">
        <v>22.9</v>
      </c>
      <c r="BN77" s="131">
        <v>34.799999999999997</v>
      </c>
      <c r="BO77" s="131">
        <v>26</v>
      </c>
      <c r="BP77" s="131">
        <v>22.6</v>
      </c>
      <c r="BQ77" s="131">
        <v>17.899999999999999</v>
      </c>
      <c r="BR77" s="131">
        <v>14.1</v>
      </c>
      <c r="BS77" s="131"/>
      <c r="BT77" s="131">
        <v>7.4</v>
      </c>
      <c r="BU77" s="131">
        <v>11.3</v>
      </c>
      <c r="BV77" s="131">
        <v>9.1999999999999993</v>
      </c>
      <c r="BW77" s="131">
        <v>6.6</v>
      </c>
      <c r="BX77" s="131">
        <v>6.4</v>
      </c>
      <c r="BY77" s="131">
        <v>3.7</v>
      </c>
      <c r="BZ77" s="131"/>
      <c r="CA77" s="131">
        <v>8</v>
      </c>
      <c r="CB77" s="131">
        <v>12.9</v>
      </c>
      <c r="CC77" s="131">
        <v>10.1</v>
      </c>
      <c r="CD77" s="131">
        <v>6.8</v>
      </c>
      <c r="CE77" s="131">
        <v>6.7</v>
      </c>
      <c r="CF77" s="131">
        <v>3.7</v>
      </c>
      <c r="CG77" s="131"/>
      <c r="CH77" s="131">
        <v>112.5</v>
      </c>
      <c r="CI77" s="131">
        <v>124.1</v>
      </c>
      <c r="CJ77" s="131">
        <v>115.7</v>
      </c>
      <c r="CK77" s="131">
        <v>107.2</v>
      </c>
      <c r="CL77" s="131">
        <v>117.1</v>
      </c>
      <c r="CM77" s="131">
        <v>99.6</v>
      </c>
    </row>
    <row r="78" spans="1:91" x14ac:dyDescent="0.2">
      <c r="A78" s="132">
        <v>2013</v>
      </c>
      <c r="B78" s="131">
        <v>279.5</v>
      </c>
      <c r="C78" s="131">
        <v>367.2</v>
      </c>
      <c r="D78" s="131">
        <v>317.7</v>
      </c>
      <c r="E78" s="131">
        <v>262.7</v>
      </c>
      <c r="F78" s="131">
        <v>243.5</v>
      </c>
      <c r="G78" s="131">
        <v>222.5</v>
      </c>
      <c r="H78" s="131"/>
      <c r="I78" s="131">
        <v>277.7</v>
      </c>
      <c r="J78" s="131">
        <v>336.5</v>
      </c>
      <c r="K78" s="131">
        <v>305</v>
      </c>
      <c r="L78" s="131">
        <v>275.7</v>
      </c>
      <c r="M78" s="131">
        <v>256.3</v>
      </c>
      <c r="N78" s="131">
        <v>223.9</v>
      </c>
      <c r="O78" s="131"/>
      <c r="P78" s="131">
        <v>108.7</v>
      </c>
      <c r="Q78" s="131">
        <v>136.5</v>
      </c>
      <c r="R78" s="131">
        <v>126.4</v>
      </c>
      <c r="S78" s="131">
        <v>115</v>
      </c>
      <c r="T78" s="131">
        <v>94.3</v>
      </c>
      <c r="U78" s="131">
        <v>76</v>
      </c>
      <c r="V78" s="131"/>
      <c r="W78" s="131">
        <v>93.5</v>
      </c>
      <c r="X78" s="131">
        <v>105.1</v>
      </c>
      <c r="Y78" s="131">
        <v>97.3</v>
      </c>
      <c r="Z78" s="131">
        <v>84.5</v>
      </c>
      <c r="AA78" s="131">
        <v>95.5</v>
      </c>
      <c r="AB78" s="131">
        <v>86.2</v>
      </c>
      <c r="AC78" s="131"/>
      <c r="AD78" s="131">
        <v>133.5</v>
      </c>
      <c r="AE78" s="131">
        <v>197.3</v>
      </c>
      <c r="AF78" s="131">
        <v>153.9</v>
      </c>
      <c r="AG78" s="131">
        <v>133.30000000000001</v>
      </c>
      <c r="AH78" s="131">
        <v>104.9</v>
      </c>
      <c r="AI78" s="131">
        <v>89.9</v>
      </c>
      <c r="AJ78" s="131"/>
      <c r="AK78" s="131">
        <v>55.4</v>
      </c>
      <c r="AL78" s="131">
        <v>105.3</v>
      </c>
      <c r="AM78" s="131">
        <v>69.900000000000006</v>
      </c>
      <c r="AN78" s="131">
        <v>51.8</v>
      </c>
      <c r="AO78" s="131">
        <v>33.4</v>
      </c>
      <c r="AP78" s="131">
        <v>25.5</v>
      </c>
      <c r="AQ78" s="131"/>
      <c r="AR78" s="131">
        <v>13</v>
      </c>
      <c r="AS78" s="131">
        <v>19.2</v>
      </c>
      <c r="AT78" s="131">
        <v>20.399999999999999</v>
      </c>
      <c r="AU78" s="131">
        <v>13.6</v>
      </c>
      <c r="AV78" s="131">
        <v>8.1</v>
      </c>
      <c r="AW78" s="131">
        <v>5.5</v>
      </c>
      <c r="AX78" s="131"/>
      <c r="AY78" s="131">
        <v>11.2</v>
      </c>
      <c r="AZ78" s="131">
        <v>16.7</v>
      </c>
      <c r="BA78" s="131">
        <v>18</v>
      </c>
      <c r="BB78" s="131">
        <v>11.4</v>
      </c>
      <c r="BC78" s="131">
        <v>6.6</v>
      </c>
      <c r="BD78" s="131">
        <v>4.7</v>
      </c>
      <c r="BE78" s="131"/>
      <c r="BF78" s="131">
        <v>20.399999999999999</v>
      </c>
      <c r="BG78" s="131">
        <v>27.4</v>
      </c>
      <c r="BH78" s="131">
        <v>24.1</v>
      </c>
      <c r="BI78" s="131">
        <v>20.3</v>
      </c>
      <c r="BJ78" s="131">
        <v>14.4</v>
      </c>
      <c r="BK78" s="131">
        <v>17</v>
      </c>
      <c r="BL78" s="131"/>
      <c r="BM78" s="131">
        <v>23.8</v>
      </c>
      <c r="BN78" s="131">
        <v>34.5</v>
      </c>
      <c r="BO78" s="131">
        <v>29.4</v>
      </c>
      <c r="BP78" s="131">
        <v>22.8</v>
      </c>
      <c r="BQ78" s="131">
        <v>16.399999999999999</v>
      </c>
      <c r="BR78" s="131">
        <v>17.7</v>
      </c>
      <c r="BS78" s="131"/>
      <c r="BT78" s="131">
        <v>6.4</v>
      </c>
      <c r="BU78" s="131">
        <v>10.199999999999999</v>
      </c>
      <c r="BV78" s="131">
        <v>6.7</v>
      </c>
      <c r="BW78" s="131">
        <v>5.6</v>
      </c>
      <c r="BX78" s="131">
        <v>5</v>
      </c>
      <c r="BY78" s="131">
        <v>4.8</v>
      </c>
      <c r="BZ78" s="131"/>
      <c r="CA78" s="131">
        <v>6.7</v>
      </c>
      <c r="CB78" s="131">
        <v>10.9</v>
      </c>
      <c r="CC78" s="131">
        <v>6.9</v>
      </c>
      <c r="CD78" s="131">
        <v>6.2</v>
      </c>
      <c r="CE78" s="131">
        <v>5</v>
      </c>
      <c r="CF78" s="131">
        <v>4.8</v>
      </c>
      <c r="CG78" s="131"/>
      <c r="CH78" s="131">
        <v>116.9</v>
      </c>
      <c r="CI78" s="131">
        <v>131.9</v>
      </c>
      <c r="CJ78" s="131">
        <v>120.9</v>
      </c>
      <c r="CK78" s="131">
        <v>106.1</v>
      </c>
      <c r="CL78" s="131">
        <v>116.3</v>
      </c>
      <c r="CM78" s="131">
        <v>111.3</v>
      </c>
    </row>
    <row r="79" spans="1:91" x14ac:dyDescent="0.2">
      <c r="A79" s="132">
        <v>2014</v>
      </c>
      <c r="B79" s="131">
        <v>273.2</v>
      </c>
      <c r="C79" s="131">
        <v>365.8</v>
      </c>
      <c r="D79" s="131">
        <v>310.60000000000002</v>
      </c>
      <c r="E79" s="131">
        <v>263.7</v>
      </c>
      <c r="F79" s="131">
        <v>225.3</v>
      </c>
      <c r="G79" s="131">
        <v>213.1</v>
      </c>
      <c r="H79" s="131"/>
      <c r="I79" s="131">
        <v>259.5</v>
      </c>
      <c r="J79" s="131">
        <v>323.60000000000002</v>
      </c>
      <c r="K79" s="131">
        <v>283.7</v>
      </c>
      <c r="L79" s="131">
        <v>261.60000000000002</v>
      </c>
      <c r="M79" s="131">
        <v>240.7</v>
      </c>
      <c r="N79" s="131">
        <v>194.8</v>
      </c>
      <c r="O79" s="131"/>
      <c r="P79" s="131">
        <v>99.5</v>
      </c>
      <c r="Q79" s="131">
        <v>137.80000000000001</v>
      </c>
      <c r="R79" s="131">
        <v>120.4</v>
      </c>
      <c r="S79" s="131">
        <v>99.2</v>
      </c>
      <c r="T79" s="131">
        <v>82.7</v>
      </c>
      <c r="U79" s="131">
        <v>61.9</v>
      </c>
      <c r="V79" s="131"/>
      <c r="W79" s="131">
        <v>85.9</v>
      </c>
      <c r="X79" s="131">
        <v>94.3</v>
      </c>
      <c r="Y79" s="131">
        <v>87.2</v>
      </c>
      <c r="Z79" s="131">
        <v>88.3</v>
      </c>
      <c r="AA79" s="131">
        <v>86.8</v>
      </c>
      <c r="AB79" s="131">
        <v>74.2</v>
      </c>
      <c r="AC79" s="131"/>
      <c r="AD79" s="131">
        <v>123.6</v>
      </c>
      <c r="AE79" s="131">
        <v>194.9</v>
      </c>
      <c r="AF79" s="131">
        <v>142.1</v>
      </c>
      <c r="AG79" s="131">
        <v>115.7</v>
      </c>
      <c r="AH79" s="131">
        <v>98.4</v>
      </c>
      <c r="AI79" s="131">
        <v>76.2</v>
      </c>
      <c r="AJ79" s="131"/>
      <c r="AK79" s="131">
        <v>54.5</v>
      </c>
      <c r="AL79" s="131">
        <v>100.2</v>
      </c>
      <c r="AM79" s="131">
        <v>64.8</v>
      </c>
      <c r="AN79" s="131">
        <v>49.4</v>
      </c>
      <c r="AO79" s="131">
        <v>36.299999999999997</v>
      </c>
      <c r="AP79" s="131">
        <v>27.6</v>
      </c>
      <c r="AQ79" s="131"/>
      <c r="AR79" s="131">
        <v>13.3</v>
      </c>
      <c r="AS79" s="131">
        <v>24.5</v>
      </c>
      <c r="AT79" s="131">
        <v>15.8</v>
      </c>
      <c r="AU79" s="131">
        <v>11</v>
      </c>
      <c r="AV79" s="131">
        <v>9.5</v>
      </c>
      <c r="AW79" s="131">
        <v>6.4</v>
      </c>
      <c r="AX79" s="131"/>
      <c r="AY79" s="131">
        <v>11.7</v>
      </c>
      <c r="AZ79" s="131">
        <v>22</v>
      </c>
      <c r="BA79" s="131">
        <v>14.3</v>
      </c>
      <c r="BB79" s="131">
        <v>9.1999999999999993</v>
      </c>
      <c r="BC79" s="131">
        <v>7.8</v>
      </c>
      <c r="BD79" s="131">
        <v>5.9</v>
      </c>
      <c r="BE79" s="131"/>
      <c r="BF79" s="131">
        <v>21</v>
      </c>
      <c r="BG79" s="131">
        <v>22.7</v>
      </c>
      <c r="BH79" s="131">
        <v>22.6</v>
      </c>
      <c r="BI79" s="131">
        <v>21.3</v>
      </c>
      <c r="BJ79" s="131">
        <v>19.899999999999999</v>
      </c>
      <c r="BK79" s="131">
        <v>18.8</v>
      </c>
      <c r="BL79" s="131"/>
      <c r="BM79" s="131">
        <v>25</v>
      </c>
      <c r="BN79" s="131">
        <v>33.4</v>
      </c>
      <c r="BO79" s="131">
        <v>27.9</v>
      </c>
      <c r="BP79" s="131">
        <v>22.7</v>
      </c>
      <c r="BQ79" s="131">
        <v>21.4</v>
      </c>
      <c r="BR79" s="131">
        <v>19.5</v>
      </c>
      <c r="BS79" s="131"/>
      <c r="BT79" s="131">
        <v>6.9</v>
      </c>
      <c r="BU79" s="131">
        <v>10.9</v>
      </c>
      <c r="BV79" s="131">
        <v>8.3000000000000007</v>
      </c>
      <c r="BW79" s="131">
        <v>7.6</v>
      </c>
      <c r="BX79" s="131">
        <v>3.6</v>
      </c>
      <c r="BY79" s="131">
        <v>4</v>
      </c>
      <c r="BZ79" s="131"/>
      <c r="CA79" s="131">
        <v>7.2</v>
      </c>
      <c r="CB79" s="131">
        <v>12.2</v>
      </c>
      <c r="CC79" s="131">
        <v>8.3000000000000007</v>
      </c>
      <c r="CD79" s="131">
        <v>7.6</v>
      </c>
      <c r="CE79" s="131">
        <v>3.6</v>
      </c>
      <c r="CF79" s="131">
        <v>4</v>
      </c>
      <c r="CG79" s="131"/>
      <c r="CH79" s="131">
        <v>112.7</v>
      </c>
      <c r="CI79" s="131">
        <v>127.8</v>
      </c>
      <c r="CJ79" s="131">
        <v>90.4</v>
      </c>
      <c r="CK79" s="131">
        <v>119.1</v>
      </c>
      <c r="CL79" s="131">
        <v>123.5</v>
      </c>
      <c r="CM79" s="131">
        <v>103.6</v>
      </c>
    </row>
    <row r="80" spans="1:91" x14ac:dyDescent="0.2">
      <c r="A80" s="132">
        <v>2015</v>
      </c>
      <c r="B80" s="131">
        <v>271.5</v>
      </c>
      <c r="C80" s="131">
        <v>357</v>
      </c>
      <c r="D80" s="131">
        <v>299.2</v>
      </c>
      <c r="E80" s="131">
        <v>263.3</v>
      </c>
      <c r="F80" s="131">
        <v>246.1</v>
      </c>
      <c r="G80" s="131">
        <v>205.1</v>
      </c>
      <c r="H80" s="131"/>
      <c r="I80" s="131">
        <v>271.39999999999998</v>
      </c>
      <c r="J80" s="131">
        <v>353.4</v>
      </c>
      <c r="K80" s="131">
        <v>283.2</v>
      </c>
      <c r="L80" s="131">
        <v>274.39999999999998</v>
      </c>
      <c r="M80" s="131">
        <v>242.7</v>
      </c>
      <c r="N80" s="131">
        <v>214.4</v>
      </c>
      <c r="O80" s="131"/>
      <c r="P80" s="131">
        <v>102.3</v>
      </c>
      <c r="Q80" s="131">
        <v>139.30000000000001</v>
      </c>
      <c r="R80" s="131">
        <v>113.9</v>
      </c>
      <c r="S80" s="131">
        <v>107.7</v>
      </c>
      <c r="T80" s="131">
        <v>86.3</v>
      </c>
      <c r="U80" s="131">
        <v>69.5</v>
      </c>
      <c r="V80" s="131"/>
      <c r="W80" s="131">
        <v>87.8</v>
      </c>
      <c r="X80" s="131">
        <v>111.2</v>
      </c>
      <c r="Y80" s="131">
        <v>84.4</v>
      </c>
      <c r="Z80" s="131">
        <v>83.1</v>
      </c>
      <c r="AA80" s="131">
        <v>86.8</v>
      </c>
      <c r="AB80" s="131">
        <v>77.099999999999994</v>
      </c>
      <c r="AC80" s="131"/>
      <c r="AD80" s="131">
        <v>143</v>
      </c>
      <c r="AE80" s="131">
        <v>215.1</v>
      </c>
      <c r="AF80" s="131">
        <v>168.1</v>
      </c>
      <c r="AG80" s="131">
        <v>141</v>
      </c>
      <c r="AH80" s="131">
        <v>108</v>
      </c>
      <c r="AI80" s="131">
        <v>92.9</v>
      </c>
      <c r="AJ80" s="131"/>
      <c r="AK80" s="131">
        <v>61.3</v>
      </c>
      <c r="AL80" s="131">
        <v>110.3</v>
      </c>
      <c r="AM80" s="131">
        <v>82.2</v>
      </c>
      <c r="AN80" s="131">
        <v>54.6</v>
      </c>
      <c r="AO80" s="131">
        <v>38.700000000000003</v>
      </c>
      <c r="AP80" s="131">
        <v>28</v>
      </c>
      <c r="AQ80" s="131"/>
      <c r="AR80" s="131">
        <v>13.8</v>
      </c>
      <c r="AS80" s="131">
        <v>28.2</v>
      </c>
      <c r="AT80" s="131">
        <v>18</v>
      </c>
      <c r="AU80" s="131">
        <v>10.199999999999999</v>
      </c>
      <c r="AV80" s="131">
        <v>7.3</v>
      </c>
      <c r="AW80" s="131">
        <v>7.1</v>
      </c>
      <c r="AX80" s="131"/>
      <c r="AY80" s="131">
        <v>12</v>
      </c>
      <c r="AZ80" s="131">
        <v>24.2</v>
      </c>
      <c r="BA80" s="131">
        <v>16.8</v>
      </c>
      <c r="BB80" s="131">
        <v>8.1999999999999993</v>
      </c>
      <c r="BC80" s="131">
        <v>6.1</v>
      </c>
      <c r="BD80" s="131">
        <v>6.3</v>
      </c>
      <c r="BE80" s="131"/>
      <c r="BF80" s="131">
        <v>23.1</v>
      </c>
      <c r="BG80" s="131">
        <v>31.6</v>
      </c>
      <c r="BH80" s="131">
        <v>23.8</v>
      </c>
      <c r="BI80" s="131">
        <v>26.1</v>
      </c>
      <c r="BJ80" s="131">
        <v>18.100000000000001</v>
      </c>
      <c r="BK80" s="131">
        <v>16.399999999999999</v>
      </c>
      <c r="BL80" s="131"/>
      <c r="BM80" s="131">
        <v>28</v>
      </c>
      <c r="BN80" s="131">
        <v>46.1</v>
      </c>
      <c r="BO80" s="131">
        <v>30.3</v>
      </c>
      <c r="BP80" s="131">
        <v>27.6</v>
      </c>
      <c r="BQ80" s="131">
        <v>19.600000000000001</v>
      </c>
      <c r="BR80" s="131">
        <v>17.3</v>
      </c>
      <c r="BS80" s="131"/>
      <c r="BT80" s="131">
        <v>6.9</v>
      </c>
      <c r="BU80" s="131">
        <v>8.4</v>
      </c>
      <c r="BV80" s="131">
        <v>8.4</v>
      </c>
      <c r="BW80" s="131">
        <v>8</v>
      </c>
      <c r="BX80" s="131">
        <v>5.7</v>
      </c>
      <c r="BY80" s="131">
        <v>4.0999999999999996</v>
      </c>
      <c r="BZ80" s="131"/>
      <c r="CA80" s="131">
        <v>7.1</v>
      </c>
      <c r="CB80" s="131">
        <v>9</v>
      </c>
      <c r="CC80" s="131">
        <v>9</v>
      </c>
      <c r="CD80" s="131">
        <v>8.1999999999999993</v>
      </c>
      <c r="CE80" s="131">
        <v>5.7</v>
      </c>
      <c r="CF80" s="131">
        <v>4.0999999999999996</v>
      </c>
      <c r="CG80" s="131"/>
      <c r="CH80" s="131">
        <v>131.1</v>
      </c>
      <c r="CI80" s="131">
        <v>144.19999999999999</v>
      </c>
      <c r="CJ80" s="131">
        <v>120.2</v>
      </c>
      <c r="CK80" s="131">
        <v>139.80000000000001</v>
      </c>
      <c r="CL80" s="131">
        <v>135.9</v>
      </c>
      <c r="CM80" s="131">
        <v>116.8</v>
      </c>
    </row>
    <row r="81" spans="1:91" x14ac:dyDescent="0.2">
      <c r="A81" s="132">
        <v>2016</v>
      </c>
      <c r="B81" s="131">
        <v>264.3</v>
      </c>
      <c r="C81" s="131">
        <v>351.3</v>
      </c>
      <c r="D81" s="131">
        <v>293.7</v>
      </c>
      <c r="E81" s="131">
        <v>255.2</v>
      </c>
      <c r="F81" s="131">
        <v>228.7</v>
      </c>
      <c r="G81" s="131">
        <v>207</v>
      </c>
      <c r="H81" s="131"/>
      <c r="I81" s="131">
        <v>252.8</v>
      </c>
      <c r="J81" s="131">
        <v>308.5</v>
      </c>
      <c r="K81" s="131">
        <v>288</v>
      </c>
      <c r="L81" s="131">
        <v>256.3</v>
      </c>
      <c r="M81" s="131">
        <v>223.6</v>
      </c>
      <c r="N81" s="131">
        <v>197.1</v>
      </c>
      <c r="O81" s="131"/>
      <c r="P81" s="131">
        <v>94.3</v>
      </c>
      <c r="Q81" s="131">
        <v>129</v>
      </c>
      <c r="R81" s="131">
        <v>117.9</v>
      </c>
      <c r="S81" s="131">
        <v>89</v>
      </c>
      <c r="T81" s="131">
        <v>76.400000000000006</v>
      </c>
      <c r="U81" s="131">
        <v>65.400000000000006</v>
      </c>
      <c r="V81" s="131"/>
      <c r="W81" s="131">
        <v>81.599999999999994</v>
      </c>
      <c r="X81" s="131">
        <v>88.7</v>
      </c>
      <c r="Y81" s="131">
        <v>85.3</v>
      </c>
      <c r="Z81" s="131">
        <v>84.1</v>
      </c>
      <c r="AA81" s="131">
        <v>79.900000000000006</v>
      </c>
      <c r="AB81" s="131">
        <v>71.3</v>
      </c>
      <c r="AC81" s="131"/>
      <c r="AD81" s="131">
        <v>133.80000000000001</v>
      </c>
      <c r="AE81" s="131">
        <v>208.6</v>
      </c>
      <c r="AF81" s="131">
        <v>154.9</v>
      </c>
      <c r="AG81" s="131">
        <v>131.6</v>
      </c>
      <c r="AH81" s="131">
        <v>104.9</v>
      </c>
      <c r="AI81" s="131">
        <v>81.3</v>
      </c>
      <c r="AJ81" s="131"/>
      <c r="AK81" s="131">
        <v>59.9</v>
      </c>
      <c r="AL81" s="131">
        <v>110.7</v>
      </c>
      <c r="AM81" s="131">
        <v>79</v>
      </c>
      <c r="AN81" s="131">
        <v>57.9</v>
      </c>
      <c r="AO81" s="131">
        <v>38.799999999999997</v>
      </c>
      <c r="AP81" s="131">
        <v>21.6</v>
      </c>
      <c r="AQ81" s="131"/>
      <c r="AR81" s="131">
        <v>14.1</v>
      </c>
      <c r="AS81" s="131">
        <v>25.8</v>
      </c>
      <c r="AT81" s="131">
        <v>17.8</v>
      </c>
      <c r="AU81" s="131">
        <v>12.8</v>
      </c>
      <c r="AV81" s="131">
        <v>10.8</v>
      </c>
      <c r="AW81" s="131">
        <v>4.9000000000000004</v>
      </c>
      <c r="AX81" s="131"/>
      <c r="AY81" s="131">
        <v>12.1</v>
      </c>
      <c r="AZ81" s="131">
        <v>23.3</v>
      </c>
      <c r="BA81" s="131">
        <v>15.1</v>
      </c>
      <c r="BB81" s="131">
        <v>10.9</v>
      </c>
      <c r="BC81" s="131">
        <v>8.6999999999999993</v>
      </c>
      <c r="BD81" s="131">
        <v>4.2</v>
      </c>
      <c r="BE81" s="131"/>
      <c r="BF81" s="131">
        <v>24.3</v>
      </c>
      <c r="BG81" s="131">
        <v>32.799999999999997</v>
      </c>
      <c r="BH81" s="131">
        <v>23.8</v>
      </c>
      <c r="BI81" s="131">
        <v>25.3</v>
      </c>
      <c r="BJ81" s="131">
        <v>20.6</v>
      </c>
      <c r="BK81" s="131">
        <v>19.7</v>
      </c>
      <c r="BL81" s="131"/>
      <c r="BM81" s="131">
        <v>31</v>
      </c>
      <c r="BN81" s="131">
        <v>51.4</v>
      </c>
      <c r="BO81" s="131">
        <v>34.200000000000003</v>
      </c>
      <c r="BP81" s="131">
        <v>28.6</v>
      </c>
      <c r="BQ81" s="131">
        <v>22.2</v>
      </c>
      <c r="BR81" s="131">
        <v>19.899999999999999</v>
      </c>
      <c r="BS81" s="131"/>
      <c r="BT81" s="131">
        <v>7.2</v>
      </c>
      <c r="BU81" s="131">
        <v>9.8000000000000007</v>
      </c>
      <c r="BV81" s="131">
        <v>7.9</v>
      </c>
      <c r="BW81" s="131">
        <v>6.6</v>
      </c>
      <c r="BX81" s="131">
        <v>6.3</v>
      </c>
      <c r="BY81" s="131">
        <v>5.3</v>
      </c>
      <c r="BZ81" s="131"/>
      <c r="CA81" s="131">
        <v>7.6</v>
      </c>
      <c r="CB81" s="131">
        <v>10.6</v>
      </c>
      <c r="CC81" s="131">
        <v>8.3000000000000007</v>
      </c>
      <c r="CD81" s="131">
        <v>7.1</v>
      </c>
      <c r="CE81" s="131">
        <v>6.4</v>
      </c>
      <c r="CF81" s="131">
        <v>5.3</v>
      </c>
      <c r="CG81" s="131"/>
      <c r="CH81" s="131">
        <v>124.3</v>
      </c>
      <c r="CI81" s="131">
        <v>142.1</v>
      </c>
      <c r="CJ81" s="131">
        <v>105.6</v>
      </c>
      <c r="CK81" s="131">
        <v>129</v>
      </c>
      <c r="CL81" s="131">
        <v>134.1</v>
      </c>
      <c r="CM81" s="131">
        <v>113</v>
      </c>
    </row>
    <row r="82" spans="1:91" x14ac:dyDescent="0.2">
      <c r="A82" s="132">
        <v>2017</v>
      </c>
      <c r="B82" s="131">
        <v>267.89999999999998</v>
      </c>
      <c r="C82" s="131">
        <v>363.6</v>
      </c>
      <c r="D82" s="131">
        <v>303.7</v>
      </c>
      <c r="E82" s="131">
        <v>245.5</v>
      </c>
      <c r="F82" s="131">
        <v>232.4</v>
      </c>
      <c r="G82" s="131">
        <v>212.9</v>
      </c>
      <c r="H82" s="131"/>
      <c r="I82" s="131">
        <v>248.4</v>
      </c>
      <c r="J82" s="131">
        <v>311.7</v>
      </c>
      <c r="K82" s="131">
        <v>271.39999999999998</v>
      </c>
      <c r="L82" s="131">
        <v>258.89999999999998</v>
      </c>
      <c r="M82" s="131">
        <v>224.9</v>
      </c>
      <c r="N82" s="131">
        <v>185.3</v>
      </c>
      <c r="O82" s="131"/>
      <c r="P82" s="131">
        <v>90.1</v>
      </c>
      <c r="Q82" s="131">
        <v>122.9</v>
      </c>
      <c r="R82" s="131">
        <v>104.5</v>
      </c>
      <c r="S82" s="131">
        <v>92.5</v>
      </c>
      <c r="T82" s="131">
        <v>75.099999999999994</v>
      </c>
      <c r="U82" s="131">
        <v>61.5</v>
      </c>
      <c r="V82" s="131"/>
      <c r="W82" s="131">
        <v>77.099999999999994</v>
      </c>
      <c r="X82" s="131">
        <v>87.1</v>
      </c>
      <c r="Y82" s="131">
        <v>78</v>
      </c>
      <c r="Z82" s="131">
        <v>85.3</v>
      </c>
      <c r="AA82" s="131">
        <v>70.900000000000006</v>
      </c>
      <c r="AB82" s="131">
        <v>65.2</v>
      </c>
      <c r="AC82" s="131"/>
      <c r="AD82" s="131">
        <v>124.9</v>
      </c>
      <c r="AE82" s="131">
        <v>200.5</v>
      </c>
      <c r="AF82" s="131">
        <v>149.80000000000001</v>
      </c>
      <c r="AG82" s="131">
        <v>121.3</v>
      </c>
      <c r="AH82" s="131">
        <v>90.6</v>
      </c>
      <c r="AI82" s="131">
        <v>76.8</v>
      </c>
      <c r="AJ82" s="131"/>
      <c r="AK82" s="131">
        <v>59</v>
      </c>
      <c r="AL82" s="131">
        <v>111.7</v>
      </c>
      <c r="AM82" s="131">
        <v>75.3</v>
      </c>
      <c r="AN82" s="131">
        <v>55.1</v>
      </c>
      <c r="AO82" s="131">
        <v>38.4</v>
      </c>
      <c r="AP82" s="131">
        <v>24.7</v>
      </c>
      <c r="AQ82" s="131"/>
      <c r="AR82" s="131">
        <v>13.4</v>
      </c>
      <c r="AS82" s="131">
        <v>23.4</v>
      </c>
      <c r="AT82" s="131">
        <v>17.7</v>
      </c>
      <c r="AU82" s="131">
        <v>11.3</v>
      </c>
      <c r="AV82" s="131">
        <v>10.1</v>
      </c>
      <c r="AW82" s="131">
        <v>5.8</v>
      </c>
      <c r="AX82" s="131"/>
      <c r="AY82" s="131">
        <v>11.6</v>
      </c>
      <c r="AZ82" s="131">
        <v>20.6</v>
      </c>
      <c r="BA82" s="131">
        <v>15.7</v>
      </c>
      <c r="BB82" s="131">
        <v>9.5</v>
      </c>
      <c r="BC82" s="131">
        <v>8.8000000000000007</v>
      </c>
      <c r="BD82" s="131">
        <v>4.8</v>
      </c>
      <c r="BE82" s="131"/>
      <c r="BF82" s="131">
        <v>25.7</v>
      </c>
      <c r="BG82" s="131">
        <v>35.4</v>
      </c>
      <c r="BH82" s="131">
        <v>29.6</v>
      </c>
      <c r="BI82" s="131">
        <v>24.9</v>
      </c>
      <c r="BJ82" s="131">
        <v>21.1</v>
      </c>
      <c r="BK82" s="131">
        <v>18.8</v>
      </c>
      <c r="BL82" s="131"/>
      <c r="BM82" s="131">
        <v>33.9</v>
      </c>
      <c r="BN82" s="131">
        <v>57.6</v>
      </c>
      <c r="BO82" s="131">
        <v>40.5</v>
      </c>
      <c r="BP82" s="131">
        <v>30.1</v>
      </c>
      <c r="BQ82" s="131">
        <v>23.2</v>
      </c>
      <c r="BR82" s="131">
        <v>20.3</v>
      </c>
      <c r="BS82" s="131"/>
      <c r="BT82" s="131">
        <v>5.5</v>
      </c>
      <c r="BU82" s="131">
        <v>9.6</v>
      </c>
      <c r="BV82" s="131">
        <v>5.2</v>
      </c>
      <c r="BW82" s="131">
        <v>6</v>
      </c>
      <c r="BX82" s="131">
        <v>3.6</v>
      </c>
      <c r="BY82" s="131">
        <v>3.5</v>
      </c>
      <c r="BZ82" s="131"/>
      <c r="CA82" s="131">
        <v>5.7</v>
      </c>
      <c r="CB82" s="131">
        <v>9.9</v>
      </c>
      <c r="CC82" s="131">
        <v>5.6</v>
      </c>
      <c r="CD82" s="131">
        <v>6.2</v>
      </c>
      <c r="CE82" s="131">
        <v>3.6</v>
      </c>
      <c r="CF82" s="131">
        <v>3.5</v>
      </c>
      <c r="CG82" s="131"/>
      <c r="CH82" s="131">
        <v>143</v>
      </c>
      <c r="CI82" s="131">
        <v>172.9</v>
      </c>
      <c r="CJ82" s="131">
        <v>138</v>
      </c>
      <c r="CK82" s="131">
        <v>140.1</v>
      </c>
      <c r="CL82" s="131">
        <v>146.5</v>
      </c>
      <c r="CM82" s="131">
        <v>123.4</v>
      </c>
    </row>
    <row r="83" spans="1:91" x14ac:dyDescent="0.2">
      <c r="A83" s="130"/>
    </row>
    <row r="84" spans="1:91" x14ac:dyDescent="0.2">
      <c r="A84" s="125" t="s">
        <v>138</v>
      </c>
      <c r="B84" s="129">
        <f t="shared" ref="B84:G84" si="70">B82/B66-1</f>
        <v>-0.10491146007350494</v>
      </c>
      <c r="C84" s="129">
        <f t="shared" si="70"/>
        <v>-7.9126875852659762E-3</v>
      </c>
      <c r="D84" s="129">
        <f t="shared" si="70"/>
        <v>-3.648477157360408E-2</v>
      </c>
      <c r="E84" s="129">
        <f t="shared" si="70"/>
        <v>-0.14549251653324058</v>
      </c>
      <c r="F84" s="129">
        <f t="shared" si="70"/>
        <v>-0.17383576253110555</v>
      </c>
      <c r="G84" s="129">
        <f t="shared" si="70"/>
        <v>-0.11549646863315322</v>
      </c>
      <c r="H84" s="129"/>
      <c r="I84" s="129">
        <f t="shared" ref="I84:N84" si="71">I82/I66-1</f>
        <v>-0.48518134715025907</v>
      </c>
      <c r="J84" s="129">
        <f t="shared" si="71"/>
        <v>-0.43604125203546229</v>
      </c>
      <c r="K84" s="129">
        <f t="shared" si="71"/>
        <v>-0.47747400847131305</v>
      </c>
      <c r="L84" s="129">
        <f t="shared" si="71"/>
        <v>-0.46430788330229678</v>
      </c>
      <c r="M84" s="129">
        <f t="shared" si="71"/>
        <v>-0.51820908311910885</v>
      </c>
      <c r="N84" s="129">
        <f t="shared" si="71"/>
        <v>-0.50401498929336186</v>
      </c>
      <c r="O84" s="129"/>
      <c r="P84" s="129">
        <f t="shared" ref="P84:U84" si="72">P82/P66-1</f>
        <v>-0.59686800894854586</v>
      </c>
      <c r="Q84" s="129">
        <f t="shared" si="72"/>
        <v>-0.56232193732193725</v>
      </c>
      <c r="R84" s="129">
        <f t="shared" si="72"/>
        <v>-0.57726537216828477</v>
      </c>
      <c r="S84" s="129">
        <f t="shared" si="72"/>
        <v>-0.58998226950354615</v>
      </c>
      <c r="T84" s="129">
        <f t="shared" si="72"/>
        <v>-0.62128088754412514</v>
      </c>
      <c r="U84" s="129">
        <f t="shared" si="72"/>
        <v>-0.60753031269942559</v>
      </c>
      <c r="V84" s="129"/>
      <c r="W84" s="129">
        <f t="shared" ref="W84:AB84" si="73">W82/W66-1</f>
        <v>-0.53216019417475735</v>
      </c>
      <c r="X84" s="129">
        <f t="shared" si="73"/>
        <v>-0.50342075256556451</v>
      </c>
      <c r="Y84" s="129">
        <f t="shared" si="73"/>
        <v>-0.54861111111111116</v>
      </c>
      <c r="Z84" s="129">
        <f t="shared" si="73"/>
        <v>-0.47475369458128081</v>
      </c>
      <c r="AA84" s="129">
        <f t="shared" si="73"/>
        <v>-0.5870704717530576</v>
      </c>
      <c r="AB84" s="129">
        <f t="shared" si="73"/>
        <v>-0.52753623188405796</v>
      </c>
      <c r="AC84" s="129"/>
      <c r="AD84" s="129">
        <f t="shared" ref="AD84:AI84" si="74">AD82/AD66-1</f>
        <v>-0.11418439716312057</v>
      </c>
      <c r="AE84" s="129">
        <f t="shared" si="74"/>
        <v>0.11265260821309653</v>
      </c>
      <c r="AF84" s="129">
        <f t="shared" si="74"/>
        <v>-5.2498418722327522E-2</v>
      </c>
      <c r="AG84" s="129">
        <f t="shared" si="74"/>
        <v>-0.11781818181818182</v>
      </c>
      <c r="AH84" s="129">
        <f t="shared" si="74"/>
        <v>-0.3120728929384966</v>
      </c>
      <c r="AI84" s="129">
        <f t="shared" si="74"/>
        <v>-0.15881708652792992</v>
      </c>
      <c r="AJ84" s="129"/>
      <c r="AK84" s="129">
        <f t="shared" ref="AK84:AP84" si="75">AK82/AK66-1</f>
        <v>3.327495621716281E-2</v>
      </c>
      <c r="AL84" s="129">
        <f t="shared" si="75"/>
        <v>0.30796252927400469</v>
      </c>
      <c r="AM84" s="129">
        <f t="shared" si="75"/>
        <v>0.13918305597579428</v>
      </c>
      <c r="AN84" s="129">
        <f t="shared" si="75"/>
        <v>-8.1666666666666665E-2</v>
      </c>
      <c r="AO84" s="129">
        <f t="shared" si="75"/>
        <v>-7.6923076923076983E-2</v>
      </c>
      <c r="AP84" s="129">
        <f t="shared" si="75"/>
        <v>-0.10507246376811596</v>
      </c>
      <c r="AQ84" s="129"/>
      <c r="AR84" s="129">
        <f t="shared" ref="AR84:AW84" si="76">AR82/AR66-1</f>
        <v>-0.23863636363636365</v>
      </c>
      <c r="AS84" s="129">
        <f t="shared" si="76"/>
        <v>-0.35000000000000009</v>
      </c>
      <c r="AT84" s="129">
        <f t="shared" si="76"/>
        <v>-0.18807339449541294</v>
      </c>
      <c r="AU84" s="129">
        <f t="shared" si="76"/>
        <v>-0.17518248175182471</v>
      </c>
      <c r="AV84" s="129">
        <f t="shared" si="76"/>
        <v>0.42253521126760574</v>
      </c>
      <c r="AW84" s="129">
        <f t="shared" si="76"/>
        <v>-0.45283018867924529</v>
      </c>
      <c r="AX84" s="129"/>
      <c r="AY84" s="129">
        <f t="shared" ref="AY84:BD84" si="77">AY82/AY66-1</f>
        <v>-0.20000000000000007</v>
      </c>
      <c r="AZ84" s="129">
        <f t="shared" si="77"/>
        <v>-0.35220125786163514</v>
      </c>
      <c r="BA84" s="129">
        <f t="shared" si="77"/>
        <v>-0.11299435028248583</v>
      </c>
      <c r="BB84" s="129">
        <f t="shared" si="77"/>
        <v>-0.12037037037037046</v>
      </c>
      <c r="BC84" s="129">
        <f t="shared" si="77"/>
        <v>0.60000000000000009</v>
      </c>
      <c r="BD84" s="129">
        <f t="shared" si="77"/>
        <v>-0.4</v>
      </c>
      <c r="BE84" s="129"/>
      <c r="BF84" s="129">
        <f t="shared" ref="BF84:BK84" si="78">BF82/BF66-1</f>
        <v>8.4388185654008518E-2</v>
      </c>
      <c r="BG84" s="129">
        <f t="shared" si="78"/>
        <v>0.49367088607594933</v>
      </c>
      <c r="BH84" s="129">
        <f t="shared" si="78"/>
        <v>0.27038626609442051</v>
      </c>
      <c r="BI84" s="129">
        <f t="shared" si="78"/>
        <v>1.2195121951219301E-2</v>
      </c>
      <c r="BJ84" s="129">
        <f t="shared" si="78"/>
        <v>-0.20075757575757569</v>
      </c>
      <c r="BK84" s="129">
        <f t="shared" si="78"/>
        <v>-6.9306930693069257E-2</v>
      </c>
      <c r="BL84" s="129"/>
      <c r="BM84" s="129"/>
      <c r="BN84" s="129"/>
      <c r="BO84" s="129"/>
      <c r="BP84" s="129"/>
      <c r="BQ84" s="129"/>
      <c r="BR84" s="129"/>
      <c r="BS84" s="129"/>
      <c r="BT84" s="129">
        <f t="shared" ref="BT84:BY84" si="79">BT82/BT66-1</f>
        <v>-0.39560439560439553</v>
      </c>
      <c r="BU84" s="129">
        <f t="shared" si="79"/>
        <v>-0.4</v>
      </c>
      <c r="BV84" s="129">
        <f t="shared" si="79"/>
        <v>-0.44680851063829785</v>
      </c>
      <c r="BW84" s="129">
        <f t="shared" si="79"/>
        <v>-0.22077922077922074</v>
      </c>
      <c r="BX84" s="129">
        <f t="shared" si="79"/>
        <v>-0.47058823529411764</v>
      </c>
      <c r="BY84" s="129">
        <f t="shared" si="79"/>
        <v>-0.36363636363636365</v>
      </c>
      <c r="BZ84" s="129"/>
      <c r="CA84" s="129"/>
      <c r="CB84" s="129"/>
      <c r="CC84" s="129"/>
      <c r="CD84" s="129"/>
      <c r="CE84" s="129"/>
      <c r="CF84" s="129"/>
      <c r="CG84" s="129"/>
      <c r="CH84" s="129">
        <f t="shared" ref="CH84:CM84" si="80">CH82/CH66-1</f>
        <v>1.3558484349258646</v>
      </c>
      <c r="CI84" s="129">
        <f t="shared" si="80"/>
        <v>2.492929292929293</v>
      </c>
      <c r="CJ84" s="129">
        <f t="shared" si="80"/>
        <v>1.2439024390243905</v>
      </c>
      <c r="CK84" s="129">
        <f t="shared" si="80"/>
        <v>1.2202852614896988</v>
      </c>
      <c r="CL84" s="129">
        <f t="shared" si="80"/>
        <v>1.1262699564586356</v>
      </c>
      <c r="CM84" s="129">
        <f t="shared" si="80"/>
        <v>1.10580204778157</v>
      </c>
    </row>
    <row r="85" spans="1:91" x14ac:dyDescent="0.2">
      <c r="A85" s="125" t="s">
        <v>23</v>
      </c>
      <c r="B85" s="128">
        <f t="shared" ref="B85:G85" si="81">B82/B72-1</f>
        <v>-7.49309392265195E-2</v>
      </c>
      <c r="C85" s="128">
        <f t="shared" si="81"/>
        <v>1.196771500139171E-2</v>
      </c>
      <c r="D85" s="128">
        <f t="shared" si="81"/>
        <v>-3.8315389487017182E-2</v>
      </c>
      <c r="E85" s="128">
        <f t="shared" si="81"/>
        <v>-0.14010507880910683</v>
      </c>
      <c r="F85" s="128">
        <f t="shared" si="81"/>
        <v>-0.12334967936627694</v>
      </c>
      <c r="G85" s="128">
        <f t="shared" si="81"/>
        <v>-6.2527520915896084E-2</v>
      </c>
      <c r="H85" s="128"/>
      <c r="I85" s="128">
        <f t="shared" ref="I85:N85" si="82">I82/I72-1</f>
        <v>-0.32316076294277929</v>
      </c>
      <c r="J85" s="128">
        <f t="shared" si="82"/>
        <v>-0.26607016717683074</v>
      </c>
      <c r="K85" s="128">
        <f t="shared" si="82"/>
        <v>-0.31585581043609789</v>
      </c>
      <c r="L85" s="128">
        <f t="shared" si="82"/>
        <v>-0.31235059760956185</v>
      </c>
      <c r="M85" s="128">
        <f t="shared" si="82"/>
        <v>-0.34754859297940233</v>
      </c>
      <c r="N85" s="128">
        <f t="shared" si="82"/>
        <v>-0.3630113441045032</v>
      </c>
      <c r="O85" s="128"/>
      <c r="P85" s="128">
        <f t="shared" ref="P85:U85" si="83">P82/P72-1</f>
        <v>-0.42280589365791166</v>
      </c>
      <c r="Q85" s="128">
        <f t="shared" si="83"/>
        <v>-0.3588941053729785</v>
      </c>
      <c r="R85" s="128">
        <f t="shared" si="83"/>
        <v>-0.43696120689655171</v>
      </c>
      <c r="S85" s="128">
        <f t="shared" si="83"/>
        <v>-0.39384010484927912</v>
      </c>
      <c r="T85" s="128">
        <f t="shared" si="83"/>
        <v>-0.46813031161473084</v>
      </c>
      <c r="U85" s="128">
        <f t="shared" si="83"/>
        <v>-0.43055555555555558</v>
      </c>
      <c r="V85" s="128"/>
      <c r="W85" s="128">
        <f t="shared" ref="W85:AB85" si="84">W82/W72-1</f>
        <v>-0.38858049167327524</v>
      </c>
      <c r="X85" s="128">
        <f t="shared" si="84"/>
        <v>-0.3346065699006876</v>
      </c>
      <c r="Y85" s="128">
        <f t="shared" si="84"/>
        <v>-0.36013125512715338</v>
      </c>
      <c r="Z85" s="128">
        <f t="shared" si="84"/>
        <v>-0.3741746148202495</v>
      </c>
      <c r="AA85" s="128">
        <f t="shared" si="84"/>
        <v>-0.41453344343517751</v>
      </c>
      <c r="AB85" s="128">
        <f t="shared" si="84"/>
        <v>-0.46071133167907363</v>
      </c>
      <c r="AC85" s="128"/>
      <c r="AD85" s="128">
        <f t="shared" ref="AD85:AI85" si="85">AD82/AD72-1</f>
        <v>-0.20899303356554777</v>
      </c>
      <c r="AE85" s="128">
        <f t="shared" si="85"/>
        <v>-6.4832089552238847E-2</v>
      </c>
      <c r="AF85" s="128">
        <f t="shared" si="85"/>
        <v>-0.17100166021029317</v>
      </c>
      <c r="AG85" s="128">
        <f t="shared" si="85"/>
        <v>-0.20977198697068411</v>
      </c>
      <c r="AH85" s="128">
        <f t="shared" si="85"/>
        <v>-0.31467473524962175</v>
      </c>
      <c r="AI85" s="128">
        <f t="shared" si="85"/>
        <v>-0.30748422001803433</v>
      </c>
      <c r="AJ85" s="128"/>
      <c r="AK85" s="128">
        <f t="shared" ref="AK85:AP85" si="86">AK82/AK72-1</f>
        <v>1.5490533562822595E-2</v>
      </c>
      <c r="AL85" s="128">
        <f t="shared" si="86"/>
        <v>0.16963350785340325</v>
      </c>
      <c r="AM85" s="128">
        <f t="shared" si="86"/>
        <v>3.7190082644628086E-2</v>
      </c>
      <c r="AN85" s="128">
        <f t="shared" si="86"/>
        <v>5.555555555555558E-2</v>
      </c>
      <c r="AO85" s="128">
        <f t="shared" si="86"/>
        <v>-0.13707865168539324</v>
      </c>
      <c r="AP85" s="128">
        <f t="shared" si="86"/>
        <v>-8.1784386617100302E-2</v>
      </c>
      <c r="AQ85" s="128"/>
      <c r="AR85" s="128">
        <f t="shared" ref="AR85:AW85" si="87">AR82/AR72-1</f>
        <v>-0.20710059171597628</v>
      </c>
      <c r="AS85" s="128">
        <f t="shared" si="87"/>
        <v>-0.35180055401662058</v>
      </c>
      <c r="AT85" s="128">
        <f t="shared" si="87"/>
        <v>-4.3243243243243246E-2</v>
      </c>
      <c r="AU85" s="128">
        <f t="shared" si="87"/>
        <v>-0.14393939393939381</v>
      </c>
      <c r="AV85" s="128">
        <f t="shared" si="87"/>
        <v>-0.12931034482758619</v>
      </c>
      <c r="AW85" s="128">
        <f t="shared" si="87"/>
        <v>-0.24675324675324684</v>
      </c>
      <c r="AX85" s="128"/>
      <c r="AY85" s="128">
        <f t="shared" ref="AY85:BD85" si="88">AY82/AY72-1</f>
        <v>-0.20000000000000007</v>
      </c>
      <c r="AZ85" s="128">
        <f t="shared" si="88"/>
        <v>-0.38138138138138133</v>
      </c>
      <c r="BA85" s="128">
        <f t="shared" si="88"/>
        <v>-2.4844720496894568E-2</v>
      </c>
      <c r="BB85" s="128">
        <f t="shared" si="88"/>
        <v>-0.16666666666666674</v>
      </c>
      <c r="BC85" s="128">
        <f t="shared" si="88"/>
        <v>0.11392405063291133</v>
      </c>
      <c r="BD85" s="128">
        <f t="shared" si="88"/>
        <v>-0.23809523809523814</v>
      </c>
      <c r="BE85" s="128"/>
      <c r="BF85" s="128">
        <f t="shared" ref="BF85:BK85" si="89">BF82/BF72-1</f>
        <v>0.14222222222222225</v>
      </c>
      <c r="BG85" s="128">
        <f t="shared" si="89"/>
        <v>0.46887966804979242</v>
      </c>
      <c r="BH85" s="128">
        <f t="shared" si="89"/>
        <v>0.22821576763485485</v>
      </c>
      <c r="BI85" s="128">
        <f t="shared" si="89"/>
        <v>-2.352941176470591E-2</v>
      </c>
      <c r="BJ85" s="128">
        <f t="shared" si="89"/>
        <v>-5.8035714285714191E-2</v>
      </c>
      <c r="BK85" s="128">
        <f t="shared" si="89"/>
        <v>0.16049382716049387</v>
      </c>
      <c r="BL85" s="128"/>
      <c r="BM85" s="128"/>
      <c r="BN85" s="128"/>
      <c r="BO85" s="128"/>
      <c r="BP85" s="128"/>
      <c r="BQ85" s="128"/>
      <c r="BR85" s="128"/>
      <c r="BS85" s="128"/>
      <c r="BT85" s="128">
        <f t="shared" ref="BT85:BY85" si="90">BT82/BT72-1</f>
        <v>-0.32926829268292679</v>
      </c>
      <c r="BU85" s="128">
        <f t="shared" si="90"/>
        <v>-0.41463414634146334</v>
      </c>
      <c r="BV85" s="128">
        <f t="shared" si="90"/>
        <v>-0.49019607843137247</v>
      </c>
      <c r="BW85" s="128">
        <f t="shared" si="90"/>
        <v>-0.11764705882352944</v>
      </c>
      <c r="BX85" s="128">
        <f t="shared" si="90"/>
        <v>-9.9999999999999978E-2</v>
      </c>
      <c r="BY85" s="128">
        <f t="shared" si="90"/>
        <v>-0.22222222222222221</v>
      </c>
      <c r="BZ85" s="128"/>
      <c r="CA85" s="128"/>
      <c r="CB85" s="128"/>
      <c r="CC85" s="128"/>
      <c r="CD85" s="128"/>
      <c r="CE85" s="128"/>
      <c r="CF85" s="128"/>
      <c r="CG85" s="128"/>
      <c r="CH85" s="128">
        <f t="shared" ref="CH85:CM85" si="91">CH82/CH72-1</f>
        <v>0.73333333333333339</v>
      </c>
      <c r="CI85" s="128">
        <f t="shared" si="91"/>
        <v>1.3815426997245184</v>
      </c>
      <c r="CJ85" s="128">
        <f t="shared" si="91"/>
        <v>0.82539682539682557</v>
      </c>
      <c r="CK85" s="128">
        <f t="shared" si="91"/>
        <v>0.43839835728952758</v>
      </c>
      <c r="CL85" s="128">
        <f t="shared" si="91"/>
        <v>0.6534988713318286</v>
      </c>
      <c r="CM85" s="128">
        <f t="shared" si="91"/>
        <v>0.60259740259740258</v>
      </c>
    </row>
    <row r="86" spans="1:91" x14ac:dyDescent="0.2">
      <c r="A86" s="125" t="s">
        <v>22</v>
      </c>
      <c r="B86" s="128">
        <f t="shared" ref="B86:G86" si="92">B82/B81-1</f>
        <v>1.3620885357548129E-2</v>
      </c>
      <c r="C86" s="128">
        <f t="shared" si="92"/>
        <v>3.5012809564474834E-2</v>
      </c>
      <c r="D86" s="128">
        <f t="shared" si="92"/>
        <v>3.404834865509021E-2</v>
      </c>
      <c r="E86" s="128">
        <f t="shared" si="92"/>
        <v>-3.8009404388714696E-2</v>
      </c>
      <c r="F86" s="128">
        <f t="shared" si="92"/>
        <v>1.617839965019674E-2</v>
      </c>
      <c r="G86" s="128">
        <f t="shared" si="92"/>
        <v>2.850241545893728E-2</v>
      </c>
      <c r="H86" s="128"/>
      <c r="I86" s="128">
        <f t="shared" ref="I86:N86" si="93">I82/I81-1</f>
        <v>-1.7405063291139222E-2</v>
      </c>
      <c r="J86" s="128">
        <f t="shared" si="93"/>
        <v>1.0372771474878473E-2</v>
      </c>
      <c r="K86" s="128">
        <f t="shared" si="93"/>
        <v>-5.7638888888889017E-2</v>
      </c>
      <c r="L86" s="128">
        <f t="shared" si="93"/>
        <v>1.014436207569247E-2</v>
      </c>
      <c r="M86" s="128">
        <f t="shared" si="93"/>
        <v>5.8139534883721034E-3</v>
      </c>
      <c r="N86" s="128">
        <f t="shared" si="93"/>
        <v>-5.9868087265347425E-2</v>
      </c>
      <c r="O86" s="128"/>
      <c r="P86" s="128">
        <f t="shared" ref="P86:U86" si="94">P82/P81-1</f>
        <v>-4.4538706256627814E-2</v>
      </c>
      <c r="Q86" s="128">
        <f t="shared" si="94"/>
        <v>-4.7286821705426307E-2</v>
      </c>
      <c r="R86" s="128">
        <f t="shared" si="94"/>
        <v>-0.11365564037319764</v>
      </c>
      <c r="S86" s="128">
        <f t="shared" si="94"/>
        <v>3.9325842696629199E-2</v>
      </c>
      <c r="T86" s="128">
        <f t="shared" si="94"/>
        <v>-1.7015706806282838E-2</v>
      </c>
      <c r="U86" s="128">
        <f t="shared" si="94"/>
        <v>-5.9633027522935866E-2</v>
      </c>
      <c r="V86" s="128"/>
      <c r="W86" s="128">
        <f t="shared" ref="W86:AB86" si="95">W82/W81-1</f>
        <v>-5.5147058823529438E-2</v>
      </c>
      <c r="X86" s="128">
        <f t="shared" si="95"/>
        <v>-1.8038331454340528E-2</v>
      </c>
      <c r="Y86" s="128">
        <f t="shared" si="95"/>
        <v>-8.5580304806565088E-2</v>
      </c>
      <c r="Z86" s="128">
        <f t="shared" si="95"/>
        <v>1.4268727705113005E-2</v>
      </c>
      <c r="AA86" s="128">
        <f t="shared" si="95"/>
        <v>-0.11264080100125151</v>
      </c>
      <c r="AB86" s="128">
        <f t="shared" si="95"/>
        <v>-8.5553997194950826E-2</v>
      </c>
      <c r="AC86" s="128"/>
      <c r="AD86" s="128">
        <f t="shared" ref="AD86:AI86" si="96">AD82/AD81-1</f>
        <v>-6.651718983557553E-2</v>
      </c>
      <c r="AE86" s="128">
        <f t="shared" si="96"/>
        <v>-3.8830297219558885E-2</v>
      </c>
      <c r="AF86" s="128">
        <f t="shared" si="96"/>
        <v>-3.2924467398321444E-2</v>
      </c>
      <c r="AG86" s="128">
        <f t="shared" si="96"/>
        <v>-7.8267477203647351E-2</v>
      </c>
      <c r="AH86" s="128">
        <f t="shared" si="96"/>
        <v>-0.13632030505243098</v>
      </c>
      <c r="AI86" s="128">
        <f t="shared" si="96"/>
        <v>-5.5350553505535083E-2</v>
      </c>
      <c r="AJ86" s="128"/>
      <c r="AK86" s="128">
        <f t="shared" ref="AK86:AP86" si="97">AK82/AK81-1</f>
        <v>-1.5025041736226985E-2</v>
      </c>
      <c r="AL86" s="128">
        <f t="shared" si="97"/>
        <v>9.0334236675699842E-3</v>
      </c>
      <c r="AM86" s="128">
        <f t="shared" si="97"/>
        <v>-4.6835443037974711E-2</v>
      </c>
      <c r="AN86" s="128">
        <f t="shared" si="97"/>
        <v>-4.8359240069084541E-2</v>
      </c>
      <c r="AO86" s="128">
        <f t="shared" si="97"/>
        <v>-1.0309278350515427E-2</v>
      </c>
      <c r="AP86" s="128">
        <f t="shared" si="97"/>
        <v>0.14351851851851838</v>
      </c>
      <c r="AQ86" s="128"/>
      <c r="AR86" s="128">
        <f t="shared" ref="AR86:AW86" si="98">AR82/AR81-1</f>
        <v>-4.9645390070921946E-2</v>
      </c>
      <c r="AS86" s="128">
        <f t="shared" si="98"/>
        <v>-9.3023255813953543E-2</v>
      </c>
      <c r="AT86" s="128">
        <f t="shared" si="98"/>
        <v>-5.6179775280900124E-3</v>
      </c>
      <c r="AU86" s="128">
        <f t="shared" si="98"/>
        <v>-0.1171875</v>
      </c>
      <c r="AV86" s="128">
        <f t="shared" si="98"/>
        <v>-6.4814814814814881E-2</v>
      </c>
      <c r="AW86" s="128">
        <f t="shared" si="98"/>
        <v>0.18367346938775508</v>
      </c>
      <c r="AX86" s="128"/>
      <c r="AY86" s="128">
        <f t="shared" ref="AY86:BD86" si="99">AY82/AY81-1</f>
        <v>-4.132231404958675E-2</v>
      </c>
      <c r="AZ86" s="128">
        <f t="shared" si="99"/>
        <v>-0.11587982832618027</v>
      </c>
      <c r="BA86" s="128">
        <f t="shared" si="99"/>
        <v>3.9735099337748325E-2</v>
      </c>
      <c r="BB86" s="128">
        <f t="shared" si="99"/>
        <v>-0.12844036697247707</v>
      </c>
      <c r="BC86" s="128">
        <f t="shared" si="99"/>
        <v>1.1494252873563315E-2</v>
      </c>
      <c r="BD86" s="128">
        <f t="shared" si="99"/>
        <v>0.14285714285714279</v>
      </c>
      <c r="BE86" s="128"/>
      <c r="BF86" s="128">
        <f t="shared" ref="BF86:BK86" si="100">BF82/BF81-1</f>
        <v>5.7613168724279795E-2</v>
      </c>
      <c r="BG86" s="128">
        <f t="shared" si="100"/>
        <v>7.92682926829269E-2</v>
      </c>
      <c r="BH86" s="128">
        <f t="shared" si="100"/>
        <v>0.24369747899159666</v>
      </c>
      <c r="BI86" s="128">
        <f t="shared" si="100"/>
        <v>-1.5810276679842028E-2</v>
      </c>
      <c r="BJ86" s="128">
        <f t="shared" si="100"/>
        <v>2.4271844660194164E-2</v>
      </c>
      <c r="BK86" s="128">
        <f t="shared" si="100"/>
        <v>-4.5685279187817174E-2</v>
      </c>
      <c r="BL86" s="128"/>
      <c r="BM86" s="128">
        <f t="shared" ref="BM86:BR86" si="101">BM82/BM81-1</f>
        <v>9.3548387096774155E-2</v>
      </c>
      <c r="BN86" s="128">
        <f t="shared" si="101"/>
        <v>0.12062256809338523</v>
      </c>
      <c r="BO86" s="128">
        <f t="shared" si="101"/>
        <v>0.18421052631578938</v>
      </c>
      <c r="BP86" s="128">
        <f t="shared" si="101"/>
        <v>5.2447552447552503E-2</v>
      </c>
      <c r="BQ86" s="128">
        <f t="shared" si="101"/>
        <v>4.5045045045045029E-2</v>
      </c>
      <c r="BR86" s="128">
        <f t="shared" si="101"/>
        <v>2.0100502512562901E-2</v>
      </c>
      <c r="BS86" s="128"/>
      <c r="BT86" s="128">
        <f t="shared" ref="BT86:BY86" si="102">BT82/BT81-1</f>
        <v>-0.23611111111111116</v>
      </c>
      <c r="BU86" s="128">
        <f t="shared" si="102"/>
        <v>-2.0408163265306256E-2</v>
      </c>
      <c r="BV86" s="128">
        <f t="shared" si="102"/>
        <v>-0.34177215189873422</v>
      </c>
      <c r="BW86" s="128">
        <f t="shared" si="102"/>
        <v>-9.0909090909090828E-2</v>
      </c>
      <c r="BX86" s="128">
        <f t="shared" si="102"/>
        <v>-0.42857142857142849</v>
      </c>
      <c r="BY86" s="128">
        <f t="shared" si="102"/>
        <v>-0.33962264150943389</v>
      </c>
      <c r="BZ86" s="128"/>
      <c r="CA86" s="128">
        <f t="shared" ref="CA86:CF86" si="103">CA82/CA81-1</f>
        <v>-0.24999999999999989</v>
      </c>
      <c r="CB86" s="128">
        <f t="shared" si="103"/>
        <v>-6.6037735849056589E-2</v>
      </c>
      <c r="CC86" s="128">
        <f t="shared" si="103"/>
        <v>-0.32530120481927716</v>
      </c>
      <c r="CD86" s="128">
        <f t="shared" si="103"/>
        <v>-0.12676056338028163</v>
      </c>
      <c r="CE86" s="128">
        <f t="shared" si="103"/>
        <v>-0.4375</v>
      </c>
      <c r="CF86" s="128">
        <f t="shared" si="103"/>
        <v>-0.33962264150943389</v>
      </c>
      <c r="CG86" s="128"/>
      <c r="CH86" s="128">
        <f t="shared" ref="CH86:CM86" si="104">CH82/CH81-1</f>
        <v>0.15044247787610621</v>
      </c>
      <c r="CI86" s="128">
        <f t="shared" si="104"/>
        <v>0.21674876847290658</v>
      </c>
      <c r="CJ86" s="128">
        <f t="shared" si="104"/>
        <v>0.30681818181818188</v>
      </c>
      <c r="CK86" s="128">
        <f t="shared" si="104"/>
        <v>8.6046511627906996E-2</v>
      </c>
      <c r="CL86" s="128">
        <f t="shared" si="104"/>
        <v>9.2468307233408042E-2</v>
      </c>
      <c r="CM86" s="128">
        <f t="shared" si="104"/>
        <v>9.203539823008855E-2</v>
      </c>
    </row>
    <row r="87" spans="1:91" x14ac:dyDescent="0.2">
      <c r="A87" s="127"/>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c r="AC87" s="126"/>
      <c r="AD87" s="126"/>
      <c r="AE87" s="126"/>
      <c r="AF87" s="126"/>
      <c r="AG87" s="126"/>
      <c r="AH87" s="126"/>
      <c r="AI87" s="126"/>
      <c r="AJ87" s="126"/>
      <c r="AK87" s="126"/>
      <c r="AL87" s="126"/>
      <c r="AM87" s="126"/>
      <c r="AN87" s="126"/>
      <c r="AO87" s="126"/>
      <c r="AP87" s="126"/>
      <c r="AQ87" s="126"/>
      <c r="AR87" s="126"/>
      <c r="AS87" s="126"/>
      <c r="AT87" s="126"/>
      <c r="AU87" s="126"/>
      <c r="AV87" s="126"/>
      <c r="AW87" s="126"/>
      <c r="AX87" s="126"/>
      <c r="AY87" s="126"/>
      <c r="AZ87" s="126"/>
      <c r="BA87" s="126"/>
      <c r="BB87" s="126"/>
      <c r="BC87" s="126"/>
      <c r="BD87" s="126"/>
      <c r="BE87" s="126"/>
      <c r="BF87" s="126"/>
      <c r="BG87" s="126"/>
      <c r="BH87" s="126"/>
      <c r="BI87" s="126"/>
      <c r="BJ87" s="126"/>
      <c r="BK87" s="126"/>
      <c r="BL87" s="126"/>
      <c r="BM87" s="126"/>
      <c r="BN87" s="126"/>
      <c r="BO87" s="126"/>
      <c r="BP87" s="126"/>
      <c r="BQ87" s="126"/>
      <c r="BR87" s="126"/>
      <c r="BS87" s="126"/>
      <c r="BT87" s="126"/>
      <c r="BU87" s="126"/>
      <c r="BV87" s="126"/>
      <c r="BW87" s="126"/>
      <c r="BX87" s="126"/>
      <c r="BY87" s="126"/>
      <c r="BZ87" s="126"/>
      <c r="CA87" s="126"/>
      <c r="CB87" s="126"/>
      <c r="CC87" s="126"/>
      <c r="CD87" s="126"/>
      <c r="CE87" s="126"/>
      <c r="CF87" s="126"/>
      <c r="CG87" s="126"/>
      <c r="CH87" s="126"/>
      <c r="CI87" s="126"/>
      <c r="CJ87" s="126"/>
      <c r="CK87" s="126"/>
      <c r="CL87" s="126"/>
      <c r="CM87" s="126"/>
    </row>
    <row r="88" spans="1:91" x14ac:dyDescent="0.2">
      <c r="A88" s="125"/>
    </row>
    <row r="89" spans="1:91" x14ac:dyDescent="0.2">
      <c r="A89" s="124" t="s">
        <v>10</v>
      </c>
    </row>
    <row r="90" spans="1:91" x14ac:dyDescent="0.2">
      <c r="A90" s="122" t="s">
        <v>133</v>
      </c>
    </row>
    <row r="91" spans="1:91" x14ac:dyDescent="0.2">
      <c r="A91" s="123" t="s">
        <v>142</v>
      </c>
    </row>
    <row r="92" spans="1:91" x14ac:dyDescent="0.2">
      <c r="A92" s="176" t="s">
        <v>141</v>
      </c>
      <c r="B92" s="176"/>
      <c r="C92" s="176"/>
      <c r="D92" s="176"/>
      <c r="E92" s="176"/>
      <c r="F92" s="176"/>
      <c r="G92" s="176"/>
      <c r="H92" s="176"/>
      <c r="I92" s="176"/>
      <c r="J92" s="176"/>
      <c r="K92" s="176"/>
      <c r="L92" s="176"/>
      <c r="M92" s="176"/>
      <c r="N92" s="176"/>
      <c r="O92" s="176"/>
      <c r="P92" s="176"/>
      <c r="Q92" s="176"/>
      <c r="R92" s="176"/>
      <c r="S92" s="176"/>
      <c r="T92" s="176"/>
      <c r="U92" s="176"/>
    </row>
    <row r="93" spans="1:91" x14ac:dyDescent="0.2">
      <c r="A93" s="176"/>
      <c r="B93" s="176"/>
      <c r="C93" s="176"/>
      <c r="D93" s="176"/>
      <c r="E93" s="176"/>
      <c r="F93" s="176"/>
      <c r="G93" s="176"/>
      <c r="H93" s="176"/>
      <c r="I93" s="176"/>
      <c r="J93" s="176"/>
      <c r="K93" s="176"/>
      <c r="L93" s="176"/>
      <c r="M93" s="176"/>
      <c r="N93" s="176"/>
      <c r="O93" s="176"/>
      <c r="P93" s="176"/>
      <c r="Q93" s="176"/>
      <c r="R93" s="176"/>
      <c r="S93" s="176"/>
      <c r="T93" s="176"/>
      <c r="U93" s="176"/>
    </row>
    <row r="95" spans="1:91" s="121" customFormat="1" ht="11.25" x14ac:dyDescent="0.2">
      <c r="A95" s="122" t="s">
        <v>26</v>
      </c>
    </row>
  </sheetData>
  <mergeCells count="49">
    <mergeCell ref="AY35:BD35"/>
    <mergeCell ref="W64:AB64"/>
    <mergeCell ref="I6:N6"/>
    <mergeCell ref="P6:U6"/>
    <mergeCell ref="W6:AB6"/>
    <mergeCell ref="AD6:AI6"/>
    <mergeCell ref="P35:U35"/>
    <mergeCell ref="I35:N35"/>
    <mergeCell ref="A34:CM34"/>
    <mergeCell ref="BM35:BR35"/>
    <mergeCell ref="BT35:BY35"/>
    <mergeCell ref="CA35:CF35"/>
    <mergeCell ref="CH35:CM35"/>
    <mergeCell ref="W35:AB35"/>
    <mergeCell ref="AD35:AI35"/>
    <mergeCell ref="AK35:AP35"/>
    <mergeCell ref="AR35:AW35"/>
    <mergeCell ref="AY64:BD64"/>
    <mergeCell ref="BF35:BK35"/>
    <mergeCell ref="BM64:BR64"/>
    <mergeCell ref="A1:P1"/>
    <mergeCell ref="A3:N3"/>
    <mergeCell ref="A32:M32"/>
    <mergeCell ref="A61:M61"/>
    <mergeCell ref="A63:CM63"/>
    <mergeCell ref="A33:CM33"/>
    <mergeCell ref="B35:G35"/>
    <mergeCell ref="BT64:BY64"/>
    <mergeCell ref="CA64:CF64"/>
    <mergeCell ref="CH64:CM64"/>
    <mergeCell ref="B64:G64"/>
    <mergeCell ref="I64:N64"/>
    <mergeCell ref="P64:U64"/>
    <mergeCell ref="BF64:BK64"/>
    <mergeCell ref="AD64:AI64"/>
    <mergeCell ref="B6:G6"/>
    <mergeCell ref="R1:S1"/>
    <mergeCell ref="A92:U93"/>
    <mergeCell ref="A5:CM5"/>
    <mergeCell ref="BF6:BK6"/>
    <mergeCell ref="BM6:BR6"/>
    <mergeCell ref="BT6:BY6"/>
    <mergeCell ref="CA6:CF6"/>
    <mergeCell ref="CH6:CM6"/>
    <mergeCell ref="AK6:AP6"/>
    <mergeCell ref="AR6:AW6"/>
    <mergeCell ref="AY6:BD6"/>
    <mergeCell ref="AK64:AP64"/>
    <mergeCell ref="AR64:AW64"/>
  </mergeCells>
  <hyperlinks>
    <hyperlink ref="A91" r:id="rId1" display="1) The National Statistics definition of alcohol deaths was changed in November 2017 following a consultation exercise.  Figures are shown here on both the old and new basis to preserve the comparability of the time series."/>
    <hyperlink ref="R1:S1" location="Contents!A1" display="back to contents"/>
  </hyperlinks>
  <pageMargins left="0.74803149606299213" right="0.74803149606299213" top="0.98425196850393704" bottom="0.98425196850393704" header="0.51181102362204722" footer="0.51181102362204722"/>
  <pageSetup paperSize="9" scale="64" fitToWidth="4" fitToHeight="2"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51"/>
  <sheetViews>
    <sheetView showGridLines="0" topLeftCell="A58" zoomScaleNormal="100" workbookViewId="0">
      <selection activeCell="B75" sqref="B75:B98"/>
    </sheetView>
  </sheetViews>
  <sheetFormatPr defaultRowHeight="15" x14ac:dyDescent="0.2"/>
  <cols>
    <col min="1" max="1" width="27" style="30" customWidth="1"/>
    <col min="2" max="5" width="14.7109375" style="7" customWidth="1"/>
    <col min="6" max="6" width="15.85546875" style="7" customWidth="1"/>
    <col min="7" max="11" width="14.7109375" style="7" customWidth="1"/>
    <col min="12" max="12" width="14.28515625" style="7" customWidth="1"/>
    <col min="13" max="13" width="14.140625" style="7" customWidth="1"/>
    <col min="14" max="14" width="12.85546875" style="12" customWidth="1"/>
    <col min="15" max="15" width="15" style="12" customWidth="1"/>
    <col min="16" max="16384" width="9.140625" style="12"/>
  </cols>
  <sheetData>
    <row r="1" spans="1:25" ht="15.75" x14ac:dyDescent="0.25">
      <c r="A1" s="148" t="s">
        <v>25</v>
      </c>
      <c r="B1" s="148"/>
      <c r="C1" s="148"/>
      <c r="D1" s="148"/>
      <c r="E1" s="148"/>
      <c r="F1" s="148"/>
      <c r="G1" s="148"/>
      <c r="H1" s="148"/>
      <c r="J1" s="109" t="s">
        <v>126</v>
      </c>
    </row>
    <row r="2" spans="1:25" x14ac:dyDescent="0.2">
      <c r="A2" s="11"/>
      <c r="B2" s="5"/>
      <c r="C2" s="5"/>
      <c r="D2" s="5"/>
      <c r="E2" s="5"/>
      <c r="F2" s="5"/>
      <c r="G2" s="5"/>
      <c r="H2" s="5"/>
      <c r="I2" s="5"/>
      <c r="J2" s="5"/>
      <c r="K2" s="5"/>
      <c r="L2" s="5"/>
      <c r="M2" s="5"/>
      <c r="N2" s="4"/>
    </row>
    <row r="3" spans="1:25" x14ac:dyDescent="0.2">
      <c r="A3" s="150" t="s">
        <v>7</v>
      </c>
      <c r="B3" s="150"/>
      <c r="C3" s="150"/>
      <c r="D3" s="150"/>
      <c r="E3" s="150"/>
      <c r="F3" s="150"/>
      <c r="G3" s="150"/>
      <c r="H3" s="150"/>
      <c r="I3" s="150"/>
      <c r="J3" s="21"/>
      <c r="K3" s="5"/>
      <c r="L3" s="5"/>
      <c r="M3" s="5"/>
      <c r="N3" s="4"/>
    </row>
    <row r="4" spans="1:25" x14ac:dyDescent="0.2">
      <c r="A4" s="11"/>
      <c r="B4" s="5"/>
      <c r="C4" s="5"/>
      <c r="D4" s="5"/>
      <c r="E4" s="5"/>
      <c r="F4" s="5"/>
      <c r="G4" s="5"/>
      <c r="H4" s="5"/>
      <c r="I4" s="5"/>
      <c r="J4" s="5"/>
      <c r="K4" s="5"/>
      <c r="L4" s="5"/>
      <c r="M4" s="5"/>
      <c r="N4" s="4"/>
    </row>
    <row r="5" spans="1:25" s="2" customFormat="1" ht="12.75" x14ac:dyDescent="0.2">
      <c r="A5" s="17"/>
      <c r="B5" s="149" t="s">
        <v>1</v>
      </c>
      <c r="C5" s="149"/>
      <c r="D5" s="149"/>
      <c r="E5" s="149"/>
      <c r="F5" s="149"/>
      <c r="G5" s="149"/>
      <c r="H5" s="149"/>
      <c r="I5" s="149"/>
      <c r="J5" s="149"/>
      <c r="K5" s="149"/>
      <c r="L5" s="149"/>
      <c r="M5" s="149"/>
      <c r="N5" s="17"/>
      <c r="O5" s="17"/>
    </row>
    <row r="6" spans="1:25" s="25" customFormat="1" ht="81.75" customHeight="1" x14ac:dyDescent="0.2">
      <c r="A6" s="6" t="s">
        <v>0</v>
      </c>
      <c r="B6" s="16" t="s">
        <v>2</v>
      </c>
      <c r="C6" s="16" t="s">
        <v>5</v>
      </c>
      <c r="D6" s="14" t="s">
        <v>3</v>
      </c>
      <c r="E6" s="16" t="s">
        <v>6</v>
      </c>
      <c r="F6" s="16" t="s">
        <v>11</v>
      </c>
      <c r="G6" s="14" t="s">
        <v>4</v>
      </c>
      <c r="H6" s="16" t="s">
        <v>13</v>
      </c>
      <c r="I6" s="16" t="s">
        <v>19</v>
      </c>
      <c r="J6" s="16" t="s">
        <v>28</v>
      </c>
      <c r="K6" s="14" t="s">
        <v>14</v>
      </c>
      <c r="L6" s="14" t="s">
        <v>15</v>
      </c>
      <c r="M6" s="16" t="s">
        <v>16</v>
      </c>
      <c r="N6" s="14" t="s">
        <v>17</v>
      </c>
      <c r="O6" s="14" t="s">
        <v>18</v>
      </c>
    </row>
    <row r="7" spans="1:25" s="2" customFormat="1" ht="12.75" x14ac:dyDescent="0.2">
      <c r="A7" s="3">
        <v>1994</v>
      </c>
      <c r="B7" s="20">
        <v>1559.6</v>
      </c>
      <c r="C7" s="20">
        <v>378.3</v>
      </c>
      <c r="D7" s="20">
        <v>730.2</v>
      </c>
      <c r="E7" s="20">
        <v>398.5</v>
      </c>
      <c r="F7" s="20">
        <v>214.9</v>
      </c>
      <c r="G7" s="20">
        <v>197</v>
      </c>
      <c r="H7" s="20">
        <v>60.2</v>
      </c>
      <c r="I7" s="20">
        <v>16.7</v>
      </c>
      <c r="J7" s="22" t="s">
        <v>24</v>
      </c>
      <c r="K7" s="20">
        <v>33.299999999999997</v>
      </c>
      <c r="L7" s="20" t="s">
        <v>24</v>
      </c>
      <c r="M7" s="20">
        <v>16.600000000000001</v>
      </c>
      <c r="N7" s="20" t="s">
        <v>24</v>
      </c>
      <c r="O7" s="20">
        <v>19.399999999999999</v>
      </c>
      <c r="P7" s="36"/>
      <c r="Q7" s="36"/>
      <c r="R7" s="36"/>
      <c r="S7" s="36"/>
      <c r="T7" s="36"/>
      <c r="U7" s="36"/>
      <c r="V7" s="36"/>
      <c r="W7" s="36"/>
      <c r="X7" s="36"/>
      <c r="Y7" s="36"/>
    </row>
    <row r="8" spans="1:25" s="2" customFormat="1" ht="12.75" x14ac:dyDescent="0.2">
      <c r="A8" s="3">
        <v>1995</v>
      </c>
      <c r="B8" s="20">
        <v>1572.3</v>
      </c>
      <c r="C8" s="20">
        <v>377.8</v>
      </c>
      <c r="D8" s="20">
        <v>717.9</v>
      </c>
      <c r="E8" s="20">
        <v>386.6</v>
      </c>
      <c r="F8" s="20">
        <v>213.2</v>
      </c>
      <c r="G8" s="20">
        <v>211.8</v>
      </c>
      <c r="H8" s="20">
        <v>66.2</v>
      </c>
      <c r="I8" s="20">
        <v>18.8</v>
      </c>
      <c r="J8" s="22" t="s">
        <v>24</v>
      </c>
      <c r="K8" s="20">
        <v>33.9</v>
      </c>
      <c r="L8" s="20" t="s">
        <v>24</v>
      </c>
      <c r="M8" s="20">
        <v>16.600000000000001</v>
      </c>
      <c r="N8" s="20" t="s">
        <v>24</v>
      </c>
      <c r="O8" s="20">
        <v>21.3</v>
      </c>
      <c r="P8" s="36"/>
      <c r="Q8" s="36"/>
      <c r="R8" s="36"/>
      <c r="S8" s="36"/>
      <c r="T8" s="36"/>
      <c r="U8" s="36"/>
      <c r="V8" s="36"/>
      <c r="W8" s="36"/>
      <c r="X8" s="36"/>
      <c r="Y8" s="36"/>
    </row>
    <row r="9" spans="1:25" s="2" customFormat="1" ht="12.75" x14ac:dyDescent="0.2">
      <c r="A9" s="3">
        <v>1996</v>
      </c>
      <c r="B9" s="20">
        <v>1564.1</v>
      </c>
      <c r="C9" s="20">
        <v>374.1</v>
      </c>
      <c r="D9" s="20">
        <v>704.1</v>
      </c>
      <c r="E9" s="20">
        <v>377.3</v>
      </c>
      <c r="F9" s="20">
        <v>194</v>
      </c>
      <c r="G9" s="20">
        <v>215.5</v>
      </c>
      <c r="H9" s="20">
        <v>63.7</v>
      </c>
      <c r="I9" s="20">
        <v>22.1</v>
      </c>
      <c r="J9" s="22" t="s">
        <v>24</v>
      </c>
      <c r="K9" s="20">
        <v>33.299999999999997</v>
      </c>
      <c r="L9" s="20" t="s">
        <v>24</v>
      </c>
      <c r="M9" s="20">
        <v>16.899999999999999</v>
      </c>
      <c r="N9" s="20" t="s">
        <v>24</v>
      </c>
      <c r="O9" s="20">
        <v>22.7</v>
      </c>
      <c r="P9" s="36"/>
      <c r="Q9" s="36"/>
      <c r="R9" s="36"/>
      <c r="S9" s="36"/>
      <c r="T9" s="36"/>
      <c r="U9" s="36"/>
      <c r="V9" s="36"/>
      <c r="W9" s="36"/>
      <c r="X9" s="36"/>
      <c r="Y9" s="36"/>
    </row>
    <row r="10" spans="1:25" s="2" customFormat="1" ht="12.75" x14ac:dyDescent="0.2">
      <c r="A10" s="3">
        <v>1997</v>
      </c>
      <c r="B10" s="20">
        <v>1527.4</v>
      </c>
      <c r="C10" s="20">
        <v>365.6</v>
      </c>
      <c r="D10" s="20">
        <v>679.9</v>
      </c>
      <c r="E10" s="20">
        <v>359.1</v>
      </c>
      <c r="F10" s="20">
        <v>189.2</v>
      </c>
      <c r="G10" s="20">
        <v>214.5</v>
      </c>
      <c r="H10" s="20">
        <v>65.5</v>
      </c>
      <c r="I10" s="20">
        <v>23.5</v>
      </c>
      <c r="J10" s="22" t="s">
        <v>24</v>
      </c>
      <c r="K10" s="20">
        <v>31.4</v>
      </c>
      <c r="L10" s="20" t="s">
        <v>24</v>
      </c>
      <c r="M10" s="20">
        <v>17.100000000000001</v>
      </c>
      <c r="N10" s="20" t="s">
        <v>24</v>
      </c>
      <c r="O10" s="20">
        <v>23.9</v>
      </c>
      <c r="P10" s="36"/>
      <c r="Q10" s="36"/>
      <c r="R10" s="36"/>
      <c r="S10" s="36"/>
      <c r="T10" s="36"/>
      <c r="U10" s="36"/>
      <c r="V10" s="36"/>
      <c r="W10" s="36"/>
      <c r="X10" s="36"/>
      <c r="Y10" s="36"/>
    </row>
    <row r="11" spans="1:25" s="2" customFormat="1" ht="12.75" x14ac:dyDescent="0.2">
      <c r="A11" s="3">
        <v>1998</v>
      </c>
      <c r="B11" s="20">
        <v>1507.3</v>
      </c>
      <c r="C11" s="20">
        <v>359.7</v>
      </c>
      <c r="D11" s="20">
        <v>654.4</v>
      </c>
      <c r="E11" s="20">
        <v>341</v>
      </c>
      <c r="F11" s="20">
        <v>185.3</v>
      </c>
      <c r="G11" s="20">
        <v>215.9</v>
      </c>
      <c r="H11" s="20">
        <v>66.7</v>
      </c>
      <c r="I11" s="20">
        <v>24.7</v>
      </c>
      <c r="J11" s="22" t="s">
        <v>24</v>
      </c>
      <c r="K11" s="20">
        <v>31.5</v>
      </c>
      <c r="L11" s="20" t="s">
        <v>24</v>
      </c>
      <c r="M11" s="20">
        <v>17.3</v>
      </c>
      <c r="N11" s="20" t="s">
        <v>24</v>
      </c>
      <c r="O11" s="20">
        <v>24.1</v>
      </c>
      <c r="P11" s="36"/>
      <c r="Q11" s="36"/>
      <c r="R11" s="36"/>
      <c r="S11" s="36"/>
      <c r="T11" s="36"/>
      <c r="U11" s="36"/>
      <c r="V11" s="36"/>
      <c r="W11" s="36"/>
      <c r="X11" s="36"/>
      <c r="Y11" s="36"/>
    </row>
    <row r="12" spans="1:25" s="2" customFormat="1" ht="12.75" x14ac:dyDescent="0.2">
      <c r="A12" s="3">
        <v>1999</v>
      </c>
      <c r="B12" s="20">
        <v>1528.8</v>
      </c>
      <c r="C12" s="20">
        <v>358.8</v>
      </c>
      <c r="D12" s="20">
        <v>642</v>
      </c>
      <c r="E12" s="20">
        <v>337.8</v>
      </c>
      <c r="F12" s="20">
        <v>181.6</v>
      </c>
      <c r="G12" s="20">
        <v>237.1</v>
      </c>
      <c r="H12" s="20">
        <v>73.400000000000006</v>
      </c>
      <c r="I12" s="20">
        <v>27</v>
      </c>
      <c r="J12" s="22" t="s">
        <v>24</v>
      </c>
      <c r="K12" s="20">
        <v>33.299999999999997</v>
      </c>
      <c r="L12" s="20" t="s">
        <v>24</v>
      </c>
      <c r="M12" s="20">
        <v>17.2</v>
      </c>
      <c r="N12" s="20" t="s">
        <v>24</v>
      </c>
      <c r="O12" s="20">
        <v>26.5</v>
      </c>
      <c r="P12" s="36"/>
      <c r="Q12" s="36"/>
      <c r="R12" s="36"/>
      <c r="S12" s="36"/>
      <c r="T12" s="36"/>
      <c r="U12" s="36"/>
      <c r="V12" s="36"/>
      <c r="W12" s="36"/>
      <c r="X12" s="36"/>
      <c r="Y12" s="36"/>
    </row>
    <row r="13" spans="1:25" s="2" customFormat="1" ht="12.75" x14ac:dyDescent="0.2">
      <c r="A13" s="3">
        <v>2000</v>
      </c>
      <c r="B13" s="20">
        <v>1443.5</v>
      </c>
      <c r="C13" s="20">
        <v>360.7</v>
      </c>
      <c r="D13" s="20">
        <v>603.5</v>
      </c>
      <c r="E13" s="20">
        <v>310</v>
      </c>
      <c r="F13" s="20">
        <v>178.9</v>
      </c>
      <c r="G13" s="20">
        <v>170.1</v>
      </c>
      <c r="H13" s="20">
        <v>69.599999999999994</v>
      </c>
      <c r="I13" s="20">
        <v>27.9</v>
      </c>
      <c r="J13" s="37">
        <v>24.5</v>
      </c>
      <c r="K13" s="20">
        <v>32.299999999999997</v>
      </c>
      <c r="L13" s="20" t="s">
        <v>24</v>
      </c>
      <c r="M13" s="20">
        <v>17.2</v>
      </c>
      <c r="N13" s="20" t="s">
        <v>24</v>
      </c>
      <c r="O13" s="20">
        <v>56</v>
      </c>
      <c r="P13" s="36"/>
      <c r="Q13" s="36"/>
      <c r="R13" s="36"/>
      <c r="S13" s="36"/>
      <c r="T13" s="36"/>
      <c r="U13" s="36"/>
      <c r="V13" s="36"/>
      <c r="W13" s="36"/>
      <c r="X13" s="36"/>
      <c r="Y13" s="36"/>
    </row>
    <row r="14" spans="1:25" s="2" customFormat="1" ht="12.75" x14ac:dyDescent="0.2">
      <c r="A14" s="3">
        <v>2001</v>
      </c>
      <c r="B14" s="20">
        <v>1414.6</v>
      </c>
      <c r="C14" s="20">
        <v>362</v>
      </c>
      <c r="D14" s="20">
        <v>571.9</v>
      </c>
      <c r="E14" s="20">
        <v>295</v>
      </c>
      <c r="F14" s="20">
        <v>171.8</v>
      </c>
      <c r="G14" s="20">
        <v>165.6</v>
      </c>
      <c r="H14" s="20">
        <v>69.400000000000006</v>
      </c>
      <c r="I14" s="20">
        <v>30</v>
      </c>
      <c r="J14" s="37">
        <v>26.1</v>
      </c>
      <c r="K14" s="20">
        <v>31.4</v>
      </c>
      <c r="L14" s="20" t="s">
        <v>24</v>
      </c>
      <c r="M14" s="20">
        <v>17.399999999999999</v>
      </c>
      <c r="N14" s="20" t="s">
        <v>24</v>
      </c>
      <c r="O14" s="20">
        <v>58.2</v>
      </c>
      <c r="P14" s="36"/>
      <c r="Q14" s="36"/>
      <c r="R14" s="36"/>
      <c r="S14" s="36"/>
      <c r="T14" s="36"/>
      <c r="U14" s="36"/>
      <c r="V14" s="36"/>
      <c r="W14" s="36"/>
      <c r="X14" s="36"/>
      <c r="Y14" s="36"/>
    </row>
    <row r="15" spans="1:25" s="2" customFormat="1" ht="12.75" x14ac:dyDescent="0.2">
      <c r="A15" s="3">
        <v>2002</v>
      </c>
      <c r="B15" s="20">
        <v>1442.2</v>
      </c>
      <c r="C15" s="20">
        <v>356.3</v>
      </c>
      <c r="D15" s="20">
        <v>577.20000000000005</v>
      </c>
      <c r="E15" s="20">
        <v>290</v>
      </c>
      <c r="F15" s="20">
        <v>177.4</v>
      </c>
      <c r="G15" s="20">
        <v>176.9</v>
      </c>
      <c r="H15" s="20">
        <v>69.400000000000006</v>
      </c>
      <c r="I15" s="20">
        <v>31.5</v>
      </c>
      <c r="J15" s="37">
        <v>28.1</v>
      </c>
      <c r="K15" s="20">
        <v>31.6</v>
      </c>
      <c r="L15" s="20" t="s">
        <v>24</v>
      </c>
      <c r="M15" s="20">
        <v>17.600000000000001</v>
      </c>
      <c r="N15" s="20" t="s">
        <v>24</v>
      </c>
      <c r="O15" s="20">
        <v>61.2</v>
      </c>
      <c r="P15" s="36"/>
      <c r="Q15" s="36"/>
      <c r="R15" s="36"/>
      <c r="S15" s="36"/>
      <c r="T15" s="36"/>
      <c r="U15" s="36"/>
      <c r="V15" s="36"/>
      <c r="W15" s="36"/>
      <c r="X15" s="36"/>
      <c r="Y15" s="36"/>
    </row>
    <row r="16" spans="1:25" s="2" customFormat="1" ht="12.75" x14ac:dyDescent="0.2">
      <c r="A16" s="3">
        <v>2003</v>
      </c>
      <c r="B16" s="20">
        <v>1448.3</v>
      </c>
      <c r="C16" s="20">
        <v>355.8</v>
      </c>
      <c r="D16" s="20">
        <v>561.6</v>
      </c>
      <c r="E16" s="20">
        <v>283.39999999999998</v>
      </c>
      <c r="F16" s="20">
        <v>170.9</v>
      </c>
      <c r="G16" s="20">
        <v>193.2</v>
      </c>
      <c r="H16" s="20">
        <v>73</v>
      </c>
      <c r="I16" s="20">
        <v>32.1</v>
      </c>
      <c r="J16" s="37">
        <v>28.3</v>
      </c>
      <c r="K16" s="20">
        <v>31.8</v>
      </c>
      <c r="L16" s="20" t="s">
        <v>24</v>
      </c>
      <c r="M16" s="20">
        <v>15.6</v>
      </c>
      <c r="N16" s="20" t="s">
        <v>24</v>
      </c>
      <c r="O16" s="20">
        <v>66.099999999999994</v>
      </c>
      <c r="P16" s="36"/>
      <c r="Q16" s="36"/>
      <c r="R16" s="36"/>
      <c r="S16" s="36"/>
      <c r="T16" s="36"/>
      <c r="U16" s="36"/>
      <c r="V16" s="36"/>
      <c r="W16" s="36"/>
      <c r="X16" s="36"/>
      <c r="Y16" s="36"/>
    </row>
    <row r="17" spans="1:25" s="2" customFormat="1" ht="12.75" x14ac:dyDescent="0.2">
      <c r="A17" s="3">
        <v>2004</v>
      </c>
      <c r="B17" s="20">
        <v>1374.1</v>
      </c>
      <c r="C17" s="20">
        <v>350.5</v>
      </c>
      <c r="D17" s="20">
        <v>522.9</v>
      </c>
      <c r="E17" s="20">
        <v>263.89999999999998</v>
      </c>
      <c r="F17" s="20">
        <v>160.4</v>
      </c>
      <c r="G17" s="20">
        <v>172.7</v>
      </c>
      <c r="H17" s="20">
        <v>66.099999999999994</v>
      </c>
      <c r="I17" s="20">
        <v>30.6</v>
      </c>
      <c r="J17" s="37">
        <v>27.3</v>
      </c>
      <c r="K17" s="20">
        <v>33</v>
      </c>
      <c r="L17" s="20" t="s">
        <v>24</v>
      </c>
      <c r="M17" s="20">
        <v>16.3</v>
      </c>
      <c r="N17" s="20" t="s">
        <v>24</v>
      </c>
      <c r="O17" s="20">
        <v>65.599999999999994</v>
      </c>
      <c r="P17" s="36"/>
      <c r="Q17" s="36"/>
      <c r="R17" s="36"/>
      <c r="S17" s="36"/>
      <c r="T17" s="36"/>
      <c r="U17" s="36"/>
      <c r="V17" s="36"/>
      <c r="W17" s="36"/>
      <c r="X17" s="36"/>
      <c r="Y17" s="36"/>
    </row>
    <row r="18" spans="1:25" s="2" customFormat="1" ht="12.75" x14ac:dyDescent="0.2">
      <c r="A18" s="3">
        <v>2005</v>
      </c>
      <c r="B18" s="20">
        <v>1341.5</v>
      </c>
      <c r="C18" s="20">
        <v>347.6</v>
      </c>
      <c r="D18" s="20">
        <v>494.5</v>
      </c>
      <c r="E18" s="20">
        <v>248.4</v>
      </c>
      <c r="F18" s="20">
        <v>148.19999999999999</v>
      </c>
      <c r="G18" s="20">
        <v>178.2</v>
      </c>
      <c r="H18" s="20">
        <v>67.599999999999994</v>
      </c>
      <c r="I18" s="20">
        <v>31.1</v>
      </c>
      <c r="J18" s="37">
        <v>27.6</v>
      </c>
      <c r="K18" s="20">
        <v>29.9</v>
      </c>
      <c r="L18" s="20" t="s">
        <v>24</v>
      </c>
      <c r="M18" s="20">
        <v>14.8</v>
      </c>
      <c r="N18" s="20" t="s">
        <v>24</v>
      </c>
      <c r="O18" s="20">
        <v>61.5</v>
      </c>
      <c r="P18" s="36"/>
      <c r="Q18" s="36"/>
      <c r="R18" s="36"/>
      <c r="S18" s="36"/>
      <c r="T18" s="36"/>
      <c r="U18" s="36"/>
      <c r="V18" s="36"/>
      <c r="W18" s="36"/>
      <c r="X18" s="36"/>
      <c r="Y18" s="36"/>
    </row>
    <row r="19" spans="1:25" s="2" customFormat="1" ht="12.75" x14ac:dyDescent="0.2">
      <c r="A19" s="3">
        <v>2006</v>
      </c>
      <c r="B19" s="20">
        <v>1302.0999999999999</v>
      </c>
      <c r="C19" s="20">
        <v>342.7</v>
      </c>
      <c r="D19" s="20">
        <v>454</v>
      </c>
      <c r="E19" s="20">
        <v>226.4</v>
      </c>
      <c r="F19" s="20">
        <v>136.1</v>
      </c>
      <c r="G19" s="20">
        <v>176.8</v>
      </c>
      <c r="H19" s="20">
        <v>66.400000000000006</v>
      </c>
      <c r="I19" s="20">
        <v>31.3</v>
      </c>
      <c r="J19" s="37">
        <v>28.5</v>
      </c>
      <c r="K19" s="20">
        <v>29</v>
      </c>
      <c r="L19" s="20" t="s">
        <v>24</v>
      </c>
      <c r="M19" s="20">
        <v>14.7</v>
      </c>
      <c r="N19" s="20" t="s">
        <v>24</v>
      </c>
      <c r="O19" s="20">
        <v>67.900000000000006</v>
      </c>
      <c r="P19" s="36"/>
      <c r="Q19" s="36"/>
      <c r="R19" s="36"/>
      <c r="S19" s="36"/>
      <c r="T19" s="36"/>
      <c r="U19" s="36"/>
      <c r="V19" s="36"/>
      <c r="W19" s="36"/>
      <c r="X19" s="36"/>
      <c r="Y19" s="36"/>
    </row>
    <row r="20" spans="1:25" s="2" customFormat="1" ht="12.75" x14ac:dyDescent="0.2">
      <c r="A20" s="3">
        <v>2007</v>
      </c>
      <c r="B20" s="20">
        <v>1309</v>
      </c>
      <c r="C20" s="20">
        <v>342.9</v>
      </c>
      <c r="D20" s="20">
        <v>443.1</v>
      </c>
      <c r="E20" s="20">
        <v>217.6</v>
      </c>
      <c r="F20" s="20">
        <v>131.5</v>
      </c>
      <c r="G20" s="20">
        <v>179.8</v>
      </c>
      <c r="H20" s="20">
        <v>66.8</v>
      </c>
      <c r="I20" s="20">
        <v>28</v>
      </c>
      <c r="J20" s="37">
        <v>25.5</v>
      </c>
      <c r="K20" s="20">
        <v>29.6</v>
      </c>
      <c r="L20" s="20" t="s">
        <v>24</v>
      </c>
      <c r="M20" s="20">
        <v>16.100000000000001</v>
      </c>
      <c r="N20" s="20" t="s">
        <v>24</v>
      </c>
      <c r="O20" s="20">
        <v>78.400000000000006</v>
      </c>
      <c r="P20" s="36"/>
      <c r="Q20" s="36"/>
      <c r="R20" s="36"/>
      <c r="S20" s="36"/>
      <c r="T20" s="36"/>
      <c r="U20" s="36"/>
      <c r="V20" s="36"/>
      <c r="W20" s="36"/>
      <c r="X20" s="36"/>
      <c r="Y20" s="36"/>
    </row>
    <row r="21" spans="1:25" s="2" customFormat="1" ht="12.75" x14ac:dyDescent="0.2">
      <c r="A21" s="3">
        <v>2008</v>
      </c>
      <c r="B21" s="20">
        <v>1286.8</v>
      </c>
      <c r="C21" s="20">
        <v>337.9</v>
      </c>
      <c r="D21" s="20">
        <v>420.6</v>
      </c>
      <c r="E21" s="20">
        <v>204.1</v>
      </c>
      <c r="F21" s="20">
        <v>130</v>
      </c>
      <c r="G21" s="20">
        <v>179.6</v>
      </c>
      <c r="H21" s="20">
        <v>64.599999999999994</v>
      </c>
      <c r="I21" s="20">
        <v>27.9</v>
      </c>
      <c r="J21" s="37">
        <v>25.9</v>
      </c>
      <c r="K21" s="20">
        <v>28.7</v>
      </c>
      <c r="L21" s="20" t="s">
        <v>24</v>
      </c>
      <c r="M21" s="20">
        <v>16.100000000000001</v>
      </c>
      <c r="N21" s="20" t="s">
        <v>24</v>
      </c>
      <c r="O21" s="20">
        <v>82.8</v>
      </c>
      <c r="P21" s="36"/>
      <c r="Q21" s="36"/>
      <c r="R21" s="36"/>
      <c r="S21" s="36"/>
      <c r="T21" s="36"/>
      <c r="U21" s="36"/>
      <c r="V21" s="36"/>
      <c r="W21" s="36"/>
      <c r="X21" s="36"/>
      <c r="Y21" s="36"/>
    </row>
    <row r="22" spans="1:25" s="2" customFormat="1" ht="12.75" x14ac:dyDescent="0.2">
      <c r="A22" s="3">
        <v>2009</v>
      </c>
      <c r="B22" s="20">
        <v>1224.9000000000001</v>
      </c>
      <c r="C22" s="20">
        <v>331.1</v>
      </c>
      <c r="D22" s="20">
        <v>390.2</v>
      </c>
      <c r="E22" s="20">
        <v>188.2</v>
      </c>
      <c r="F22" s="20">
        <v>117.9</v>
      </c>
      <c r="G22" s="20">
        <v>168.4</v>
      </c>
      <c r="H22" s="20">
        <v>62.6</v>
      </c>
      <c r="I22" s="20">
        <v>25.2</v>
      </c>
      <c r="J22" s="37">
        <v>23</v>
      </c>
      <c r="K22" s="20">
        <v>29.4</v>
      </c>
      <c r="L22" s="20" t="s">
        <v>24</v>
      </c>
      <c r="M22" s="20">
        <v>14</v>
      </c>
      <c r="N22" s="20" t="s">
        <v>24</v>
      </c>
      <c r="O22" s="20">
        <v>81.3</v>
      </c>
      <c r="P22" s="36"/>
      <c r="Q22" s="36"/>
      <c r="R22" s="36"/>
      <c r="S22" s="36"/>
      <c r="T22" s="36"/>
      <c r="U22" s="36"/>
      <c r="V22" s="36"/>
      <c r="W22" s="36"/>
      <c r="X22" s="36"/>
      <c r="Y22" s="36"/>
    </row>
    <row r="23" spans="1:25" s="2" customFormat="1" ht="12.75" x14ac:dyDescent="0.2">
      <c r="A23" s="3">
        <v>2010</v>
      </c>
      <c r="B23" s="20">
        <v>1198.8</v>
      </c>
      <c r="C23" s="20">
        <v>328.7</v>
      </c>
      <c r="D23" s="20">
        <v>373.3</v>
      </c>
      <c r="E23" s="20">
        <v>181.1</v>
      </c>
      <c r="F23" s="20">
        <v>109.9</v>
      </c>
      <c r="G23" s="20">
        <v>158.80000000000001</v>
      </c>
      <c r="H23" s="20">
        <v>57.5</v>
      </c>
      <c r="I23" s="20">
        <v>25.6</v>
      </c>
      <c r="J23" s="37">
        <v>22.8</v>
      </c>
      <c r="K23" s="20">
        <v>28.4</v>
      </c>
      <c r="L23" s="20" t="s">
        <v>24</v>
      </c>
      <c r="M23" s="20">
        <v>14.7</v>
      </c>
      <c r="N23" s="20" t="s">
        <v>24</v>
      </c>
      <c r="O23" s="20">
        <v>82.9</v>
      </c>
      <c r="P23" s="36"/>
      <c r="Q23" s="36"/>
      <c r="R23" s="36"/>
      <c r="S23" s="36"/>
      <c r="T23" s="36"/>
      <c r="U23" s="36"/>
      <c r="V23" s="36"/>
      <c r="W23" s="36"/>
      <c r="X23" s="36"/>
      <c r="Y23" s="36"/>
    </row>
    <row r="24" spans="1:25" s="2" customFormat="1" ht="12.75" x14ac:dyDescent="0.2">
      <c r="A24" s="3">
        <v>2011</v>
      </c>
      <c r="B24" s="20">
        <v>1164.2</v>
      </c>
      <c r="C24" s="20">
        <v>326.2</v>
      </c>
      <c r="D24" s="20">
        <v>351.4</v>
      </c>
      <c r="E24" s="20">
        <v>166.2</v>
      </c>
      <c r="F24" s="20">
        <v>103.7</v>
      </c>
      <c r="G24" s="20">
        <v>150.69999999999999</v>
      </c>
      <c r="H24" s="20">
        <v>61.4</v>
      </c>
      <c r="I24" s="20">
        <v>24.1</v>
      </c>
      <c r="J24" s="37">
        <v>21.9</v>
      </c>
      <c r="K24" s="20">
        <v>27.9</v>
      </c>
      <c r="L24" s="20">
        <v>34.700000000000003</v>
      </c>
      <c r="M24" s="20">
        <v>14.4</v>
      </c>
      <c r="N24" s="20">
        <v>16.600000000000001</v>
      </c>
      <c r="O24" s="20">
        <v>91.6</v>
      </c>
      <c r="P24" s="36"/>
      <c r="Q24" s="36"/>
      <c r="R24" s="36"/>
      <c r="S24" s="36"/>
      <c r="T24" s="36"/>
      <c r="U24" s="36"/>
      <c r="V24" s="36"/>
      <c r="W24" s="36"/>
      <c r="X24" s="36"/>
      <c r="Y24" s="36"/>
    </row>
    <row r="25" spans="1:25" s="2" customFormat="1" ht="12.75" x14ac:dyDescent="0.2">
      <c r="A25" s="3">
        <v>2012</v>
      </c>
      <c r="B25" s="20">
        <v>1173.4000000000001</v>
      </c>
      <c r="C25" s="20">
        <v>329.7</v>
      </c>
      <c r="D25" s="20">
        <v>343.8</v>
      </c>
      <c r="E25" s="20">
        <v>160.4</v>
      </c>
      <c r="F25" s="20">
        <v>98.9</v>
      </c>
      <c r="G25" s="20">
        <v>156.69999999999999</v>
      </c>
      <c r="H25" s="20">
        <v>64.2</v>
      </c>
      <c r="I25" s="20">
        <v>20.7</v>
      </c>
      <c r="J25" s="37">
        <v>18.399999999999999</v>
      </c>
      <c r="K25" s="20">
        <v>26.1</v>
      </c>
      <c r="L25" s="20">
        <v>33.200000000000003</v>
      </c>
      <c r="M25" s="20">
        <v>14.2</v>
      </c>
      <c r="N25" s="20">
        <v>15.5</v>
      </c>
      <c r="O25" s="20">
        <v>105.4</v>
      </c>
      <c r="P25" s="36"/>
      <c r="Q25" s="36"/>
      <c r="R25" s="36"/>
      <c r="S25" s="36"/>
      <c r="T25" s="36"/>
      <c r="U25" s="36"/>
      <c r="V25" s="36"/>
      <c r="W25" s="36"/>
      <c r="X25" s="36"/>
      <c r="Y25" s="36"/>
    </row>
    <row r="26" spans="1:25" s="2" customFormat="1" ht="12.75" x14ac:dyDescent="0.2">
      <c r="A26" s="3">
        <v>2013</v>
      </c>
      <c r="B26" s="20">
        <v>1152.3</v>
      </c>
      <c r="C26" s="20">
        <v>324.7</v>
      </c>
      <c r="D26" s="20">
        <v>332.2</v>
      </c>
      <c r="E26" s="20">
        <v>152.4</v>
      </c>
      <c r="F26" s="20">
        <v>96.5</v>
      </c>
      <c r="G26" s="20">
        <v>151.5</v>
      </c>
      <c r="H26" s="20">
        <v>61.4</v>
      </c>
      <c r="I26" s="20">
        <v>20.9</v>
      </c>
      <c r="J26" s="37">
        <v>19</v>
      </c>
      <c r="K26" s="20">
        <v>26.5</v>
      </c>
      <c r="L26" s="20">
        <v>33.700000000000003</v>
      </c>
      <c r="M26" s="20">
        <v>14</v>
      </c>
      <c r="N26" s="20">
        <v>14.9</v>
      </c>
      <c r="O26" s="20">
        <v>108.3</v>
      </c>
      <c r="P26" s="36"/>
      <c r="Q26" s="36"/>
      <c r="R26" s="36"/>
      <c r="S26" s="36"/>
      <c r="T26" s="36"/>
      <c r="U26" s="36"/>
      <c r="V26" s="36"/>
      <c r="W26" s="36"/>
      <c r="X26" s="36"/>
      <c r="Y26" s="36"/>
    </row>
    <row r="27" spans="1:25" s="2" customFormat="1" ht="12.75" x14ac:dyDescent="0.2">
      <c r="A27" s="3">
        <v>2014</v>
      </c>
      <c r="B27" s="20">
        <v>1116.9000000000001</v>
      </c>
      <c r="C27" s="20">
        <v>318.60000000000002</v>
      </c>
      <c r="D27" s="20">
        <v>312.89999999999998</v>
      </c>
      <c r="E27" s="20">
        <v>141.5</v>
      </c>
      <c r="F27" s="20">
        <v>87.4</v>
      </c>
      <c r="G27" s="20">
        <v>140.4</v>
      </c>
      <c r="H27" s="20">
        <v>59.3</v>
      </c>
      <c r="I27" s="20">
        <v>21.8</v>
      </c>
      <c r="J27" s="37">
        <v>19.5</v>
      </c>
      <c r="K27" s="20">
        <v>26.8</v>
      </c>
      <c r="L27" s="20">
        <v>35</v>
      </c>
      <c r="M27" s="20">
        <v>12.3</v>
      </c>
      <c r="N27" s="20">
        <v>13</v>
      </c>
      <c r="O27" s="20">
        <v>107.3</v>
      </c>
      <c r="P27" s="36"/>
      <c r="Q27" s="36"/>
      <c r="R27" s="36"/>
      <c r="S27" s="36"/>
      <c r="T27" s="36"/>
      <c r="U27" s="36"/>
      <c r="V27" s="36"/>
      <c r="W27" s="36"/>
      <c r="X27" s="36"/>
      <c r="Y27" s="36"/>
    </row>
    <row r="28" spans="1:25" s="2" customFormat="1" ht="12.75" x14ac:dyDescent="0.2">
      <c r="A28" s="3">
        <v>2015</v>
      </c>
      <c r="B28" s="20">
        <v>1177.3</v>
      </c>
      <c r="C28" s="20">
        <v>320.3</v>
      </c>
      <c r="D28" s="20">
        <v>326</v>
      </c>
      <c r="E28" s="20">
        <v>145.69999999999999</v>
      </c>
      <c r="F28" s="20">
        <v>90.4</v>
      </c>
      <c r="G28" s="20">
        <v>159.80000000000001</v>
      </c>
      <c r="H28" s="20">
        <v>65.7</v>
      </c>
      <c r="I28" s="20">
        <v>21.5</v>
      </c>
      <c r="J28" s="37">
        <v>19.5</v>
      </c>
      <c r="K28" s="20">
        <v>28.4</v>
      </c>
      <c r="L28" s="20">
        <v>37.6</v>
      </c>
      <c r="M28" s="20">
        <v>12.3</v>
      </c>
      <c r="N28" s="20">
        <v>12.6</v>
      </c>
      <c r="O28" s="20">
        <v>124</v>
      </c>
      <c r="P28" s="36"/>
      <c r="Q28" s="36"/>
      <c r="R28" s="36"/>
      <c r="S28" s="36"/>
      <c r="T28" s="36"/>
      <c r="U28" s="36"/>
      <c r="V28" s="36"/>
      <c r="W28" s="36"/>
      <c r="X28" s="36"/>
      <c r="Y28" s="36"/>
    </row>
    <row r="29" spans="1:25" s="2" customFormat="1" ht="12.75" x14ac:dyDescent="0.2">
      <c r="A29" s="3">
        <v>2016</v>
      </c>
      <c r="B29" s="20">
        <v>1136.4000000000001</v>
      </c>
      <c r="C29" s="20">
        <v>311.3</v>
      </c>
      <c r="D29" s="20">
        <v>305.89999999999998</v>
      </c>
      <c r="E29" s="20">
        <v>133.6</v>
      </c>
      <c r="F29" s="20">
        <v>84.9</v>
      </c>
      <c r="G29" s="20">
        <v>148.5</v>
      </c>
      <c r="H29" s="20">
        <v>62.3</v>
      </c>
      <c r="I29" s="20">
        <v>23.5</v>
      </c>
      <c r="J29" s="37">
        <v>21.1</v>
      </c>
      <c r="K29" s="20">
        <v>31.1</v>
      </c>
      <c r="L29" s="20">
        <v>43.6</v>
      </c>
      <c r="M29" s="20">
        <v>12.8</v>
      </c>
      <c r="N29" s="20">
        <v>13.4</v>
      </c>
      <c r="O29" s="20">
        <v>117.9</v>
      </c>
      <c r="P29" s="36"/>
      <c r="Q29" s="36"/>
      <c r="R29" s="36"/>
      <c r="S29" s="36"/>
      <c r="T29" s="36"/>
      <c r="U29" s="36"/>
      <c r="V29" s="36"/>
      <c r="W29" s="36"/>
      <c r="X29" s="36"/>
      <c r="Y29" s="36"/>
    </row>
    <row r="30" spans="1:25" s="2" customFormat="1" ht="12.75" x14ac:dyDescent="0.2">
      <c r="A30" s="3">
        <v>2017</v>
      </c>
      <c r="B30" s="20">
        <v>1142.9000000000001</v>
      </c>
      <c r="C30" s="20">
        <v>312.60000000000002</v>
      </c>
      <c r="D30" s="20">
        <v>300.39999999999998</v>
      </c>
      <c r="E30" s="20">
        <v>131.80000000000001</v>
      </c>
      <c r="F30" s="20">
        <v>79.400000000000006</v>
      </c>
      <c r="G30" s="20">
        <v>137.1</v>
      </c>
      <c r="H30" s="20">
        <v>61.3</v>
      </c>
      <c r="I30" s="20">
        <v>22.7</v>
      </c>
      <c r="J30" s="37">
        <v>20.5</v>
      </c>
      <c r="K30" s="20">
        <v>31.3</v>
      </c>
      <c r="L30" s="20">
        <v>46</v>
      </c>
      <c r="M30" s="20">
        <v>12.2</v>
      </c>
      <c r="N30" s="20">
        <v>12.6</v>
      </c>
      <c r="O30" s="20">
        <v>135.69999999999999</v>
      </c>
      <c r="P30" s="36"/>
      <c r="Q30" s="36"/>
      <c r="R30" s="36"/>
      <c r="S30" s="36"/>
      <c r="T30" s="36"/>
      <c r="U30" s="36"/>
      <c r="V30" s="36"/>
      <c r="W30" s="36"/>
      <c r="X30" s="36"/>
      <c r="Y30" s="36"/>
    </row>
    <row r="31" spans="1:25" x14ac:dyDescent="0.2">
      <c r="A31" s="10"/>
      <c r="B31" s="18"/>
      <c r="C31" s="18"/>
      <c r="D31" s="18"/>
      <c r="E31" s="18"/>
      <c r="F31" s="18"/>
      <c r="G31" s="18"/>
      <c r="H31" s="18"/>
      <c r="I31" s="18"/>
      <c r="J31" s="18"/>
      <c r="K31" s="18"/>
      <c r="L31" s="18"/>
      <c r="M31" s="18"/>
      <c r="N31" s="4"/>
      <c r="O31" s="4"/>
    </row>
    <row r="32" spans="1:25" x14ac:dyDescent="0.2">
      <c r="A32" s="3" t="s">
        <v>21</v>
      </c>
      <c r="B32" s="19">
        <f>B30/B7-1</f>
        <v>-0.26718389330597581</v>
      </c>
      <c r="C32" s="19">
        <f t="shared" ref="C32:D32" si="0">C30/C7-1</f>
        <v>-0.1736716891356066</v>
      </c>
      <c r="D32" s="19">
        <f t="shared" si="0"/>
        <v>-0.58860586140783355</v>
      </c>
      <c r="E32" s="19">
        <f>E30/E7-1</f>
        <v>-0.66925972396486821</v>
      </c>
      <c r="F32" s="19">
        <f t="shared" ref="F32:M32" si="1">F30/F7-1</f>
        <v>-0.63052582596556539</v>
      </c>
      <c r="G32" s="19">
        <f t="shared" si="1"/>
        <v>-0.30406091370558375</v>
      </c>
      <c r="H32" s="19">
        <f t="shared" si="1"/>
        <v>1.8272425249169277E-2</v>
      </c>
      <c r="I32" s="19">
        <f t="shared" si="1"/>
        <v>0.35928143712574845</v>
      </c>
      <c r="J32" s="19"/>
      <c r="K32" s="19">
        <f t="shared" si="1"/>
        <v>-6.0060060060059928E-2</v>
      </c>
      <c r="L32" s="19"/>
      <c r="M32" s="19">
        <f t="shared" si="1"/>
        <v>-0.2650602409638555</v>
      </c>
      <c r="N32" s="19"/>
      <c r="O32" s="19"/>
    </row>
    <row r="33" spans="1:15" x14ac:dyDescent="0.2">
      <c r="A33" s="3" t="s">
        <v>23</v>
      </c>
      <c r="B33" s="13">
        <f>B30/B20-1</f>
        <v>-0.12689075630252089</v>
      </c>
      <c r="C33" s="13">
        <f t="shared" ref="C33:D33" si="2">C30/C20-1</f>
        <v>-8.8363954505686682E-2</v>
      </c>
      <c r="D33" s="13">
        <f t="shared" si="2"/>
        <v>-0.32204919882645011</v>
      </c>
      <c r="E33" s="13">
        <f>E30/E20-1</f>
        <v>-0.39430147058823528</v>
      </c>
      <c r="F33" s="13">
        <f t="shared" ref="F33:M33" si="3">F30/F20-1</f>
        <v>-0.3961977186311787</v>
      </c>
      <c r="G33" s="13">
        <f t="shared" si="3"/>
        <v>-0.23748609566184653</v>
      </c>
      <c r="H33" s="13">
        <f t="shared" si="3"/>
        <v>-8.2335329341317376E-2</v>
      </c>
      <c r="I33" s="13">
        <f t="shared" si="3"/>
        <v>-0.18928571428571428</v>
      </c>
      <c r="J33" s="13">
        <f t="shared" si="3"/>
        <v>-0.19607843137254899</v>
      </c>
      <c r="K33" s="13">
        <f t="shared" si="3"/>
        <v>5.7432432432432456E-2</v>
      </c>
      <c r="L33" s="13"/>
      <c r="M33" s="13">
        <f t="shared" si="3"/>
        <v>-0.24223602484472062</v>
      </c>
      <c r="N33" s="13"/>
      <c r="O33" s="13">
        <f>O30/O20-1</f>
        <v>0.7308673469387752</v>
      </c>
    </row>
    <row r="34" spans="1:15" x14ac:dyDescent="0.2">
      <c r="A34" s="3" t="s">
        <v>22</v>
      </c>
      <c r="B34" s="13">
        <f>B30/B29-1</f>
        <v>5.7198169658569942E-3</v>
      </c>
      <c r="C34" s="13">
        <f t="shared" ref="C34:D34" si="4">C30/C29-1</f>
        <v>4.1760359781561895E-3</v>
      </c>
      <c r="D34" s="13">
        <f t="shared" si="4"/>
        <v>-1.7979731938541965E-2</v>
      </c>
      <c r="E34" s="13">
        <f>E30/E29-1</f>
        <v>-1.3473053892215425E-2</v>
      </c>
      <c r="F34" s="13">
        <f t="shared" ref="F34:N34" si="5">F30/F29-1</f>
        <v>-6.4782096584216742E-2</v>
      </c>
      <c r="G34" s="13">
        <f t="shared" si="5"/>
        <v>-7.6767676767676818E-2</v>
      </c>
      <c r="H34" s="13">
        <f t="shared" si="5"/>
        <v>-1.6051364365971099E-2</v>
      </c>
      <c r="I34" s="13">
        <f t="shared" si="5"/>
        <v>-3.4042553191489411E-2</v>
      </c>
      <c r="J34" s="13">
        <f t="shared" si="5"/>
        <v>-2.8436018957346043E-2</v>
      </c>
      <c r="K34" s="13">
        <f t="shared" si="5"/>
        <v>6.4308681672025081E-3</v>
      </c>
      <c r="L34" s="13">
        <f t="shared" si="5"/>
        <v>5.504587155963292E-2</v>
      </c>
      <c r="M34" s="13">
        <f t="shared" si="5"/>
        <v>-4.6875000000000111E-2</v>
      </c>
      <c r="N34" s="13">
        <f t="shared" si="5"/>
        <v>-5.9701492537313494E-2</v>
      </c>
      <c r="O34" s="13">
        <f>O30/O29-1</f>
        <v>0.15097540288379974</v>
      </c>
    </row>
    <row r="35" spans="1:15" x14ac:dyDescent="0.2">
      <c r="A35" s="15"/>
      <c r="B35" s="8"/>
      <c r="C35" s="8"/>
      <c r="D35" s="8"/>
      <c r="E35" s="8"/>
      <c r="F35" s="8"/>
      <c r="G35" s="8"/>
      <c r="H35" s="8"/>
      <c r="I35" s="8"/>
      <c r="J35" s="8"/>
      <c r="K35" s="8"/>
      <c r="L35" s="8"/>
      <c r="M35" s="8"/>
      <c r="N35" s="8"/>
      <c r="O35" s="8"/>
    </row>
    <row r="36" spans="1:15" x14ac:dyDescent="0.2">
      <c r="A36" s="3"/>
      <c r="B36" s="13"/>
      <c r="C36" s="13"/>
      <c r="D36" s="13"/>
      <c r="E36" s="13"/>
      <c r="F36" s="13"/>
      <c r="G36" s="13"/>
      <c r="H36" s="13"/>
      <c r="I36" s="13"/>
      <c r="J36" s="13"/>
      <c r="K36" s="13"/>
      <c r="L36" s="13"/>
      <c r="M36" s="13"/>
      <c r="N36" s="4"/>
    </row>
    <row r="37" spans="1:15" x14ac:dyDescent="0.2">
      <c r="A37" s="150" t="s">
        <v>8</v>
      </c>
      <c r="B37" s="150"/>
      <c r="C37" s="150"/>
      <c r="D37" s="150"/>
      <c r="E37" s="150"/>
      <c r="F37" s="150"/>
      <c r="G37" s="150"/>
      <c r="H37" s="150"/>
      <c r="I37" s="150"/>
      <c r="J37" s="21"/>
      <c r="K37" s="5"/>
      <c r="L37" s="5"/>
      <c r="M37" s="5"/>
      <c r="N37" s="4"/>
    </row>
    <row r="38" spans="1:15" x14ac:dyDescent="0.2">
      <c r="A38" s="11"/>
      <c r="B38" s="5"/>
      <c r="C38" s="5"/>
      <c r="D38" s="5"/>
      <c r="E38" s="5"/>
      <c r="F38" s="5"/>
      <c r="G38" s="5"/>
      <c r="H38" s="5"/>
      <c r="I38" s="5"/>
      <c r="J38" s="5"/>
      <c r="K38" s="5"/>
      <c r="L38" s="5"/>
      <c r="M38" s="5"/>
      <c r="N38" s="4"/>
    </row>
    <row r="39" spans="1:15" s="2" customFormat="1" ht="12.75" x14ac:dyDescent="0.2">
      <c r="A39" s="9"/>
      <c r="B39" s="149" t="s">
        <v>1</v>
      </c>
      <c r="C39" s="149"/>
      <c r="D39" s="149"/>
      <c r="E39" s="149"/>
      <c r="F39" s="149"/>
      <c r="G39" s="149"/>
      <c r="H39" s="149"/>
      <c r="I39" s="149"/>
      <c r="J39" s="149"/>
      <c r="K39" s="149"/>
      <c r="L39" s="149"/>
      <c r="M39" s="149"/>
      <c r="N39" s="17"/>
      <c r="O39" s="17"/>
    </row>
    <row r="40" spans="1:15" s="25" customFormat="1" ht="80.25" customHeight="1" x14ac:dyDescent="0.2">
      <c r="A40" s="6" t="s">
        <v>0</v>
      </c>
      <c r="B40" s="16" t="s">
        <v>2</v>
      </c>
      <c r="C40" s="16" t="s">
        <v>5</v>
      </c>
      <c r="D40" s="14" t="s">
        <v>3</v>
      </c>
      <c r="E40" s="16" t="s">
        <v>6</v>
      </c>
      <c r="F40" s="16" t="s">
        <v>11</v>
      </c>
      <c r="G40" s="14" t="s">
        <v>4</v>
      </c>
      <c r="H40" s="16" t="s">
        <v>13</v>
      </c>
      <c r="I40" s="16" t="s">
        <v>19</v>
      </c>
      <c r="J40" s="16" t="s">
        <v>28</v>
      </c>
      <c r="K40" s="14" t="s">
        <v>14</v>
      </c>
      <c r="L40" s="14" t="s">
        <v>15</v>
      </c>
      <c r="M40" s="16" t="s">
        <v>16</v>
      </c>
      <c r="N40" s="14" t="s">
        <v>17</v>
      </c>
      <c r="O40" s="14" t="s">
        <v>18</v>
      </c>
    </row>
    <row r="41" spans="1:15" s="2" customFormat="1" ht="12.75" x14ac:dyDescent="0.2">
      <c r="A41" s="3">
        <v>1994</v>
      </c>
      <c r="B41" s="20">
        <v>1978.3</v>
      </c>
      <c r="C41" s="20">
        <v>494.5</v>
      </c>
      <c r="D41" s="20">
        <v>906.8</v>
      </c>
      <c r="E41" s="20">
        <v>550.79999999999995</v>
      </c>
      <c r="F41" s="20">
        <v>221.8</v>
      </c>
      <c r="G41" s="20">
        <v>279.89999999999998</v>
      </c>
      <c r="H41" s="20">
        <v>99.6</v>
      </c>
      <c r="I41" s="20">
        <v>23.3</v>
      </c>
      <c r="J41" s="20" t="s">
        <v>24</v>
      </c>
      <c r="K41" s="20">
        <v>43</v>
      </c>
      <c r="L41" s="20" t="s">
        <v>24</v>
      </c>
      <c r="M41" s="20">
        <v>25.2</v>
      </c>
      <c r="N41" s="20" t="s">
        <v>24</v>
      </c>
      <c r="O41" s="20">
        <v>14.1</v>
      </c>
    </row>
    <row r="42" spans="1:15" s="2" customFormat="1" ht="12.75" x14ac:dyDescent="0.2">
      <c r="A42" s="3">
        <v>1995</v>
      </c>
      <c r="B42" s="20">
        <v>1976.7</v>
      </c>
      <c r="C42" s="20">
        <v>494.1</v>
      </c>
      <c r="D42" s="20">
        <v>882.9</v>
      </c>
      <c r="E42" s="20">
        <v>531</v>
      </c>
      <c r="F42" s="20">
        <v>218.4</v>
      </c>
      <c r="G42" s="20">
        <v>285.8</v>
      </c>
      <c r="H42" s="20">
        <v>103.9</v>
      </c>
      <c r="I42" s="20">
        <v>25.7</v>
      </c>
      <c r="J42" s="20" t="s">
        <v>24</v>
      </c>
      <c r="K42" s="20">
        <v>40.9</v>
      </c>
      <c r="L42" s="20" t="s">
        <v>24</v>
      </c>
      <c r="M42" s="20">
        <v>26.2</v>
      </c>
      <c r="N42" s="20" t="s">
        <v>24</v>
      </c>
      <c r="O42" s="20">
        <v>20.5</v>
      </c>
    </row>
    <row r="43" spans="1:15" s="2" customFormat="1" ht="12.75" x14ac:dyDescent="0.2">
      <c r="A43" s="3">
        <v>1996</v>
      </c>
      <c r="B43" s="20">
        <v>1987.8</v>
      </c>
      <c r="C43" s="20">
        <v>486.4</v>
      </c>
      <c r="D43" s="20">
        <v>887.1</v>
      </c>
      <c r="E43" s="20">
        <v>528.70000000000005</v>
      </c>
      <c r="F43" s="20">
        <v>206.1</v>
      </c>
      <c r="G43" s="20">
        <v>294.3</v>
      </c>
      <c r="H43" s="20">
        <v>97.5</v>
      </c>
      <c r="I43" s="20">
        <v>31.2</v>
      </c>
      <c r="J43" s="20" t="s">
        <v>24</v>
      </c>
      <c r="K43" s="20">
        <v>41.1</v>
      </c>
      <c r="L43" s="20" t="s">
        <v>24</v>
      </c>
      <c r="M43" s="20">
        <v>26</v>
      </c>
      <c r="N43" s="20" t="s">
        <v>24</v>
      </c>
      <c r="O43" s="20">
        <v>19.899999999999999</v>
      </c>
    </row>
    <row r="44" spans="1:15" s="2" customFormat="1" ht="12.75" x14ac:dyDescent="0.2">
      <c r="A44" s="3">
        <v>1997</v>
      </c>
      <c r="B44" s="20">
        <v>1904.7</v>
      </c>
      <c r="C44" s="20">
        <v>473.5</v>
      </c>
      <c r="D44" s="20">
        <v>838.8</v>
      </c>
      <c r="E44" s="20">
        <v>489.1</v>
      </c>
      <c r="F44" s="20">
        <v>202.7</v>
      </c>
      <c r="G44" s="20">
        <v>282.3</v>
      </c>
      <c r="H44" s="20">
        <v>100.2</v>
      </c>
      <c r="I44" s="20">
        <v>34.200000000000003</v>
      </c>
      <c r="J44" s="20" t="s">
        <v>24</v>
      </c>
      <c r="K44" s="20">
        <v>36.299999999999997</v>
      </c>
      <c r="L44" s="20" t="s">
        <v>24</v>
      </c>
      <c r="M44" s="20">
        <v>26.8</v>
      </c>
      <c r="N44" s="20" t="s">
        <v>24</v>
      </c>
      <c r="O44" s="20">
        <v>21.4</v>
      </c>
    </row>
    <row r="45" spans="1:15" s="2" customFormat="1" ht="12.75" x14ac:dyDescent="0.2">
      <c r="A45" s="3">
        <v>1998</v>
      </c>
      <c r="B45" s="20">
        <v>1866.2</v>
      </c>
      <c r="C45" s="20">
        <v>460.7</v>
      </c>
      <c r="D45" s="20">
        <v>801.6</v>
      </c>
      <c r="E45" s="20">
        <v>464.7</v>
      </c>
      <c r="F45" s="20">
        <v>190.3</v>
      </c>
      <c r="G45" s="20">
        <v>279</v>
      </c>
      <c r="H45" s="20">
        <v>94.6</v>
      </c>
      <c r="I45" s="20">
        <v>35.6</v>
      </c>
      <c r="J45" s="20" t="s">
        <v>24</v>
      </c>
      <c r="K45" s="20">
        <v>39.4</v>
      </c>
      <c r="L45" s="20" t="s">
        <v>24</v>
      </c>
      <c r="M45" s="20">
        <v>26.7</v>
      </c>
      <c r="N45" s="20" t="s">
        <v>24</v>
      </c>
      <c r="O45" s="20">
        <v>20.2</v>
      </c>
    </row>
    <row r="46" spans="1:15" s="2" customFormat="1" ht="12.75" x14ac:dyDescent="0.2">
      <c r="A46" s="3">
        <v>1999</v>
      </c>
      <c r="B46" s="20">
        <v>1892.6</v>
      </c>
      <c r="C46" s="20">
        <v>460.2</v>
      </c>
      <c r="D46" s="20">
        <v>796</v>
      </c>
      <c r="E46" s="20">
        <v>464.1</v>
      </c>
      <c r="F46" s="20">
        <v>188.4</v>
      </c>
      <c r="G46" s="20">
        <v>294.8</v>
      </c>
      <c r="H46" s="20">
        <v>97.2</v>
      </c>
      <c r="I46" s="20">
        <v>39</v>
      </c>
      <c r="J46" s="20" t="s">
        <v>24</v>
      </c>
      <c r="K46" s="20">
        <v>40.5</v>
      </c>
      <c r="L46" s="20" t="s">
        <v>24</v>
      </c>
      <c r="M46" s="20">
        <v>27.4</v>
      </c>
      <c r="N46" s="20" t="s">
        <v>24</v>
      </c>
      <c r="O46" s="20">
        <v>19</v>
      </c>
    </row>
    <row r="47" spans="1:15" s="2" customFormat="1" ht="12.75" x14ac:dyDescent="0.2">
      <c r="A47" s="3">
        <v>2000</v>
      </c>
      <c r="B47" s="20">
        <v>1776.8</v>
      </c>
      <c r="C47" s="20">
        <v>457.2</v>
      </c>
      <c r="D47" s="20">
        <v>741.7</v>
      </c>
      <c r="E47" s="20">
        <v>419.6</v>
      </c>
      <c r="F47" s="20">
        <v>188.1</v>
      </c>
      <c r="G47" s="20">
        <v>222.5</v>
      </c>
      <c r="H47" s="20">
        <v>96.9</v>
      </c>
      <c r="I47" s="20">
        <v>41.3</v>
      </c>
      <c r="J47" s="37">
        <v>36.4</v>
      </c>
      <c r="K47" s="20">
        <v>39.5</v>
      </c>
      <c r="L47" s="20" t="s">
        <v>24</v>
      </c>
      <c r="M47" s="20">
        <v>28</v>
      </c>
      <c r="N47" s="20" t="s">
        <v>24</v>
      </c>
      <c r="O47" s="20">
        <v>47.2</v>
      </c>
    </row>
    <row r="48" spans="1:15" s="2" customFormat="1" ht="12.75" x14ac:dyDescent="0.2">
      <c r="A48" s="3">
        <v>2001</v>
      </c>
      <c r="B48" s="20">
        <v>1734.6</v>
      </c>
      <c r="C48" s="20">
        <v>466.9</v>
      </c>
      <c r="D48" s="20">
        <v>695.7</v>
      </c>
      <c r="E48" s="20">
        <v>399</v>
      </c>
      <c r="F48" s="20">
        <v>179</v>
      </c>
      <c r="G48" s="20">
        <v>212.5</v>
      </c>
      <c r="H48" s="20">
        <v>93.8</v>
      </c>
      <c r="I48" s="20">
        <v>44</v>
      </c>
      <c r="J48" s="37">
        <v>39</v>
      </c>
      <c r="K48" s="20">
        <v>38.700000000000003</v>
      </c>
      <c r="L48" s="20" t="s">
        <v>24</v>
      </c>
      <c r="M48" s="20">
        <v>26.5</v>
      </c>
      <c r="N48" s="20" t="s">
        <v>24</v>
      </c>
      <c r="O48" s="20">
        <v>49.1</v>
      </c>
    </row>
    <row r="49" spans="1:15" s="2" customFormat="1" ht="12.75" x14ac:dyDescent="0.2">
      <c r="A49" s="3">
        <v>2002</v>
      </c>
      <c r="B49" s="20">
        <v>1776.7</v>
      </c>
      <c r="C49" s="20">
        <v>463.3</v>
      </c>
      <c r="D49" s="20">
        <v>700.5</v>
      </c>
      <c r="E49" s="20">
        <v>395.8</v>
      </c>
      <c r="F49" s="20">
        <v>181.6</v>
      </c>
      <c r="G49" s="20">
        <v>229</v>
      </c>
      <c r="H49" s="20">
        <v>97.5</v>
      </c>
      <c r="I49" s="20">
        <v>45.9</v>
      </c>
      <c r="J49" s="37">
        <v>41.5</v>
      </c>
      <c r="K49" s="20">
        <v>39.299999999999997</v>
      </c>
      <c r="L49" s="20" t="s">
        <v>24</v>
      </c>
      <c r="M49" s="20">
        <v>27.5</v>
      </c>
      <c r="N49" s="20" t="s">
        <v>24</v>
      </c>
      <c r="O49" s="20">
        <v>53.6</v>
      </c>
    </row>
    <row r="50" spans="1:15" s="2" customFormat="1" ht="12.75" x14ac:dyDescent="0.2">
      <c r="A50" s="3">
        <v>2003</v>
      </c>
      <c r="B50" s="20">
        <v>1785.1</v>
      </c>
      <c r="C50" s="20">
        <v>452.3</v>
      </c>
      <c r="D50" s="20">
        <v>696.9</v>
      </c>
      <c r="E50" s="20">
        <v>393.7</v>
      </c>
      <c r="F50" s="20">
        <v>179.8</v>
      </c>
      <c r="G50" s="20">
        <v>255.9</v>
      </c>
      <c r="H50" s="20">
        <v>98.6</v>
      </c>
      <c r="I50" s="20">
        <v>47.7</v>
      </c>
      <c r="J50" s="37">
        <v>42.6</v>
      </c>
      <c r="K50" s="20">
        <v>39.299999999999997</v>
      </c>
      <c r="L50" s="20" t="s">
        <v>24</v>
      </c>
      <c r="M50" s="20">
        <v>24</v>
      </c>
      <c r="N50" s="20" t="s">
        <v>24</v>
      </c>
      <c r="O50" s="20">
        <v>55.2</v>
      </c>
    </row>
    <row r="51" spans="1:15" s="2" customFormat="1" ht="12.75" x14ac:dyDescent="0.2">
      <c r="A51" s="3">
        <v>2004</v>
      </c>
      <c r="B51" s="20">
        <v>1673.6</v>
      </c>
      <c r="C51" s="20">
        <v>446.2</v>
      </c>
      <c r="D51" s="20">
        <v>642.20000000000005</v>
      </c>
      <c r="E51" s="20">
        <v>363.8</v>
      </c>
      <c r="F51" s="20">
        <v>169</v>
      </c>
      <c r="G51" s="20">
        <v>216.8</v>
      </c>
      <c r="H51" s="20">
        <v>87.6</v>
      </c>
      <c r="I51" s="20">
        <v>45.5</v>
      </c>
      <c r="J51" s="37">
        <v>40.9</v>
      </c>
      <c r="K51" s="20">
        <v>42.7</v>
      </c>
      <c r="L51" s="20" t="s">
        <v>24</v>
      </c>
      <c r="M51" s="20">
        <v>24.7</v>
      </c>
      <c r="N51" s="20" t="s">
        <v>24</v>
      </c>
      <c r="O51" s="20">
        <v>54.2</v>
      </c>
    </row>
    <row r="52" spans="1:15" s="2" customFormat="1" ht="12.75" x14ac:dyDescent="0.2">
      <c r="A52" s="3">
        <v>2005</v>
      </c>
      <c r="B52" s="20">
        <v>1619.1</v>
      </c>
      <c r="C52" s="20">
        <v>436</v>
      </c>
      <c r="D52" s="20">
        <v>597.6</v>
      </c>
      <c r="E52" s="20">
        <v>340.1</v>
      </c>
      <c r="F52" s="20">
        <v>149.6</v>
      </c>
      <c r="G52" s="20">
        <v>223.6</v>
      </c>
      <c r="H52" s="20">
        <v>84.5</v>
      </c>
      <c r="I52" s="20">
        <v>44.6</v>
      </c>
      <c r="J52" s="37">
        <v>39.700000000000003</v>
      </c>
      <c r="K52" s="20">
        <v>37.200000000000003</v>
      </c>
      <c r="L52" s="20" t="s">
        <v>24</v>
      </c>
      <c r="M52" s="20">
        <v>22.2</v>
      </c>
      <c r="N52" s="20" t="s">
        <v>24</v>
      </c>
      <c r="O52" s="20">
        <v>54.9</v>
      </c>
    </row>
    <row r="53" spans="1:15" s="2" customFormat="1" ht="12.75" x14ac:dyDescent="0.2">
      <c r="A53" s="3">
        <v>2006</v>
      </c>
      <c r="B53" s="20">
        <v>1562.4</v>
      </c>
      <c r="C53" s="20">
        <v>434.1</v>
      </c>
      <c r="D53" s="20">
        <v>549</v>
      </c>
      <c r="E53" s="20">
        <v>305.7</v>
      </c>
      <c r="F53" s="20">
        <v>139.4</v>
      </c>
      <c r="G53" s="20">
        <v>212.6</v>
      </c>
      <c r="H53" s="20">
        <v>81.7</v>
      </c>
      <c r="I53" s="20">
        <v>44.2</v>
      </c>
      <c r="J53" s="37">
        <v>41.2</v>
      </c>
      <c r="K53" s="20">
        <v>38</v>
      </c>
      <c r="L53" s="20" t="s">
        <v>24</v>
      </c>
      <c r="M53" s="20">
        <v>23.7</v>
      </c>
      <c r="N53" s="20" t="s">
        <v>24</v>
      </c>
      <c r="O53" s="20">
        <v>56.1</v>
      </c>
    </row>
    <row r="54" spans="1:15" s="2" customFormat="1" ht="12.75" x14ac:dyDescent="0.2">
      <c r="A54" s="3">
        <v>2007</v>
      </c>
      <c r="B54" s="20">
        <v>1577.5</v>
      </c>
      <c r="C54" s="20">
        <v>430.4</v>
      </c>
      <c r="D54" s="20">
        <v>549.1</v>
      </c>
      <c r="E54" s="20">
        <v>306.2</v>
      </c>
      <c r="F54" s="20">
        <v>137</v>
      </c>
      <c r="G54" s="20">
        <v>220.9</v>
      </c>
      <c r="H54" s="20">
        <v>83.3</v>
      </c>
      <c r="I54" s="20">
        <v>40.200000000000003</v>
      </c>
      <c r="J54" s="37">
        <v>37.6</v>
      </c>
      <c r="K54" s="20">
        <v>36.700000000000003</v>
      </c>
      <c r="L54" s="20" t="s">
        <v>24</v>
      </c>
      <c r="M54" s="20">
        <v>24.8</v>
      </c>
      <c r="N54" s="20" t="s">
        <v>24</v>
      </c>
      <c r="O54" s="20">
        <v>66.2</v>
      </c>
    </row>
    <row r="55" spans="1:15" s="2" customFormat="1" ht="12.75" x14ac:dyDescent="0.2">
      <c r="A55" s="3">
        <v>2008</v>
      </c>
      <c r="B55" s="20">
        <v>1524.7</v>
      </c>
      <c r="C55" s="20">
        <v>418.4</v>
      </c>
      <c r="D55" s="20">
        <v>503.9</v>
      </c>
      <c r="E55" s="20">
        <v>275.8</v>
      </c>
      <c r="F55" s="20">
        <v>132.1</v>
      </c>
      <c r="G55" s="20">
        <v>217.2</v>
      </c>
      <c r="H55" s="20">
        <v>80.099999999999994</v>
      </c>
      <c r="I55" s="20">
        <v>40.299999999999997</v>
      </c>
      <c r="J55" s="37">
        <v>37.799999999999997</v>
      </c>
      <c r="K55" s="20">
        <v>35.6</v>
      </c>
      <c r="L55" s="20" t="s">
        <v>24</v>
      </c>
      <c r="M55" s="20">
        <v>25</v>
      </c>
      <c r="N55" s="20" t="s">
        <v>24</v>
      </c>
      <c r="O55" s="20">
        <v>70.400000000000006</v>
      </c>
    </row>
    <row r="56" spans="1:15" s="2" customFormat="1" ht="12.75" x14ac:dyDescent="0.2">
      <c r="A56" s="3">
        <v>2009</v>
      </c>
      <c r="B56" s="20">
        <v>1450.3</v>
      </c>
      <c r="C56" s="20">
        <v>407.9</v>
      </c>
      <c r="D56" s="20">
        <v>468.1</v>
      </c>
      <c r="E56" s="20">
        <v>258.89999999999998</v>
      </c>
      <c r="F56" s="20">
        <v>117.2</v>
      </c>
      <c r="G56" s="20">
        <v>207.9</v>
      </c>
      <c r="H56" s="20">
        <v>77</v>
      </c>
      <c r="I56" s="20">
        <v>34.6</v>
      </c>
      <c r="J56" s="37">
        <v>32</v>
      </c>
      <c r="K56" s="20">
        <v>36.5</v>
      </c>
      <c r="L56" s="20" t="s">
        <v>24</v>
      </c>
      <c r="M56" s="20">
        <v>21.3</v>
      </c>
      <c r="N56" s="20" t="s">
        <v>24</v>
      </c>
      <c r="O56" s="20">
        <v>68</v>
      </c>
    </row>
    <row r="57" spans="1:15" s="2" customFormat="1" ht="12.75" x14ac:dyDescent="0.2">
      <c r="A57" s="3">
        <v>2010</v>
      </c>
      <c r="B57" s="20">
        <v>1423.8</v>
      </c>
      <c r="C57" s="20">
        <v>403</v>
      </c>
      <c r="D57" s="20">
        <v>458.2</v>
      </c>
      <c r="E57" s="20">
        <v>252.5</v>
      </c>
      <c r="F57" s="20">
        <v>114.8</v>
      </c>
      <c r="G57" s="20">
        <v>190.1</v>
      </c>
      <c r="H57" s="20">
        <v>64.599999999999994</v>
      </c>
      <c r="I57" s="20">
        <v>37.1</v>
      </c>
      <c r="J57" s="37">
        <v>33.4</v>
      </c>
      <c r="K57" s="20">
        <v>35.700000000000003</v>
      </c>
      <c r="L57" s="20" t="s">
        <v>24</v>
      </c>
      <c r="M57" s="20">
        <v>22.6</v>
      </c>
      <c r="N57" s="20" t="s">
        <v>24</v>
      </c>
      <c r="O57" s="20">
        <v>71.900000000000006</v>
      </c>
    </row>
    <row r="58" spans="1:15" s="2" customFormat="1" ht="12.75" x14ac:dyDescent="0.2">
      <c r="A58" s="3">
        <v>2011</v>
      </c>
      <c r="B58" s="20">
        <v>1377.7</v>
      </c>
      <c r="C58" s="20">
        <v>406.2</v>
      </c>
      <c r="D58" s="20">
        <v>422.3</v>
      </c>
      <c r="E58" s="20">
        <v>228.6</v>
      </c>
      <c r="F58" s="20">
        <v>104.3</v>
      </c>
      <c r="G58" s="20">
        <v>181.9</v>
      </c>
      <c r="H58" s="20">
        <v>70</v>
      </c>
      <c r="I58" s="20">
        <v>33.1</v>
      </c>
      <c r="J58" s="37">
        <v>30.8</v>
      </c>
      <c r="K58" s="20">
        <v>34.9</v>
      </c>
      <c r="L58" s="20">
        <v>45.5</v>
      </c>
      <c r="M58" s="20">
        <v>21.5</v>
      </c>
      <c r="N58" s="20">
        <v>24.7</v>
      </c>
      <c r="O58" s="20">
        <v>82.5</v>
      </c>
    </row>
    <row r="59" spans="1:15" s="2" customFormat="1" ht="12.75" x14ac:dyDescent="0.2">
      <c r="A59" s="3">
        <v>2012</v>
      </c>
      <c r="B59" s="20">
        <v>1356.1</v>
      </c>
      <c r="C59" s="20">
        <v>395.6</v>
      </c>
      <c r="D59" s="20">
        <v>407</v>
      </c>
      <c r="E59" s="20">
        <v>218.8</v>
      </c>
      <c r="F59" s="20">
        <v>96.5</v>
      </c>
      <c r="G59" s="20">
        <v>184.5</v>
      </c>
      <c r="H59" s="20">
        <v>73.2</v>
      </c>
      <c r="I59" s="20">
        <v>29.9</v>
      </c>
      <c r="J59" s="37">
        <v>26.7</v>
      </c>
      <c r="K59" s="20">
        <v>33.6</v>
      </c>
      <c r="L59" s="20">
        <v>44.8</v>
      </c>
      <c r="M59" s="20">
        <v>21.6</v>
      </c>
      <c r="N59" s="20">
        <v>23.6</v>
      </c>
      <c r="O59" s="20">
        <v>89.4</v>
      </c>
    </row>
    <row r="60" spans="1:15" s="2" customFormat="1" ht="12.75" x14ac:dyDescent="0.2">
      <c r="A60" s="3">
        <v>2013</v>
      </c>
      <c r="B60" s="20">
        <v>1346.1</v>
      </c>
      <c r="C60" s="20">
        <v>393.3</v>
      </c>
      <c r="D60" s="20">
        <v>402.7</v>
      </c>
      <c r="E60" s="20">
        <v>209.9</v>
      </c>
      <c r="F60" s="20">
        <v>99.5</v>
      </c>
      <c r="G60" s="20">
        <v>181.4</v>
      </c>
      <c r="H60" s="20">
        <v>72</v>
      </c>
      <c r="I60" s="20">
        <v>29.8</v>
      </c>
      <c r="J60" s="37">
        <v>27.6</v>
      </c>
      <c r="K60" s="20">
        <v>34.200000000000003</v>
      </c>
      <c r="L60" s="20">
        <v>45.4</v>
      </c>
      <c r="M60" s="20">
        <v>22.1</v>
      </c>
      <c r="N60" s="20">
        <v>23.7</v>
      </c>
      <c r="O60" s="20">
        <v>89.5</v>
      </c>
    </row>
    <row r="61" spans="1:15" s="2" customFormat="1" ht="12.75" x14ac:dyDescent="0.2">
      <c r="A61" s="3">
        <v>2014</v>
      </c>
      <c r="B61" s="20">
        <v>1309.5</v>
      </c>
      <c r="C61" s="20">
        <v>384.8</v>
      </c>
      <c r="D61" s="20">
        <v>382</v>
      </c>
      <c r="E61" s="20">
        <v>197.8</v>
      </c>
      <c r="F61" s="20">
        <v>88</v>
      </c>
      <c r="G61" s="20">
        <v>168.7</v>
      </c>
      <c r="H61" s="20">
        <v>68</v>
      </c>
      <c r="I61" s="20">
        <v>31.2</v>
      </c>
      <c r="J61" s="37">
        <v>28.1</v>
      </c>
      <c r="K61" s="20">
        <v>33.4</v>
      </c>
      <c r="L61" s="20">
        <v>45.9</v>
      </c>
      <c r="M61" s="20">
        <v>18.2</v>
      </c>
      <c r="N61" s="20">
        <v>19.3</v>
      </c>
      <c r="O61" s="20">
        <v>95.1</v>
      </c>
    </row>
    <row r="62" spans="1:15" s="2" customFormat="1" ht="12.75" x14ac:dyDescent="0.2">
      <c r="A62" s="3">
        <v>2015</v>
      </c>
      <c r="B62" s="20">
        <v>1372.3</v>
      </c>
      <c r="C62" s="20">
        <v>390.9</v>
      </c>
      <c r="D62" s="20">
        <v>394.6</v>
      </c>
      <c r="E62" s="20">
        <v>203</v>
      </c>
      <c r="F62" s="20">
        <v>92.1</v>
      </c>
      <c r="G62" s="20">
        <v>186.4</v>
      </c>
      <c r="H62" s="20">
        <v>73.2</v>
      </c>
      <c r="I62" s="20">
        <v>30</v>
      </c>
      <c r="J62" s="37">
        <v>27.7</v>
      </c>
      <c r="K62" s="20">
        <v>34.200000000000003</v>
      </c>
      <c r="L62" s="20">
        <v>48</v>
      </c>
      <c r="M62" s="20">
        <v>18.100000000000001</v>
      </c>
      <c r="N62" s="20">
        <v>18.5</v>
      </c>
      <c r="O62" s="20">
        <v>107.9</v>
      </c>
    </row>
    <row r="63" spans="1:15" s="2" customFormat="1" ht="12.75" x14ac:dyDescent="0.2">
      <c r="A63" s="3">
        <v>2016</v>
      </c>
      <c r="B63" s="20">
        <v>1326.5</v>
      </c>
      <c r="C63" s="20">
        <v>378.3</v>
      </c>
      <c r="D63" s="20">
        <v>373.9</v>
      </c>
      <c r="E63" s="20">
        <v>184.8</v>
      </c>
      <c r="F63" s="20">
        <v>88.7</v>
      </c>
      <c r="G63" s="20">
        <v>172.4</v>
      </c>
      <c r="H63" s="20">
        <v>67.5</v>
      </c>
      <c r="I63" s="20">
        <v>33.9</v>
      </c>
      <c r="J63" s="37">
        <v>30.9</v>
      </c>
      <c r="K63" s="20">
        <v>39.1</v>
      </c>
      <c r="L63" s="20">
        <v>57.7</v>
      </c>
      <c r="M63" s="20">
        <v>18.899999999999999</v>
      </c>
      <c r="N63" s="20">
        <v>19.7</v>
      </c>
      <c r="O63" s="20">
        <v>104.3</v>
      </c>
    </row>
    <row r="64" spans="1:15" s="2" customFormat="1" ht="12.75" x14ac:dyDescent="0.2">
      <c r="A64" s="3">
        <v>2017</v>
      </c>
      <c r="B64" s="20">
        <v>1329</v>
      </c>
      <c r="C64" s="20">
        <v>378.3</v>
      </c>
      <c r="D64" s="20">
        <v>364.9</v>
      </c>
      <c r="E64" s="20">
        <v>185.6</v>
      </c>
      <c r="F64" s="20">
        <v>81.099999999999994</v>
      </c>
      <c r="G64" s="20">
        <v>158</v>
      </c>
      <c r="H64" s="20">
        <v>65.8</v>
      </c>
      <c r="I64" s="20">
        <v>33.1</v>
      </c>
      <c r="J64" s="37">
        <v>30.3</v>
      </c>
      <c r="K64" s="20">
        <v>37.9</v>
      </c>
      <c r="L64" s="20">
        <v>59.1</v>
      </c>
      <c r="M64" s="20">
        <v>19.399999999999999</v>
      </c>
      <c r="N64" s="20">
        <v>19.899999999999999</v>
      </c>
      <c r="O64" s="20">
        <v>119.6</v>
      </c>
    </row>
    <row r="65" spans="1:15" s="2" customFormat="1" ht="12.75" x14ac:dyDescent="0.2">
      <c r="A65" s="10"/>
      <c r="B65" s="18"/>
      <c r="C65" s="18"/>
      <c r="D65" s="18"/>
      <c r="E65" s="18"/>
      <c r="F65" s="18"/>
      <c r="G65" s="18"/>
      <c r="H65" s="18"/>
      <c r="I65" s="18"/>
      <c r="J65" s="18"/>
      <c r="K65" s="18"/>
      <c r="L65" s="18"/>
      <c r="M65" s="18"/>
      <c r="N65" s="4"/>
      <c r="O65" s="4"/>
    </row>
    <row r="66" spans="1:15" x14ac:dyDescent="0.2">
      <c r="A66" s="3" t="s">
        <v>21</v>
      </c>
      <c r="B66" s="19">
        <f>B64/B41-1</f>
        <v>-0.32821109033008133</v>
      </c>
      <c r="C66" s="19">
        <f t="shared" ref="C66:D66" si="6">C64/C41-1</f>
        <v>-0.23498483316481289</v>
      </c>
      <c r="D66" s="19">
        <f t="shared" si="6"/>
        <v>-0.59759594177326858</v>
      </c>
      <c r="E66" s="19">
        <f>E64/E41-1</f>
        <v>-0.66303558460421197</v>
      </c>
      <c r="F66" s="19">
        <f t="shared" ref="F66:M66" si="7">F64/F41-1</f>
        <v>-0.63435527502254285</v>
      </c>
      <c r="G66" s="19">
        <f t="shared" si="7"/>
        <v>-0.43551268310110747</v>
      </c>
      <c r="H66" s="19">
        <f t="shared" si="7"/>
        <v>-0.3393574297188755</v>
      </c>
      <c r="I66" s="19">
        <f t="shared" si="7"/>
        <v>0.42060085836909877</v>
      </c>
      <c r="J66" s="19"/>
      <c r="K66" s="19">
        <f t="shared" si="7"/>
        <v>-0.11860465116279073</v>
      </c>
      <c r="L66" s="19"/>
      <c r="M66" s="19">
        <f t="shared" si="7"/>
        <v>-0.23015873015873023</v>
      </c>
      <c r="N66" s="19"/>
      <c r="O66" s="19"/>
    </row>
    <row r="67" spans="1:15" x14ac:dyDescent="0.2">
      <c r="A67" s="3" t="s">
        <v>23</v>
      </c>
      <c r="B67" s="13">
        <f>B64/B54-1</f>
        <v>-0.15752773375594298</v>
      </c>
      <c r="C67" s="13">
        <f t="shared" ref="C67:D67" si="8">C64/C54-1</f>
        <v>-0.12105018587360583</v>
      </c>
      <c r="D67" s="13">
        <f t="shared" si="8"/>
        <v>-0.33545802221817522</v>
      </c>
      <c r="E67" s="13">
        <f>E64/E54-1</f>
        <v>-0.39386022207707383</v>
      </c>
      <c r="F67" s="13">
        <f t="shared" ref="F67:O67" si="9">F64/F54-1</f>
        <v>-0.40802919708029206</v>
      </c>
      <c r="G67" s="13">
        <f t="shared" si="9"/>
        <v>-0.28474422815753742</v>
      </c>
      <c r="H67" s="13">
        <f t="shared" si="9"/>
        <v>-0.21008403361344541</v>
      </c>
      <c r="I67" s="13">
        <f t="shared" si="9"/>
        <v>-0.1766169154228856</v>
      </c>
      <c r="J67" s="13">
        <f t="shared" si="9"/>
        <v>-0.19414893617021278</v>
      </c>
      <c r="K67" s="13">
        <f t="shared" si="9"/>
        <v>3.2697547683923522E-2</v>
      </c>
      <c r="L67" s="13"/>
      <c r="M67" s="13">
        <f t="shared" si="9"/>
        <v>-0.217741935483871</v>
      </c>
      <c r="N67" s="13"/>
      <c r="O67" s="13">
        <f t="shared" si="9"/>
        <v>0.80664652567975814</v>
      </c>
    </row>
    <row r="68" spans="1:15" x14ac:dyDescent="0.2">
      <c r="A68" s="3" t="s">
        <v>22</v>
      </c>
      <c r="B68" s="13">
        <f>B64/B63-1</f>
        <v>1.8846588767433836E-3</v>
      </c>
      <c r="C68" s="13">
        <f t="shared" ref="C68:D68" si="10">C64/C63-1</f>
        <v>0</v>
      </c>
      <c r="D68" s="13">
        <f t="shared" si="10"/>
        <v>-2.4070607114201614E-2</v>
      </c>
      <c r="E68" s="13">
        <f>E64/E63-1</f>
        <v>4.3290043290042934E-3</v>
      </c>
      <c r="F68" s="13">
        <f t="shared" ref="F68:N68" si="11">F64/F63-1</f>
        <v>-8.568207440811737E-2</v>
      </c>
      <c r="G68" s="13">
        <f t="shared" si="11"/>
        <v>-8.3526682134570818E-2</v>
      </c>
      <c r="H68" s="13">
        <f t="shared" si="11"/>
        <v>-2.5185185185185199E-2</v>
      </c>
      <c r="I68" s="13">
        <f t="shared" si="11"/>
        <v>-2.3598820058996939E-2</v>
      </c>
      <c r="J68" s="13">
        <f t="shared" si="11"/>
        <v>-1.941747572815522E-2</v>
      </c>
      <c r="K68" s="13">
        <f t="shared" si="11"/>
        <v>-3.0690537084399061E-2</v>
      </c>
      <c r="L68" s="13">
        <f t="shared" si="11"/>
        <v>2.4263431542461023E-2</v>
      </c>
      <c r="M68" s="13">
        <f t="shared" si="11"/>
        <v>2.6455026455026509E-2</v>
      </c>
      <c r="N68" s="13">
        <f t="shared" si="11"/>
        <v>1.0152284263959421E-2</v>
      </c>
      <c r="O68" s="13">
        <f>O64/O63-1</f>
        <v>0.14669223394055608</v>
      </c>
    </row>
    <row r="69" spans="1:15" x14ac:dyDescent="0.2">
      <c r="A69" s="15"/>
      <c r="B69" s="15"/>
      <c r="C69" s="15"/>
      <c r="D69" s="15"/>
      <c r="E69" s="15"/>
      <c r="F69" s="15"/>
      <c r="G69" s="15"/>
      <c r="H69" s="15"/>
      <c r="I69" s="15"/>
      <c r="J69" s="15"/>
      <c r="K69" s="15"/>
      <c r="L69" s="15"/>
      <c r="M69" s="15"/>
      <c r="N69" s="15"/>
      <c r="O69" s="8"/>
    </row>
    <row r="70" spans="1:15" x14ac:dyDescent="0.2">
      <c r="A70" s="3"/>
      <c r="B70" s="13"/>
      <c r="C70" s="13"/>
      <c r="D70" s="13"/>
      <c r="E70" s="13"/>
      <c r="F70" s="13"/>
      <c r="G70" s="13"/>
      <c r="H70" s="13"/>
      <c r="I70" s="13"/>
      <c r="J70" s="13"/>
      <c r="K70" s="13"/>
      <c r="L70" s="13"/>
      <c r="M70" s="13"/>
      <c r="N70" s="4"/>
    </row>
    <row r="71" spans="1:15" x14ac:dyDescent="0.2">
      <c r="A71" s="150" t="s">
        <v>9</v>
      </c>
      <c r="B71" s="150"/>
      <c r="C71" s="150"/>
      <c r="D71" s="150"/>
      <c r="E71" s="150"/>
      <c r="F71" s="150"/>
      <c r="G71" s="150"/>
      <c r="H71" s="150"/>
      <c r="I71" s="150"/>
      <c r="J71" s="21"/>
      <c r="K71" s="5"/>
      <c r="L71" s="5"/>
      <c r="M71" s="5"/>
      <c r="N71" s="4"/>
    </row>
    <row r="72" spans="1:15" s="2" customFormat="1" ht="12.75" x14ac:dyDescent="0.2">
      <c r="A72" s="3"/>
      <c r="B72" s="5"/>
      <c r="C72" s="5"/>
      <c r="D72" s="5"/>
      <c r="E72" s="5"/>
      <c r="F72" s="5"/>
      <c r="G72" s="5"/>
      <c r="H72" s="5"/>
      <c r="I72" s="5"/>
      <c r="J72" s="5"/>
      <c r="K72" s="5"/>
      <c r="L72" s="5"/>
      <c r="M72" s="5"/>
      <c r="N72" s="4"/>
    </row>
    <row r="73" spans="1:15" s="2" customFormat="1" ht="12.75" x14ac:dyDescent="0.2">
      <c r="A73" s="9"/>
      <c r="B73" s="149" t="s">
        <v>1</v>
      </c>
      <c r="C73" s="149"/>
      <c r="D73" s="149"/>
      <c r="E73" s="149"/>
      <c r="F73" s="149"/>
      <c r="G73" s="149"/>
      <c r="H73" s="149"/>
      <c r="I73" s="149"/>
      <c r="J73" s="149"/>
      <c r="K73" s="149"/>
      <c r="L73" s="149"/>
      <c r="M73" s="149"/>
      <c r="N73" s="17"/>
      <c r="O73" s="17"/>
    </row>
    <row r="74" spans="1:15" s="25" customFormat="1" ht="86.25" customHeight="1" x14ac:dyDescent="0.2">
      <c r="A74" s="6" t="s">
        <v>0</v>
      </c>
      <c r="B74" s="16" t="s">
        <v>2</v>
      </c>
      <c r="C74" s="16" t="s">
        <v>5</v>
      </c>
      <c r="D74" s="14" t="s">
        <v>3</v>
      </c>
      <c r="E74" s="16" t="s">
        <v>6</v>
      </c>
      <c r="F74" s="16" t="s">
        <v>11</v>
      </c>
      <c r="G74" s="14" t="s">
        <v>4</v>
      </c>
      <c r="H74" s="16" t="s">
        <v>13</v>
      </c>
      <c r="I74" s="16" t="s">
        <v>19</v>
      </c>
      <c r="J74" s="16" t="s">
        <v>28</v>
      </c>
      <c r="K74" s="14" t="s">
        <v>14</v>
      </c>
      <c r="L74" s="14" t="s">
        <v>15</v>
      </c>
      <c r="M74" s="16" t="s">
        <v>16</v>
      </c>
      <c r="N74" s="14" t="s">
        <v>17</v>
      </c>
      <c r="O74" s="14" t="s">
        <v>18</v>
      </c>
    </row>
    <row r="75" spans="1:15" s="2" customFormat="1" ht="12.75" x14ac:dyDescent="0.2">
      <c r="A75" s="3">
        <v>1994</v>
      </c>
      <c r="B75" s="20">
        <v>1302.0999999999999</v>
      </c>
      <c r="C75" s="20">
        <v>314.60000000000002</v>
      </c>
      <c r="D75" s="20">
        <v>610.1</v>
      </c>
      <c r="E75" s="20">
        <v>297.60000000000002</v>
      </c>
      <c r="F75" s="20">
        <v>207.6</v>
      </c>
      <c r="G75" s="20">
        <v>160.30000000000001</v>
      </c>
      <c r="H75" s="20">
        <v>42.4</v>
      </c>
      <c r="I75" s="20">
        <v>11</v>
      </c>
      <c r="J75" s="20" t="s">
        <v>24</v>
      </c>
      <c r="K75" s="20">
        <v>24.6</v>
      </c>
      <c r="L75" s="20" t="s">
        <v>24</v>
      </c>
      <c r="M75" s="20">
        <v>8.6999999999999993</v>
      </c>
      <c r="N75" s="20" t="s">
        <v>24</v>
      </c>
      <c r="O75" s="20">
        <v>21</v>
      </c>
    </row>
    <row r="76" spans="1:15" s="2" customFormat="1" ht="12.75" x14ac:dyDescent="0.2">
      <c r="A76" s="3">
        <v>1995</v>
      </c>
      <c r="B76" s="20">
        <v>1317.2</v>
      </c>
      <c r="C76" s="20">
        <v>310.7</v>
      </c>
      <c r="D76" s="20">
        <v>603.4</v>
      </c>
      <c r="E76" s="20">
        <v>291.10000000000002</v>
      </c>
      <c r="F76" s="20">
        <v>206</v>
      </c>
      <c r="G76" s="20">
        <v>176.7</v>
      </c>
      <c r="H76" s="20">
        <v>48.3</v>
      </c>
      <c r="I76" s="20">
        <v>12.7</v>
      </c>
      <c r="J76" s="20" t="s">
        <v>24</v>
      </c>
      <c r="K76" s="20">
        <v>26.8</v>
      </c>
      <c r="L76" s="20" t="s">
        <v>24</v>
      </c>
      <c r="M76" s="20">
        <v>8.1999999999999993</v>
      </c>
      <c r="N76" s="20" t="s">
        <v>24</v>
      </c>
      <c r="O76" s="20">
        <v>21.6</v>
      </c>
    </row>
    <row r="77" spans="1:15" s="2" customFormat="1" ht="12.75" x14ac:dyDescent="0.2">
      <c r="A77" s="3">
        <v>1996</v>
      </c>
      <c r="B77" s="20">
        <v>1298.0999999999999</v>
      </c>
      <c r="C77" s="20">
        <v>309.3</v>
      </c>
      <c r="D77" s="20">
        <v>581</v>
      </c>
      <c r="E77" s="20">
        <v>278</v>
      </c>
      <c r="F77" s="20">
        <v>183.5</v>
      </c>
      <c r="G77" s="20">
        <v>177.8</v>
      </c>
      <c r="H77" s="20">
        <v>48.2</v>
      </c>
      <c r="I77" s="20">
        <v>14</v>
      </c>
      <c r="J77" s="20" t="s">
        <v>24</v>
      </c>
      <c r="K77" s="20">
        <v>26.1</v>
      </c>
      <c r="L77" s="20" t="s">
        <v>24</v>
      </c>
      <c r="M77" s="20">
        <v>8.8000000000000007</v>
      </c>
      <c r="N77" s="20" t="s">
        <v>24</v>
      </c>
      <c r="O77" s="20">
        <v>23.2</v>
      </c>
    </row>
    <row r="78" spans="1:15" s="2" customFormat="1" ht="12.75" x14ac:dyDescent="0.2">
      <c r="A78" s="3">
        <v>1997</v>
      </c>
      <c r="B78" s="20">
        <v>1282</v>
      </c>
      <c r="C78" s="20">
        <v>303.5</v>
      </c>
      <c r="D78" s="20">
        <v>569.4</v>
      </c>
      <c r="E78" s="20">
        <v>272.3</v>
      </c>
      <c r="F78" s="20">
        <v>178.6</v>
      </c>
      <c r="G78" s="20">
        <v>180.9</v>
      </c>
      <c r="H78" s="20">
        <v>48.7</v>
      </c>
      <c r="I78" s="20">
        <v>14.2</v>
      </c>
      <c r="J78" s="20" t="s">
        <v>24</v>
      </c>
      <c r="K78" s="20">
        <v>25.1</v>
      </c>
      <c r="L78" s="20" t="s">
        <v>24</v>
      </c>
      <c r="M78" s="20">
        <v>8.4</v>
      </c>
      <c r="N78" s="20" t="s">
        <v>24</v>
      </c>
      <c r="O78" s="20">
        <v>24.2</v>
      </c>
    </row>
    <row r="79" spans="1:15" s="2" customFormat="1" ht="12.75" x14ac:dyDescent="0.2">
      <c r="A79" s="3">
        <v>1998</v>
      </c>
      <c r="B79" s="20">
        <v>1268.9000000000001</v>
      </c>
      <c r="C79" s="20">
        <v>300</v>
      </c>
      <c r="D79" s="20">
        <v>547.70000000000005</v>
      </c>
      <c r="E79" s="20">
        <v>256.7</v>
      </c>
      <c r="F79" s="20">
        <v>176.9</v>
      </c>
      <c r="G79" s="20">
        <v>184.5</v>
      </c>
      <c r="H79" s="20">
        <v>53.4</v>
      </c>
      <c r="I79" s="20">
        <v>15.5</v>
      </c>
      <c r="J79" s="20" t="s">
        <v>24</v>
      </c>
      <c r="K79" s="20">
        <v>24.3</v>
      </c>
      <c r="L79" s="20" t="s">
        <v>24</v>
      </c>
      <c r="M79" s="20">
        <v>8.6999999999999993</v>
      </c>
      <c r="N79" s="20" t="s">
        <v>24</v>
      </c>
      <c r="O79" s="20">
        <v>25.3</v>
      </c>
    </row>
    <row r="80" spans="1:15" s="2" customFormat="1" ht="12.75" x14ac:dyDescent="0.2">
      <c r="A80" s="3">
        <v>1999</v>
      </c>
      <c r="B80" s="20">
        <v>1289.0999999999999</v>
      </c>
      <c r="C80" s="20">
        <v>299.5</v>
      </c>
      <c r="D80" s="20">
        <v>534.79999999999995</v>
      </c>
      <c r="E80" s="20">
        <v>251.9</v>
      </c>
      <c r="F80" s="20">
        <v>174.1</v>
      </c>
      <c r="G80" s="20">
        <v>207.5</v>
      </c>
      <c r="H80" s="20">
        <v>62.3</v>
      </c>
      <c r="I80" s="20">
        <v>16.5</v>
      </c>
      <c r="J80" s="20" t="s">
        <v>24</v>
      </c>
      <c r="K80" s="20">
        <v>26.7</v>
      </c>
      <c r="L80" s="20" t="s">
        <v>24</v>
      </c>
      <c r="M80" s="20">
        <v>8</v>
      </c>
      <c r="N80" s="20" t="s">
        <v>24</v>
      </c>
      <c r="O80" s="20">
        <v>28.7</v>
      </c>
    </row>
    <row r="81" spans="1:15" s="2" customFormat="1" ht="12.75" x14ac:dyDescent="0.2">
      <c r="A81" s="3">
        <v>2000</v>
      </c>
      <c r="B81" s="20">
        <v>1218.5999999999999</v>
      </c>
      <c r="C81" s="20">
        <v>303.89999999999998</v>
      </c>
      <c r="D81" s="20">
        <v>504.6</v>
      </c>
      <c r="E81" s="20">
        <v>233.8</v>
      </c>
      <c r="F81" s="20">
        <v>170.2</v>
      </c>
      <c r="G81" s="20">
        <v>143.1</v>
      </c>
      <c r="H81" s="20">
        <v>55.5</v>
      </c>
      <c r="I81" s="20">
        <v>16.100000000000001</v>
      </c>
      <c r="J81" s="37">
        <v>13.9</v>
      </c>
      <c r="K81" s="20">
        <v>25.1</v>
      </c>
      <c r="L81" s="20" t="s">
        <v>24</v>
      </c>
      <c r="M81" s="20">
        <v>7.7</v>
      </c>
      <c r="N81" s="20" t="s">
        <v>24</v>
      </c>
      <c r="O81" s="20">
        <v>58.8</v>
      </c>
    </row>
    <row r="82" spans="1:15" s="2" customFormat="1" ht="12.75" x14ac:dyDescent="0.2">
      <c r="A82" s="3">
        <v>2001</v>
      </c>
      <c r="B82" s="20">
        <v>1195.0999999999999</v>
      </c>
      <c r="C82" s="20">
        <v>299.3</v>
      </c>
      <c r="D82" s="20">
        <v>482.5</v>
      </c>
      <c r="E82" s="20">
        <v>223.5</v>
      </c>
      <c r="F82" s="20">
        <v>164.8</v>
      </c>
      <c r="G82" s="20">
        <v>141</v>
      </c>
      <c r="H82" s="20">
        <v>57.1</v>
      </c>
      <c r="I82" s="20">
        <v>17.600000000000001</v>
      </c>
      <c r="J82" s="37">
        <v>14.5</v>
      </c>
      <c r="K82" s="20">
        <v>23.7</v>
      </c>
      <c r="L82" s="20" t="s">
        <v>24</v>
      </c>
      <c r="M82" s="20">
        <v>9.1</v>
      </c>
      <c r="N82" s="20" t="s">
        <v>24</v>
      </c>
      <c r="O82" s="20">
        <v>60.7</v>
      </c>
    </row>
    <row r="83" spans="1:15" s="2" customFormat="1" ht="12.75" x14ac:dyDescent="0.2">
      <c r="A83" s="3">
        <v>2002</v>
      </c>
      <c r="B83" s="20">
        <v>1218.3</v>
      </c>
      <c r="C83" s="20">
        <v>292.5</v>
      </c>
      <c r="D83" s="20">
        <v>490.9</v>
      </c>
      <c r="E83" s="20">
        <v>219.5</v>
      </c>
      <c r="F83" s="20">
        <v>172.3</v>
      </c>
      <c r="G83" s="20">
        <v>150.1</v>
      </c>
      <c r="H83" s="20">
        <v>55.9</v>
      </c>
      <c r="I83" s="20">
        <v>18.600000000000001</v>
      </c>
      <c r="J83" s="37">
        <v>16.100000000000001</v>
      </c>
      <c r="K83" s="20">
        <v>24.9</v>
      </c>
      <c r="L83" s="20" t="s">
        <v>24</v>
      </c>
      <c r="M83" s="20">
        <v>8.5</v>
      </c>
      <c r="N83" s="20" t="s">
        <v>24</v>
      </c>
      <c r="O83" s="20">
        <v>62.3</v>
      </c>
    </row>
    <row r="84" spans="1:15" s="2" customFormat="1" ht="12.75" x14ac:dyDescent="0.2">
      <c r="A84" s="3">
        <v>2003</v>
      </c>
      <c r="B84" s="20">
        <v>1229.5999999999999</v>
      </c>
      <c r="C84" s="20">
        <v>299.39999999999998</v>
      </c>
      <c r="D84" s="20">
        <v>469.8</v>
      </c>
      <c r="E84" s="20">
        <v>209.6</v>
      </c>
      <c r="F84" s="20">
        <v>163.80000000000001</v>
      </c>
      <c r="G84" s="20">
        <v>163.6</v>
      </c>
      <c r="H84" s="20">
        <v>60.8</v>
      </c>
      <c r="I84" s="20">
        <v>18.7</v>
      </c>
      <c r="J84" s="37">
        <v>15.8</v>
      </c>
      <c r="K84" s="20">
        <v>24.7</v>
      </c>
      <c r="L84" s="20" t="s">
        <v>24</v>
      </c>
      <c r="M84" s="20">
        <v>8.1999999999999993</v>
      </c>
      <c r="N84" s="20" t="s">
        <v>24</v>
      </c>
      <c r="O84" s="20">
        <v>69.8</v>
      </c>
    </row>
    <row r="85" spans="1:15" s="2" customFormat="1" ht="12.75" x14ac:dyDescent="0.2">
      <c r="A85" s="3">
        <v>2004</v>
      </c>
      <c r="B85" s="20">
        <v>1171</v>
      </c>
      <c r="C85" s="20">
        <v>293.10000000000002</v>
      </c>
      <c r="D85" s="20">
        <v>440.1</v>
      </c>
      <c r="E85" s="20">
        <v>196.7</v>
      </c>
      <c r="F85" s="20">
        <v>153.4</v>
      </c>
      <c r="G85" s="20">
        <v>150.5</v>
      </c>
      <c r="H85" s="20">
        <v>56</v>
      </c>
      <c r="I85" s="20">
        <v>17.3</v>
      </c>
      <c r="J85" s="37">
        <v>15.2</v>
      </c>
      <c r="K85" s="20">
        <v>25.1</v>
      </c>
      <c r="L85" s="20" t="s">
        <v>24</v>
      </c>
      <c r="M85" s="20">
        <v>8.6</v>
      </c>
      <c r="N85" s="20" t="s">
        <v>24</v>
      </c>
      <c r="O85" s="20">
        <v>69.2</v>
      </c>
    </row>
    <row r="86" spans="1:15" s="2" customFormat="1" ht="12.75" x14ac:dyDescent="0.2">
      <c r="A86" s="3">
        <v>2005</v>
      </c>
      <c r="B86" s="20">
        <v>1149.7</v>
      </c>
      <c r="C86" s="20">
        <v>293.8</v>
      </c>
      <c r="D86" s="20">
        <v>417.2</v>
      </c>
      <c r="E86" s="20">
        <v>184</v>
      </c>
      <c r="F86" s="20">
        <v>144.1</v>
      </c>
      <c r="G86" s="20">
        <v>154.4</v>
      </c>
      <c r="H86" s="20">
        <v>59.1</v>
      </c>
      <c r="I86" s="20">
        <v>19.2</v>
      </c>
      <c r="J86" s="37">
        <v>16.8</v>
      </c>
      <c r="K86" s="20">
        <v>23.6</v>
      </c>
      <c r="L86" s="20" t="s">
        <v>24</v>
      </c>
      <c r="M86" s="20">
        <v>8</v>
      </c>
      <c r="N86" s="20" t="s">
        <v>24</v>
      </c>
      <c r="O86" s="20">
        <v>63.8</v>
      </c>
    </row>
    <row r="87" spans="1:15" s="2" customFormat="1" ht="12.75" x14ac:dyDescent="0.2">
      <c r="A87" s="3">
        <v>2006</v>
      </c>
      <c r="B87" s="20">
        <v>1119.7</v>
      </c>
      <c r="C87" s="20">
        <v>287.2</v>
      </c>
      <c r="D87" s="20">
        <v>385.1</v>
      </c>
      <c r="E87" s="20">
        <v>171.5</v>
      </c>
      <c r="F87" s="20">
        <v>131.1</v>
      </c>
      <c r="G87" s="20">
        <v>156.80000000000001</v>
      </c>
      <c r="H87" s="20">
        <v>58.7</v>
      </c>
      <c r="I87" s="20">
        <v>19.600000000000001</v>
      </c>
      <c r="J87" s="37">
        <v>16.899999999999999</v>
      </c>
      <c r="K87" s="20">
        <v>21</v>
      </c>
      <c r="L87" s="20" t="s">
        <v>24</v>
      </c>
      <c r="M87" s="20">
        <v>6.5</v>
      </c>
      <c r="N87" s="20" t="s">
        <v>24</v>
      </c>
      <c r="O87" s="20">
        <v>72.099999999999994</v>
      </c>
    </row>
    <row r="88" spans="1:15" s="2" customFormat="1" ht="12.75" x14ac:dyDescent="0.2">
      <c r="A88" s="3">
        <v>2007</v>
      </c>
      <c r="B88" s="20">
        <v>1120.4000000000001</v>
      </c>
      <c r="C88" s="20">
        <v>289.60000000000002</v>
      </c>
      <c r="D88" s="20">
        <v>367</v>
      </c>
      <c r="E88" s="20">
        <v>156.1</v>
      </c>
      <c r="F88" s="20">
        <v>126.1</v>
      </c>
      <c r="G88" s="20">
        <v>157.9</v>
      </c>
      <c r="H88" s="20">
        <v>58.1</v>
      </c>
      <c r="I88" s="20">
        <v>16.899999999999999</v>
      </c>
      <c r="J88" s="37">
        <v>14.5</v>
      </c>
      <c r="K88" s="20">
        <v>22.5</v>
      </c>
      <c r="L88" s="20" t="s">
        <v>24</v>
      </c>
      <c r="M88" s="20">
        <v>8.1999999999999993</v>
      </c>
      <c r="N88" s="20" t="s">
        <v>24</v>
      </c>
      <c r="O88" s="20">
        <v>82.5</v>
      </c>
    </row>
    <row r="89" spans="1:15" s="2" customFormat="1" ht="12.75" x14ac:dyDescent="0.2">
      <c r="A89" s="3">
        <v>2008</v>
      </c>
      <c r="B89" s="20">
        <v>1115.4000000000001</v>
      </c>
      <c r="C89" s="20">
        <v>288</v>
      </c>
      <c r="D89" s="20">
        <v>356</v>
      </c>
      <c r="E89" s="20">
        <v>151.80000000000001</v>
      </c>
      <c r="F89" s="20">
        <v>125.9</v>
      </c>
      <c r="G89" s="20">
        <v>160.1</v>
      </c>
      <c r="H89" s="20">
        <v>57.4</v>
      </c>
      <c r="I89" s="20">
        <v>16.7</v>
      </c>
      <c r="J89" s="37">
        <v>15.2</v>
      </c>
      <c r="K89" s="20">
        <v>21.8</v>
      </c>
      <c r="L89" s="20" t="s">
        <v>24</v>
      </c>
      <c r="M89" s="20">
        <v>7.8</v>
      </c>
      <c r="N89" s="20" t="s">
        <v>24</v>
      </c>
      <c r="O89" s="20">
        <v>87.7</v>
      </c>
    </row>
    <row r="90" spans="1:15" s="2" customFormat="1" ht="12.75" x14ac:dyDescent="0.2">
      <c r="A90" s="3">
        <v>2009</v>
      </c>
      <c r="B90" s="20">
        <v>1060.8</v>
      </c>
      <c r="C90" s="20">
        <v>281.89999999999998</v>
      </c>
      <c r="D90" s="20">
        <v>330.7</v>
      </c>
      <c r="E90" s="20">
        <v>138.19999999999999</v>
      </c>
      <c r="F90" s="20">
        <v>115.9</v>
      </c>
      <c r="G90" s="20">
        <v>146.80000000000001</v>
      </c>
      <c r="H90" s="20">
        <v>55</v>
      </c>
      <c r="I90" s="20">
        <v>16.7</v>
      </c>
      <c r="J90" s="37">
        <v>14.8</v>
      </c>
      <c r="K90" s="20">
        <v>22.4</v>
      </c>
      <c r="L90" s="20" t="s">
        <v>24</v>
      </c>
      <c r="M90" s="20">
        <v>7.3</v>
      </c>
      <c r="N90" s="20" t="s">
        <v>24</v>
      </c>
      <c r="O90" s="20">
        <v>86.1</v>
      </c>
    </row>
    <row r="91" spans="1:15" s="2" customFormat="1" ht="12.75" x14ac:dyDescent="0.2">
      <c r="A91" s="3">
        <v>2010</v>
      </c>
      <c r="B91" s="20">
        <v>1036.5</v>
      </c>
      <c r="C91" s="20">
        <v>281.10000000000002</v>
      </c>
      <c r="D91" s="20">
        <v>310.2</v>
      </c>
      <c r="E91" s="20">
        <v>130.4</v>
      </c>
      <c r="F91" s="20">
        <v>104.8</v>
      </c>
      <c r="G91" s="20">
        <v>141.69999999999999</v>
      </c>
      <c r="H91" s="20">
        <v>54.5</v>
      </c>
      <c r="I91" s="20">
        <v>15.2</v>
      </c>
      <c r="J91" s="37">
        <v>13.2</v>
      </c>
      <c r="K91" s="20">
        <v>22.1</v>
      </c>
      <c r="L91" s="20" t="s">
        <v>24</v>
      </c>
      <c r="M91" s="20">
        <v>7.3</v>
      </c>
      <c r="N91" s="20" t="s">
        <v>24</v>
      </c>
      <c r="O91" s="20">
        <v>86.9</v>
      </c>
    </row>
    <row r="92" spans="1:15" s="2" customFormat="1" ht="12.75" x14ac:dyDescent="0.2">
      <c r="A92" s="3">
        <v>2011</v>
      </c>
      <c r="B92" s="20">
        <v>1006.5</v>
      </c>
      <c r="C92" s="20">
        <v>274.8</v>
      </c>
      <c r="D92" s="20">
        <v>295.89999999999998</v>
      </c>
      <c r="E92" s="20">
        <v>119.8</v>
      </c>
      <c r="F92" s="20">
        <v>101.2</v>
      </c>
      <c r="G92" s="20">
        <v>132.1</v>
      </c>
      <c r="H92" s="20">
        <v>56.7</v>
      </c>
      <c r="I92" s="20">
        <v>16</v>
      </c>
      <c r="J92" s="37">
        <v>13.9</v>
      </c>
      <c r="K92" s="20">
        <v>21.7</v>
      </c>
      <c r="L92" s="20">
        <v>24.8</v>
      </c>
      <c r="M92" s="20">
        <v>7.9</v>
      </c>
      <c r="N92" s="20">
        <v>9.1</v>
      </c>
      <c r="O92" s="20">
        <v>94.8</v>
      </c>
    </row>
    <row r="93" spans="1:15" s="2" customFormat="1" ht="12.75" x14ac:dyDescent="0.2">
      <c r="A93" s="3">
        <v>2012</v>
      </c>
      <c r="B93" s="20">
        <v>1033.2</v>
      </c>
      <c r="C93" s="20">
        <v>286.89999999999998</v>
      </c>
      <c r="D93" s="20">
        <v>292.89999999999998</v>
      </c>
      <c r="E93" s="20">
        <v>116.3</v>
      </c>
      <c r="F93" s="20">
        <v>98.3</v>
      </c>
      <c r="G93" s="20">
        <v>140.5</v>
      </c>
      <c r="H93" s="20">
        <v>59.8</v>
      </c>
      <c r="I93" s="20">
        <v>12.5</v>
      </c>
      <c r="J93" s="37">
        <v>10.9</v>
      </c>
      <c r="K93" s="20">
        <v>19.600000000000001</v>
      </c>
      <c r="L93" s="20">
        <v>22.9</v>
      </c>
      <c r="M93" s="20">
        <v>7.4</v>
      </c>
      <c r="N93" s="20">
        <v>8</v>
      </c>
      <c r="O93" s="20">
        <v>112.5</v>
      </c>
    </row>
    <row r="94" spans="1:15" s="2" customFormat="1" ht="12.75" x14ac:dyDescent="0.2">
      <c r="A94" s="3">
        <v>2013</v>
      </c>
      <c r="B94" s="20">
        <v>1005.6</v>
      </c>
      <c r="C94" s="20">
        <v>279.5</v>
      </c>
      <c r="D94" s="20">
        <v>277.7</v>
      </c>
      <c r="E94" s="20">
        <v>108.7</v>
      </c>
      <c r="F94" s="20">
        <v>93.5</v>
      </c>
      <c r="G94" s="20">
        <v>133.5</v>
      </c>
      <c r="H94" s="20">
        <v>55.4</v>
      </c>
      <c r="I94" s="20">
        <v>13</v>
      </c>
      <c r="J94" s="37">
        <v>11.2</v>
      </c>
      <c r="K94" s="20">
        <v>20.399999999999999</v>
      </c>
      <c r="L94" s="20">
        <v>23.8</v>
      </c>
      <c r="M94" s="20">
        <v>6.4</v>
      </c>
      <c r="N94" s="20">
        <v>6.7</v>
      </c>
      <c r="O94" s="20">
        <v>116.9</v>
      </c>
    </row>
    <row r="95" spans="1:15" s="2" customFormat="1" ht="12.75" x14ac:dyDescent="0.2">
      <c r="A95" s="3">
        <v>2014</v>
      </c>
      <c r="B95" s="20">
        <v>970.9</v>
      </c>
      <c r="C95" s="20">
        <v>273.2</v>
      </c>
      <c r="D95" s="20">
        <v>259.5</v>
      </c>
      <c r="E95" s="20">
        <v>99.5</v>
      </c>
      <c r="F95" s="20">
        <v>85.9</v>
      </c>
      <c r="G95" s="20">
        <v>123.6</v>
      </c>
      <c r="H95" s="20">
        <v>54.5</v>
      </c>
      <c r="I95" s="20">
        <v>13.3</v>
      </c>
      <c r="J95" s="37">
        <v>11.7</v>
      </c>
      <c r="K95" s="20">
        <v>21</v>
      </c>
      <c r="L95" s="20">
        <v>25</v>
      </c>
      <c r="M95" s="20">
        <v>6.9</v>
      </c>
      <c r="N95" s="20">
        <v>7.2</v>
      </c>
      <c r="O95" s="20">
        <v>112.7</v>
      </c>
    </row>
    <row r="96" spans="1:15" s="2" customFormat="1" ht="12.75" x14ac:dyDescent="0.2">
      <c r="A96" s="3">
        <v>2015</v>
      </c>
      <c r="B96" s="20">
        <v>1025.5</v>
      </c>
      <c r="C96" s="20">
        <v>271.5</v>
      </c>
      <c r="D96" s="20">
        <v>271.39999999999998</v>
      </c>
      <c r="E96" s="20">
        <v>102.3</v>
      </c>
      <c r="F96" s="20">
        <v>87.8</v>
      </c>
      <c r="G96" s="20">
        <v>143</v>
      </c>
      <c r="H96" s="20">
        <v>61.3</v>
      </c>
      <c r="I96" s="20">
        <v>13.8</v>
      </c>
      <c r="J96" s="37">
        <v>12</v>
      </c>
      <c r="K96" s="20">
        <v>23.1</v>
      </c>
      <c r="L96" s="20">
        <v>28</v>
      </c>
      <c r="M96" s="20">
        <v>6.9</v>
      </c>
      <c r="N96" s="20">
        <v>7.1</v>
      </c>
      <c r="O96" s="20">
        <v>131.1</v>
      </c>
    </row>
    <row r="97" spans="1:15" s="2" customFormat="1" ht="12.75" x14ac:dyDescent="0.2">
      <c r="A97" s="3">
        <v>2016</v>
      </c>
      <c r="B97" s="20">
        <v>988.5</v>
      </c>
      <c r="C97" s="20">
        <v>264.3</v>
      </c>
      <c r="D97" s="20">
        <v>252.8</v>
      </c>
      <c r="E97" s="20">
        <v>94.3</v>
      </c>
      <c r="F97" s="20">
        <v>81.599999999999994</v>
      </c>
      <c r="G97" s="20">
        <v>133.80000000000001</v>
      </c>
      <c r="H97" s="20">
        <v>59.9</v>
      </c>
      <c r="I97" s="20">
        <v>14.1</v>
      </c>
      <c r="J97" s="37">
        <v>12.1</v>
      </c>
      <c r="K97" s="20">
        <v>24.3</v>
      </c>
      <c r="L97" s="20">
        <v>31</v>
      </c>
      <c r="M97" s="20">
        <v>7.2</v>
      </c>
      <c r="N97" s="20">
        <v>7.6</v>
      </c>
      <c r="O97" s="20">
        <v>124.3</v>
      </c>
    </row>
    <row r="98" spans="1:15" s="2" customFormat="1" ht="12.75" x14ac:dyDescent="0.2">
      <c r="A98" s="3">
        <v>2017</v>
      </c>
      <c r="B98" s="20">
        <v>997.4</v>
      </c>
      <c r="C98" s="20">
        <v>267.89999999999998</v>
      </c>
      <c r="D98" s="20">
        <v>248.4</v>
      </c>
      <c r="E98" s="20">
        <v>90.1</v>
      </c>
      <c r="F98" s="20">
        <v>77.099999999999994</v>
      </c>
      <c r="G98" s="20">
        <v>124.9</v>
      </c>
      <c r="H98" s="20">
        <v>59</v>
      </c>
      <c r="I98" s="20">
        <v>13.4</v>
      </c>
      <c r="J98" s="37">
        <v>11.6</v>
      </c>
      <c r="K98" s="20">
        <v>25.7</v>
      </c>
      <c r="L98" s="20">
        <v>33.9</v>
      </c>
      <c r="M98" s="20">
        <v>5.5</v>
      </c>
      <c r="N98" s="20">
        <v>5.7</v>
      </c>
      <c r="O98" s="20">
        <v>143</v>
      </c>
    </row>
    <row r="99" spans="1:15" s="2" customFormat="1" ht="12.75" x14ac:dyDescent="0.2">
      <c r="A99" s="10"/>
      <c r="B99" s="13"/>
      <c r="C99" s="13"/>
      <c r="D99" s="13"/>
      <c r="E99" s="13"/>
      <c r="F99" s="13"/>
      <c r="G99" s="13"/>
      <c r="H99" s="13"/>
      <c r="I99" s="13"/>
      <c r="J99" s="13"/>
      <c r="K99" s="13"/>
      <c r="L99" s="13"/>
      <c r="M99" s="13"/>
      <c r="N99" s="4"/>
      <c r="O99" s="4"/>
    </row>
    <row r="100" spans="1:15" x14ac:dyDescent="0.2">
      <c r="A100" s="3" t="s">
        <v>21</v>
      </c>
      <c r="B100" s="19">
        <f>B98/B75-1</f>
        <v>-0.23400660471545964</v>
      </c>
      <c r="C100" s="19">
        <f t="shared" ref="C100:D100" si="12">C98/C75-1</f>
        <v>-0.14844246662428495</v>
      </c>
      <c r="D100" s="19">
        <f t="shared" si="12"/>
        <v>-0.59285363055236839</v>
      </c>
      <c r="E100" s="19">
        <f>E98/E75-1</f>
        <v>-0.697244623655914</v>
      </c>
      <c r="F100" s="19">
        <f t="shared" ref="F100:M100" si="13">F98/F75-1</f>
        <v>-0.62861271676300579</v>
      </c>
      <c r="G100" s="19">
        <f t="shared" si="13"/>
        <v>-0.22083593262632562</v>
      </c>
      <c r="H100" s="19">
        <f t="shared" si="13"/>
        <v>0.39150943396226423</v>
      </c>
      <c r="I100" s="19">
        <f t="shared" si="13"/>
        <v>0.21818181818181825</v>
      </c>
      <c r="J100" s="19"/>
      <c r="K100" s="19">
        <f t="shared" si="13"/>
        <v>4.471544715447151E-2</v>
      </c>
      <c r="L100" s="19"/>
      <c r="M100" s="19">
        <f t="shared" si="13"/>
        <v>-0.36781609195402298</v>
      </c>
      <c r="N100" s="19"/>
      <c r="O100" s="19"/>
    </row>
    <row r="101" spans="1:15" x14ac:dyDescent="0.2">
      <c r="A101" s="3" t="s">
        <v>23</v>
      </c>
      <c r="B101" s="13">
        <f>B98/B88-1</f>
        <v>-0.10978222063548737</v>
      </c>
      <c r="C101" s="13">
        <f t="shared" ref="C101:D101" si="14">C98/C88-1</f>
        <v>-7.49309392265195E-2</v>
      </c>
      <c r="D101" s="13">
        <f t="shared" si="14"/>
        <v>-0.32316076294277929</v>
      </c>
      <c r="E101" s="13">
        <f>E98/E88-1</f>
        <v>-0.42280589365791166</v>
      </c>
      <c r="F101" s="13">
        <f t="shared" ref="F101:O101" si="15">F98/F88-1</f>
        <v>-0.38858049167327524</v>
      </c>
      <c r="G101" s="13">
        <f t="shared" si="15"/>
        <v>-0.20899303356554777</v>
      </c>
      <c r="H101" s="13">
        <f t="shared" si="15"/>
        <v>1.5490533562822595E-2</v>
      </c>
      <c r="I101" s="13">
        <f t="shared" si="15"/>
        <v>-0.20710059171597628</v>
      </c>
      <c r="J101" s="13">
        <f t="shared" si="15"/>
        <v>-0.20000000000000007</v>
      </c>
      <c r="K101" s="13">
        <f t="shared" si="15"/>
        <v>0.14222222222222225</v>
      </c>
      <c r="L101" s="13"/>
      <c r="M101" s="13">
        <f t="shared" si="15"/>
        <v>-0.32926829268292679</v>
      </c>
      <c r="N101" s="13"/>
      <c r="O101" s="13">
        <f t="shared" si="15"/>
        <v>0.73333333333333339</v>
      </c>
    </row>
    <row r="102" spans="1:15" x14ac:dyDescent="0.2">
      <c r="A102" s="3" t="s">
        <v>22</v>
      </c>
      <c r="B102" s="13">
        <f>B98/B97-1</f>
        <v>9.0035407182600391E-3</v>
      </c>
      <c r="C102" s="13">
        <f t="shared" ref="C102:D102" si="16">C98/C97-1</f>
        <v>1.3620885357548129E-2</v>
      </c>
      <c r="D102" s="13">
        <f t="shared" si="16"/>
        <v>-1.7405063291139222E-2</v>
      </c>
      <c r="E102" s="13">
        <f>E98/E97-1</f>
        <v>-4.4538706256627814E-2</v>
      </c>
      <c r="F102" s="13">
        <f t="shared" ref="F102:N102" si="17">F98/F97-1</f>
        <v>-5.5147058823529438E-2</v>
      </c>
      <c r="G102" s="13">
        <f t="shared" si="17"/>
        <v>-6.651718983557553E-2</v>
      </c>
      <c r="H102" s="13">
        <f t="shared" si="17"/>
        <v>-1.5025041736226985E-2</v>
      </c>
      <c r="I102" s="13">
        <f t="shared" si="17"/>
        <v>-4.9645390070921946E-2</v>
      </c>
      <c r="J102" s="13">
        <f t="shared" si="17"/>
        <v>-4.132231404958675E-2</v>
      </c>
      <c r="K102" s="13">
        <f t="shared" si="17"/>
        <v>5.7613168724279795E-2</v>
      </c>
      <c r="L102" s="13">
        <f t="shared" si="17"/>
        <v>9.3548387096774155E-2</v>
      </c>
      <c r="M102" s="13">
        <f t="shared" si="17"/>
        <v>-0.23611111111111116</v>
      </c>
      <c r="N102" s="13">
        <f t="shared" si="17"/>
        <v>-0.24999999999999989</v>
      </c>
      <c r="O102" s="13">
        <f>O98/O97-1</f>
        <v>0.15044247787610621</v>
      </c>
    </row>
    <row r="103" spans="1:15" x14ac:dyDescent="0.2">
      <c r="A103" s="15"/>
      <c r="B103" s="15"/>
      <c r="C103" s="15"/>
      <c r="D103" s="15"/>
      <c r="E103" s="15"/>
      <c r="F103" s="15"/>
      <c r="G103" s="15"/>
      <c r="H103" s="15"/>
      <c r="I103" s="15"/>
      <c r="J103" s="15"/>
      <c r="K103" s="15"/>
      <c r="L103" s="15"/>
      <c r="M103" s="15"/>
      <c r="N103" s="15"/>
      <c r="O103" s="8"/>
    </row>
    <row r="104" spans="1:15" x14ac:dyDescent="0.2">
      <c r="A104" s="3"/>
      <c r="B104" s="13"/>
      <c r="C104" s="13"/>
      <c r="D104" s="13"/>
      <c r="E104" s="13"/>
      <c r="F104" s="13"/>
      <c r="G104" s="13"/>
      <c r="H104" s="13"/>
      <c r="I104" s="13"/>
      <c r="J104" s="13"/>
      <c r="K104" s="13"/>
      <c r="L104" s="13"/>
      <c r="M104" s="13"/>
      <c r="N104" s="4"/>
    </row>
    <row r="105" spans="1:15" x14ac:dyDescent="0.2">
      <c r="A105" s="152" t="s">
        <v>12</v>
      </c>
      <c r="B105" s="152"/>
      <c r="C105" s="152"/>
      <c r="D105" s="152"/>
      <c r="E105" s="152"/>
      <c r="F105" s="152"/>
      <c r="G105" s="152"/>
      <c r="H105" s="152"/>
      <c r="I105" s="152"/>
      <c r="J105" s="152"/>
      <c r="K105" s="152"/>
      <c r="L105" s="152"/>
      <c r="M105" s="152"/>
      <c r="N105" s="4"/>
    </row>
    <row r="106" spans="1:15" x14ac:dyDescent="0.2">
      <c r="A106" s="11"/>
      <c r="B106" s="5"/>
      <c r="C106" s="5"/>
      <c r="D106" s="5"/>
      <c r="E106" s="5"/>
      <c r="F106" s="5"/>
      <c r="G106" s="5"/>
      <c r="H106" s="5"/>
      <c r="I106" s="5"/>
      <c r="J106" s="5"/>
      <c r="K106" s="5"/>
      <c r="L106" s="5"/>
      <c r="M106" s="5"/>
      <c r="N106" s="4"/>
    </row>
    <row r="107" spans="1:15" s="2" customFormat="1" ht="12.75" x14ac:dyDescent="0.2">
      <c r="A107" s="9"/>
      <c r="B107" s="149" t="s">
        <v>1</v>
      </c>
      <c r="C107" s="149"/>
      <c r="D107" s="149"/>
      <c r="E107" s="149"/>
      <c r="F107" s="149"/>
      <c r="G107" s="149"/>
      <c r="H107" s="149"/>
      <c r="I107" s="149"/>
      <c r="J107" s="149"/>
      <c r="K107" s="149"/>
      <c r="L107" s="149"/>
      <c r="M107" s="149"/>
      <c r="N107" s="17"/>
      <c r="O107" s="17"/>
    </row>
    <row r="108" spans="1:15" s="25" customFormat="1" ht="86.25" customHeight="1" x14ac:dyDescent="0.2">
      <c r="A108" s="6" t="s">
        <v>0</v>
      </c>
      <c r="B108" s="16" t="s">
        <v>2</v>
      </c>
      <c r="C108" s="16" t="s">
        <v>5</v>
      </c>
      <c r="D108" s="14" t="s">
        <v>3</v>
      </c>
      <c r="E108" s="16" t="s">
        <v>6</v>
      </c>
      <c r="F108" s="16" t="s">
        <v>11</v>
      </c>
      <c r="G108" s="14" t="s">
        <v>4</v>
      </c>
      <c r="H108" s="16" t="s">
        <v>13</v>
      </c>
      <c r="I108" s="16" t="s">
        <v>19</v>
      </c>
      <c r="J108" s="16" t="s">
        <v>28</v>
      </c>
      <c r="K108" s="14" t="s">
        <v>14</v>
      </c>
      <c r="L108" s="14" t="s">
        <v>15</v>
      </c>
      <c r="M108" s="16" t="s">
        <v>16</v>
      </c>
      <c r="N108" s="14" t="s">
        <v>17</v>
      </c>
      <c r="O108" s="14" t="s">
        <v>18</v>
      </c>
    </row>
    <row r="109" spans="1:15" s="2" customFormat="1" ht="12.75" x14ac:dyDescent="0.2">
      <c r="A109" s="3">
        <v>1994</v>
      </c>
      <c r="B109" s="20">
        <v>1640.2</v>
      </c>
      <c r="C109" s="20">
        <v>404.5</v>
      </c>
      <c r="D109" s="20">
        <v>758.5</v>
      </c>
      <c r="E109" s="20">
        <v>424.2</v>
      </c>
      <c r="F109" s="20">
        <v>214.7</v>
      </c>
      <c r="G109" s="20">
        <v>220.1</v>
      </c>
      <c r="H109" s="20">
        <v>71</v>
      </c>
      <c r="I109" s="20">
        <v>17.100000000000001</v>
      </c>
      <c r="J109" s="20" t="s">
        <v>24</v>
      </c>
      <c r="K109" s="20">
        <v>33.799999999999997</v>
      </c>
      <c r="L109" s="20" t="s">
        <v>24</v>
      </c>
      <c r="M109" s="20">
        <v>17</v>
      </c>
      <c r="N109" s="20" t="s">
        <v>24</v>
      </c>
      <c r="O109" s="20">
        <v>17.5</v>
      </c>
    </row>
    <row r="110" spans="1:15" s="2" customFormat="1" ht="12.75" x14ac:dyDescent="0.2">
      <c r="A110" s="3">
        <v>1995</v>
      </c>
      <c r="B110" s="20">
        <v>1646.9</v>
      </c>
      <c r="C110" s="20">
        <v>402.4</v>
      </c>
      <c r="D110" s="20">
        <v>743.2</v>
      </c>
      <c r="E110" s="20">
        <v>411.1</v>
      </c>
      <c r="F110" s="20">
        <v>212.2</v>
      </c>
      <c r="G110" s="20">
        <v>231.3</v>
      </c>
      <c r="H110" s="20">
        <v>76.099999999999994</v>
      </c>
      <c r="I110" s="20">
        <v>19.2</v>
      </c>
      <c r="J110" s="20" t="s">
        <v>24</v>
      </c>
      <c r="K110" s="20">
        <v>33.9</v>
      </c>
      <c r="L110" s="20" t="s">
        <v>24</v>
      </c>
      <c r="M110" s="20">
        <v>17.2</v>
      </c>
      <c r="N110" s="20" t="s">
        <v>24</v>
      </c>
      <c r="O110" s="20">
        <v>21.1</v>
      </c>
    </row>
    <row r="111" spans="1:15" s="2" customFormat="1" ht="12.75" x14ac:dyDescent="0.2">
      <c r="A111" s="3">
        <v>1996</v>
      </c>
      <c r="B111" s="20">
        <v>1643</v>
      </c>
      <c r="C111" s="20">
        <v>397.8</v>
      </c>
      <c r="D111" s="20">
        <v>734.1</v>
      </c>
      <c r="E111" s="20">
        <v>403.4</v>
      </c>
      <c r="F111" s="20">
        <v>194.8</v>
      </c>
      <c r="G111" s="20">
        <v>236.1</v>
      </c>
      <c r="H111" s="20">
        <v>72.8</v>
      </c>
      <c r="I111" s="20">
        <v>22.6</v>
      </c>
      <c r="J111" s="20" t="s">
        <v>24</v>
      </c>
      <c r="K111" s="20">
        <v>33.6</v>
      </c>
      <c r="L111" s="20" t="s">
        <v>24</v>
      </c>
      <c r="M111" s="20">
        <v>17.399999999999999</v>
      </c>
      <c r="N111" s="20" t="s">
        <v>24</v>
      </c>
      <c r="O111" s="20">
        <v>21.5</v>
      </c>
    </row>
    <row r="112" spans="1:15" s="2" customFormat="1" ht="12.75" x14ac:dyDescent="0.2">
      <c r="A112" s="3">
        <v>1997</v>
      </c>
      <c r="B112" s="20">
        <v>1593.3</v>
      </c>
      <c r="C112" s="20">
        <v>388.5</v>
      </c>
      <c r="D112" s="20">
        <v>704.1</v>
      </c>
      <c r="E112" s="20">
        <v>380.7</v>
      </c>
      <c r="F112" s="20">
        <v>190.6</v>
      </c>
      <c r="G112" s="20">
        <v>231.6</v>
      </c>
      <c r="H112" s="20">
        <v>74.5</v>
      </c>
      <c r="I112" s="20">
        <v>24.2</v>
      </c>
      <c r="J112" s="20" t="s">
        <v>24</v>
      </c>
      <c r="K112" s="20">
        <v>30.7</v>
      </c>
      <c r="L112" s="20" t="s">
        <v>24</v>
      </c>
      <c r="M112" s="20">
        <v>17.600000000000001</v>
      </c>
      <c r="N112" s="20" t="s">
        <v>24</v>
      </c>
      <c r="O112" s="20">
        <v>22.8</v>
      </c>
    </row>
    <row r="113" spans="1:15" s="2" customFormat="1" ht="12.75" x14ac:dyDescent="0.2">
      <c r="A113" s="3">
        <v>1998</v>
      </c>
      <c r="B113" s="20">
        <v>1567.6</v>
      </c>
      <c r="C113" s="20">
        <v>380.4</v>
      </c>
      <c r="D113" s="20">
        <v>674.7</v>
      </c>
      <c r="E113" s="20">
        <v>360.7</v>
      </c>
      <c r="F113" s="20">
        <v>183.6</v>
      </c>
      <c r="G113" s="20">
        <v>231.8</v>
      </c>
      <c r="H113" s="20">
        <v>74</v>
      </c>
      <c r="I113" s="20">
        <v>25.5</v>
      </c>
      <c r="J113" s="20" t="s">
        <v>24</v>
      </c>
      <c r="K113" s="20">
        <v>31.8</v>
      </c>
      <c r="L113" s="20" t="s">
        <v>24</v>
      </c>
      <c r="M113" s="20">
        <v>17.7</v>
      </c>
      <c r="N113" s="20" t="s">
        <v>24</v>
      </c>
      <c r="O113" s="20">
        <v>22.7</v>
      </c>
    </row>
    <row r="114" spans="1:15" s="2" customFormat="1" ht="12.75" x14ac:dyDescent="0.2">
      <c r="A114" s="3">
        <v>1999</v>
      </c>
      <c r="B114" s="20">
        <v>1590.9</v>
      </c>
      <c r="C114" s="20">
        <v>379.8</v>
      </c>
      <c r="D114" s="20">
        <v>665.4</v>
      </c>
      <c r="E114" s="20">
        <v>358</v>
      </c>
      <c r="F114" s="20">
        <v>181.3</v>
      </c>
      <c r="G114" s="20">
        <v>251.1</v>
      </c>
      <c r="H114" s="20">
        <v>79.7</v>
      </c>
      <c r="I114" s="20">
        <v>27.7</v>
      </c>
      <c r="J114" s="20" t="s">
        <v>24</v>
      </c>
      <c r="K114" s="20">
        <v>33.6</v>
      </c>
      <c r="L114" s="20" t="s">
        <v>24</v>
      </c>
      <c r="M114" s="20">
        <v>17.7</v>
      </c>
      <c r="N114" s="20" t="s">
        <v>24</v>
      </c>
      <c r="O114" s="20">
        <v>23.9</v>
      </c>
    </row>
    <row r="115" spans="1:15" s="2" customFormat="1" ht="12.75" x14ac:dyDescent="0.2">
      <c r="A115" s="3">
        <v>2000</v>
      </c>
      <c r="B115" s="20">
        <v>1497.7</v>
      </c>
      <c r="C115" s="20">
        <v>380.6</v>
      </c>
      <c r="D115" s="20">
        <v>623.20000000000005</v>
      </c>
      <c r="E115" s="20">
        <v>326.7</v>
      </c>
      <c r="F115" s="20">
        <v>179.2</v>
      </c>
      <c r="G115" s="20">
        <v>182.8</v>
      </c>
      <c r="H115" s="20">
        <v>76.2</v>
      </c>
      <c r="I115" s="20">
        <v>28.7</v>
      </c>
      <c r="J115" s="37">
        <v>25.2</v>
      </c>
      <c r="K115" s="20">
        <v>32.299999999999997</v>
      </c>
      <c r="L115" s="20" t="s">
        <v>24</v>
      </c>
      <c r="M115" s="20">
        <v>17.8</v>
      </c>
      <c r="N115" s="20" t="s">
        <v>24</v>
      </c>
      <c r="O115" s="20">
        <v>53</v>
      </c>
    </row>
    <row r="116" spans="1:15" s="2" customFormat="1" ht="12.75" x14ac:dyDescent="0.2">
      <c r="A116" s="3">
        <v>2001</v>
      </c>
      <c r="B116" s="20">
        <v>1464.9</v>
      </c>
      <c r="C116" s="20">
        <v>383.1</v>
      </c>
      <c r="D116" s="20">
        <v>589.1</v>
      </c>
      <c r="E116" s="20">
        <v>311.3</v>
      </c>
      <c r="F116" s="20">
        <v>171.9</v>
      </c>
      <c r="G116" s="20">
        <v>176.8</v>
      </c>
      <c r="H116" s="20">
        <v>75.400000000000006</v>
      </c>
      <c r="I116" s="20">
        <v>30.8</v>
      </c>
      <c r="J116" s="37">
        <v>26.8</v>
      </c>
      <c r="K116" s="20">
        <v>31.2</v>
      </c>
      <c r="L116" s="20" t="s">
        <v>24</v>
      </c>
      <c r="M116" s="20">
        <v>17.8</v>
      </c>
      <c r="N116" s="20" t="s">
        <v>24</v>
      </c>
      <c r="O116" s="20">
        <v>54.9</v>
      </c>
    </row>
    <row r="117" spans="1:15" s="2" customFormat="1" ht="12.75" customHeight="1" x14ac:dyDescent="0.2">
      <c r="A117" s="3">
        <v>2002</v>
      </c>
      <c r="B117" s="20">
        <v>1497.5</v>
      </c>
      <c r="C117" s="20">
        <v>377.9</v>
      </c>
      <c r="D117" s="20">
        <v>595.70000000000005</v>
      </c>
      <c r="E117" s="20">
        <v>307.7</v>
      </c>
      <c r="F117" s="20">
        <v>176.9</v>
      </c>
      <c r="G117" s="20">
        <v>189.6</v>
      </c>
      <c r="H117" s="20">
        <v>76.7</v>
      </c>
      <c r="I117" s="20">
        <v>32.299999999999997</v>
      </c>
      <c r="J117" s="37">
        <v>28.8</v>
      </c>
      <c r="K117" s="20">
        <v>32.1</v>
      </c>
      <c r="L117" s="20" t="s">
        <v>24</v>
      </c>
      <c r="M117" s="20">
        <v>18</v>
      </c>
      <c r="N117" s="20" t="s">
        <v>24</v>
      </c>
      <c r="O117" s="20">
        <v>58</v>
      </c>
    </row>
    <row r="118" spans="1:15" s="2" customFormat="1" ht="12.75" customHeight="1" x14ac:dyDescent="0.2">
      <c r="A118" s="3">
        <v>2003</v>
      </c>
      <c r="B118" s="20">
        <v>1507.4</v>
      </c>
      <c r="C118" s="20">
        <v>375.9</v>
      </c>
      <c r="D118" s="20">
        <v>583.4</v>
      </c>
      <c r="E118" s="20">
        <v>301.7</v>
      </c>
      <c r="F118" s="20">
        <v>171.8</v>
      </c>
      <c r="G118" s="20">
        <v>209.7</v>
      </c>
      <c r="H118" s="20">
        <v>79.7</v>
      </c>
      <c r="I118" s="20">
        <v>33.200000000000003</v>
      </c>
      <c r="J118" s="37">
        <v>29.2</v>
      </c>
      <c r="K118" s="20">
        <v>32</v>
      </c>
      <c r="L118" s="20" t="s">
        <v>24</v>
      </c>
      <c r="M118" s="20">
        <v>16.100000000000001</v>
      </c>
      <c r="N118" s="20" t="s">
        <v>24</v>
      </c>
      <c r="O118" s="20">
        <v>62.5</v>
      </c>
    </row>
    <row r="119" spans="1:15" s="2" customFormat="1" ht="12.75" customHeight="1" x14ac:dyDescent="0.2">
      <c r="A119" s="3">
        <v>2004</v>
      </c>
      <c r="B119" s="20">
        <v>1422.3</v>
      </c>
      <c r="C119" s="20">
        <v>369.6</v>
      </c>
      <c r="D119" s="20">
        <v>541.20000000000005</v>
      </c>
      <c r="E119" s="20">
        <v>280.3</v>
      </c>
      <c r="F119" s="20">
        <v>161.19999999999999</v>
      </c>
      <c r="G119" s="20">
        <v>183.6</v>
      </c>
      <c r="H119" s="20">
        <v>71.8</v>
      </c>
      <c r="I119" s="20">
        <v>31.4</v>
      </c>
      <c r="J119" s="37">
        <v>28</v>
      </c>
      <c r="K119" s="20">
        <v>33.9</v>
      </c>
      <c r="L119" s="20" t="s">
        <v>24</v>
      </c>
      <c r="M119" s="20">
        <v>16.600000000000001</v>
      </c>
      <c r="N119" s="20" t="s">
        <v>24</v>
      </c>
      <c r="O119" s="20">
        <v>61.7</v>
      </c>
    </row>
    <row r="120" spans="1:15" s="2" customFormat="1" ht="12.75" customHeight="1" x14ac:dyDescent="0.2">
      <c r="A120" s="3">
        <v>2005</v>
      </c>
      <c r="B120" s="20">
        <v>1384.4</v>
      </c>
      <c r="C120" s="20">
        <v>364.9</v>
      </c>
      <c r="D120" s="20">
        <v>507.4</v>
      </c>
      <c r="E120" s="20">
        <v>262</v>
      </c>
      <c r="F120" s="20">
        <v>146.9</v>
      </c>
      <c r="G120" s="20">
        <v>189</v>
      </c>
      <c r="H120" s="20">
        <v>71.8</v>
      </c>
      <c r="I120" s="20">
        <v>31.9</v>
      </c>
      <c r="J120" s="37">
        <v>28.2</v>
      </c>
      <c r="K120" s="20">
        <v>30.4</v>
      </c>
      <c r="L120" s="20" t="s">
        <v>24</v>
      </c>
      <c r="M120" s="20">
        <v>15.1</v>
      </c>
      <c r="N120" s="20" t="s">
        <v>24</v>
      </c>
      <c r="O120" s="20">
        <v>59.4</v>
      </c>
    </row>
    <row r="121" spans="1:15" s="2" customFormat="1" ht="12.75" customHeight="1" x14ac:dyDescent="0.2">
      <c r="A121" s="3">
        <v>2006</v>
      </c>
      <c r="B121" s="20">
        <v>1341</v>
      </c>
      <c r="C121" s="20">
        <v>360.7</v>
      </c>
      <c r="D121" s="20">
        <v>467</v>
      </c>
      <c r="E121" s="20">
        <v>238.6</v>
      </c>
      <c r="F121" s="20">
        <v>135.30000000000001</v>
      </c>
      <c r="G121" s="20">
        <v>184.7</v>
      </c>
      <c r="H121" s="20">
        <v>70.2</v>
      </c>
      <c r="I121" s="20">
        <v>31.9</v>
      </c>
      <c r="J121" s="37">
        <v>29.1</v>
      </c>
      <c r="K121" s="20">
        <v>29.5</v>
      </c>
      <c r="L121" s="20" t="s">
        <v>24</v>
      </c>
      <c r="M121" s="20">
        <v>15.1</v>
      </c>
      <c r="N121" s="20" t="s">
        <v>24</v>
      </c>
      <c r="O121" s="20">
        <v>64.099999999999994</v>
      </c>
    </row>
    <row r="122" spans="1:15" s="2" customFormat="1" ht="12.75" customHeight="1" x14ac:dyDescent="0.2">
      <c r="A122" s="3">
        <v>2007</v>
      </c>
      <c r="B122" s="20">
        <v>1348.9</v>
      </c>
      <c r="C122" s="20">
        <v>360</v>
      </c>
      <c r="D122" s="20">
        <v>458.1</v>
      </c>
      <c r="E122" s="20">
        <v>231.2</v>
      </c>
      <c r="F122" s="20">
        <v>131.6</v>
      </c>
      <c r="G122" s="20">
        <v>189.4</v>
      </c>
      <c r="H122" s="20">
        <v>70.7</v>
      </c>
      <c r="I122" s="20">
        <v>28.6</v>
      </c>
      <c r="J122" s="37">
        <v>26</v>
      </c>
      <c r="K122" s="20">
        <v>29.6</v>
      </c>
      <c r="L122" s="20" t="s">
        <v>24</v>
      </c>
      <c r="M122" s="20">
        <v>16.5</v>
      </c>
      <c r="N122" s="20" t="s">
        <v>24</v>
      </c>
      <c r="O122" s="20">
        <v>74.3</v>
      </c>
    </row>
    <row r="123" spans="1:15" s="2" customFormat="1" ht="12.75" customHeight="1" x14ac:dyDescent="0.2">
      <c r="A123" s="3">
        <v>2008</v>
      </c>
      <c r="B123" s="20">
        <v>1320.1</v>
      </c>
      <c r="C123" s="20">
        <v>353.2</v>
      </c>
      <c r="D123" s="20">
        <v>430</v>
      </c>
      <c r="E123" s="20">
        <v>213.8</v>
      </c>
      <c r="F123" s="20">
        <v>129</v>
      </c>
      <c r="G123" s="20">
        <v>188.6</v>
      </c>
      <c r="H123" s="20">
        <v>68.8</v>
      </c>
      <c r="I123" s="20">
        <v>28.5</v>
      </c>
      <c r="J123" s="37">
        <v>26.5</v>
      </c>
      <c r="K123" s="20">
        <v>28.7</v>
      </c>
      <c r="L123" s="20" t="s">
        <v>24</v>
      </c>
      <c r="M123" s="20">
        <v>16.399999999999999</v>
      </c>
      <c r="N123" s="20" t="s">
        <v>24</v>
      </c>
      <c r="O123" s="20">
        <v>79.099999999999994</v>
      </c>
    </row>
    <row r="124" spans="1:15" s="2" customFormat="1" ht="12.75" customHeight="1" x14ac:dyDescent="0.2">
      <c r="A124" s="3">
        <v>2009</v>
      </c>
      <c r="B124" s="20">
        <v>1255.5</v>
      </c>
      <c r="C124" s="20">
        <v>344.9</v>
      </c>
      <c r="D124" s="20">
        <v>399.4</v>
      </c>
      <c r="E124" s="20">
        <v>198.6</v>
      </c>
      <c r="F124" s="20">
        <v>116.5</v>
      </c>
      <c r="G124" s="20">
        <v>177.3</v>
      </c>
      <c r="H124" s="20">
        <v>66</v>
      </c>
      <c r="I124" s="20">
        <v>25.7</v>
      </c>
      <c r="J124" s="37">
        <v>23.4</v>
      </c>
      <c r="K124" s="20">
        <v>29.5</v>
      </c>
      <c r="L124" s="20" t="s">
        <v>24</v>
      </c>
      <c r="M124" s="20">
        <v>14.3</v>
      </c>
      <c r="N124" s="20" t="s">
        <v>24</v>
      </c>
      <c r="O124" s="20">
        <v>77</v>
      </c>
    </row>
    <row r="125" spans="1:15" s="2" customFormat="1" ht="12.75" customHeight="1" x14ac:dyDescent="0.2">
      <c r="A125" s="3">
        <v>2010</v>
      </c>
      <c r="B125" s="20">
        <v>1230.0999999999999</v>
      </c>
      <c r="C125" s="20">
        <v>342.1</v>
      </c>
      <c r="D125" s="20">
        <v>384.2</v>
      </c>
      <c r="E125" s="20">
        <v>191.5</v>
      </c>
      <c r="F125" s="20">
        <v>109.8</v>
      </c>
      <c r="G125" s="20">
        <v>165.9</v>
      </c>
      <c r="H125" s="20">
        <v>59.6</v>
      </c>
      <c r="I125" s="20">
        <v>26.1</v>
      </c>
      <c r="J125" s="37">
        <v>23.3</v>
      </c>
      <c r="K125" s="20">
        <v>28.9</v>
      </c>
      <c r="L125" s="20" t="s">
        <v>24</v>
      </c>
      <c r="M125" s="20">
        <v>15</v>
      </c>
      <c r="N125" s="20" t="s">
        <v>24</v>
      </c>
      <c r="O125" s="20">
        <v>79.400000000000006</v>
      </c>
    </row>
    <row r="126" spans="1:15" s="2" customFormat="1" ht="12.75" customHeight="1" x14ac:dyDescent="0.2">
      <c r="A126" s="3">
        <v>2011</v>
      </c>
      <c r="B126" s="20">
        <v>1192.0999999999999</v>
      </c>
      <c r="C126" s="20">
        <v>340.5</v>
      </c>
      <c r="D126" s="20">
        <v>359.1</v>
      </c>
      <c r="E126" s="20">
        <v>174.2</v>
      </c>
      <c r="F126" s="20">
        <v>102.7</v>
      </c>
      <c r="G126" s="20">
        <v>157</v>
      </c>
      <c r="H126" s="20">
        <v>63.3</v>
      </c>
      <c r="I126" s="20">
        <v>24.6</v>
      </c>
      <c r="J126" s="37">
        <v>22.3</v>
      </c>
      <c r="K126" s="20">
        <v>28.3</v>
      </c>
      <c r="L126" s="20">
        <v>35.200000000000003</v>
      </c>
      <c r="M126" s="20">
        <v>14.7</v>
      </c>
      <c r="N126" s="20">
        <v>16.899999999999999</v>
      </c>
      <c r="O126" s="20">
        <v>88.6</v>
      </c>
    </row>
    <row r="127" spans="1:15" s="2" customFormat="1" ht="12.75" customHeight="1" x14ac:dyDescent="0.2">
      <c r="A127" s="3">
        <v>2012</v>
      </c>
      <c r="B127" s="20">
        <v>1194.7</v>
      </c>
      <c r="C127" s="20">
        <v>341.2</v>
      </c>
      <c r="D127" s="20">
        <v>349.9</v>
      </c>
      <c r="E127" s="20">
        <v>167.5</v>
      </c>
      <c r="F127" s="20">
        <v>97.4</v>
      </c>
      <c r="G127" s="20">
        <v>162.5</v>
      </c>
      <c r="H127" s="20">
        <v>66.5</v>
      </c>
      <c r="I127" s="20">
        <v>21.2</v>
      </c>
      <c r="J127" s="37">
        <v>18.8</v>
      </c>
      <c r="K127" s="20">
        <v>26.6</v>
      </c>
      <c r="L127" s="20">
        <v>33.799999999999997</v>
      </c>
      <c r="M127" s="20">
        <v>14.5</v>
      </c>
      <c r="N127" s="20">
        <v>15.8</v>
      </c>
      <c r="O127" s="20">
        <v>100.9</v>
      </c>
    </row>
    <row r="128" spans="1:15" s="2" customFormat="1" ht="12.75" customHeight="1" x14ac:dyDescent="0.2">
      <c r="A128" s="3">
        <v>2013</v>
      </c>
      <c r="B128" s="20">
        <v>1175.9000000000001</v>
      </c>
      <c r="C128" s="20">
        <v>336.4</v>
      </c>
      <c r="D128" s="20">
        <v>340.2</v>
      </c>
      <c r="E128" s="20">
        <v>159.30000000000001</v>
      </c>
      <c r="F128" s="20">
        <v>96.5</v>
      </c>
      <c r="G128" s="20">
        <v>157.4</v>
      </c>
      <c r="H128" s="20">
        <v>63.7</v>
      </c>
      <c r="I128" s="20">
        <v>21.4</v>
      </c>
      <c r="J128" s="37">
        <v>19.399999999999999</v>
      </c>
      <c r="K128" s="20">
        <v>27.3</v>
      </c>
      <c r="L128" s="20">
        <v>34.6</v>
      </c>
      <c r="M128" s="20">
        <v>14.3</v>
      </c>
      <c r="N128" s="20">
        <v>15.2</v>
      </c>
      <c r="O128" s="20">
        <v>103.2</v>
      </c>
    </row>
    <row r="129" spans="1:15" s="2" customFormat="1" ht="12.75" customHeight="1" x14ac:dyDescent="0.2">
      <c r="A129" s="3">
        <v>2014</v>
      </c>
      <c r="B129" s="20">
        <v>1140.2</v>
      </c>
      <c r="C129" s="20">
        <v>329</v>
      </c>
      <c r="D129" s="20">
        <v>320.7</v>
      </c>
      <c r="E129" s="20">
        <v>148.69999999999999</v>
      </c>
      <c r="F129" s="20">
        <v>87</v>
      </c>
      <c r="G129" s="20">
        <v>146.1</v>
      </c>
      <c r="H129" s="20">
        <v>61.2</v>
      </c>
      <c r="I129" s="20">
        <v>22.2</v>
      </c>
      <c r="J129" s="37">
        <v>19.899999999999999</v>
      </c>
      <c r="K129" s="20">
        <v>27.2</v>
      </c>
      <c r="L129" s="20">
        <v>35.4</v>
      </c>
      <c r="M129" s="20">
        <v>12.6</v>
      </c>
      <c r="N129" s="20">
        <v>13.3</v>
      </c>
      <c r="O129" s="20">
        <v>103.9</v>
      </c>
    </row>
    <row r="130" spans="1:15" s="2" customFormat="1" ht="12.75" customHeight="1" x14ac:dyDescent="0.2">
      <c r="A130" s="3">
        <v>2015</v>
      </c>
      <c r="B130" s="20">
        <v>1198.9000000000001</v>
      </c>
      <c r="C130" s="20">
        <v>331.2</v>
      </c>
      <c r="D130" s="20">
        <v>333</v>
      </c>
      <c r="E130" s="20">
        <v>152.69999999999999</v>
      </c>
      <c r="F130" s="20">
        <v>90</v>
      </c>
      <c r="G130" s="20">
        <v>164.7</v>
      </c>
      <c r="H130" s="20">
        <v>67.2</v>
      </c>
      <c r="I130" s="20">
        <v>21.9</v>
      </c>
      <c r="J130" s="37">
        <v>19.8</v>
      </c>
      <c r="K130" s="20">
        <v>28.6</v>
      </c>
      <c r="L130" s="20">
        <v>38</v>
      </c>
      <c r="M130" s="20">
        <v>12.5</v>
      </c>
      <c r="N130" s="20">
        <v>12.8</v>
      </c>
      <c r="O130" s="20">
        <v>119.5</v>
      </c>
    </row>
    <row r="131" spans="1:15" s="2" customFormat="1" ht="12.75" customHeight="1" x14ac:dyDescent="0.2">
      <c r="A131" s="3">
        <v>2016</v>
      </c>
      <c r="B131" s="20">
        <v>1157.5</v>
      </c>
      <c r="C131" s="20">
        <v>321.3</v>
      </c>
      <c r="D131" s="20">
        <v>313.39999999999998</v>
      </c>
      <c r="E131" s="20">
        <v>139.5</v>
      </c>
      <c r="F131" s="20">
        <v>85.1</v>
      </c>
      <c r="G131" s="20">
        <v>153.1</v>
      </c>
      <c r="H131" s="20">
        <v>63.7</v>
      </c>
      <c r="I131" s="20">
        <v>24</v>
      </c>
      <c r="J131" s="37">
        <v>21.5</v>
      </c>
      <c r="K131" s="20">
        <v>31.7</v>
      </c>
      <c r="L131" s="20">
        <v>44.4</v>
      </c>
      <c r="M131" s="20">
        <v>13</v>
      </c>
      <c r="N131" s="20">
        <v>13.6</v>
      </c>
      <c r="O131" s="20">
        <v>114.3</v>
      </c>
    </row>
    <row r="132" spans="1:15" s="2" customFormat="1" ht="12.75" customHeight="1" x14ac:dyDescent="0.2">
      <c r="A132" s="3">
        <v>2017</v>
      </c>
      <c r="B132" s="20">
        <v>1163.2</v>
      </c>
      <c r="C132" s="20">
        <v>323.10000000000002</v>
      </c>
      <c r="D132" s="20">
        <v>306.60000000000002</v>
      </c>
      <c r="E132" s="20">
        <v>137.80000000000001</v>
      </c>
      <c r="F132" s="20">
        <v>79.099999999999994</v>
      </c>
      <c r="G132" s="20">
        <v>141.4</v>
      </c>
      <c r="H132" s="20">
        <v>62.4</v>
      </c>
      <c r="I132" s="20">
        <v>23.2</v>
      </c>
      <c r="J132" s="37">
        <v>21</v>
      </c>
      <c r="K132" s="20">
        <v>31.8</v>
      </c>
      <c r="L132" s="20">
        <v>46.5</v>
      </c>
      <c r="M132" s="20">
        <v>12.5</v>
      </c>
      <c r="N132" s="20">
        <v>12.8</v>
      </c>
      <c r="O132" s="20">
        <v>131.30000000000001</v>
      </c>
    </row>
    <row r="133" spans="1:15" s="2" customFormat="1" ht="12.75" customHeight="1" x14ac:dyDescent="0.2">
      <c r="A133" s="10"/>
      <c r="B133" s="13"/>
      <c r="C133" s="13"/>
      <c r="D133" s="13"/>
      <c r="E133" s="13"/>
      <c r="F133" s="13"/>
      <c r="G133" s="13"/>
      <c r="H133" s="13"/>
      <c r="I133" s="13"/>
      <c r="J133" s="13"/>
      <c r="K133" s="13"/>
      <c r="L133" s="13"/>
      <c r="M133" s="13"/>
      <c r="N133" s="4"/>
      <c r="O133" s="4"/>
    </row>
    <row r="134" spans="1:15" x14ac:dyDescent="0.2">
      <c r="A134" s="3" t="s">
        <v>21</v>
      </c>
      <c r="B134" s="19">
        <f>B132/B109-1</f>
        <v>-0.29081819290330446</v>
      </c>
      <c r="C134" s="19">
        <f t="shared" ref="C134:D134" si="18">C132/C109-1</f>
        <v>-0.20123609394313957</v>
      </c>
      <c r="D134" s="19">
        <f t="shared" si="18"/>
        <v>-0.59578114700065909</v>
      </c>
      <c r="E134" s="19">
        <f>E132/E109-1</f>
        <v>-0.67515322960867508</v>
      </c>
      <c r="F134" s="19">
        <f t="shared" ref="F134:M134" si="19">F132/F109-1</f>
        <v>-0.63157894736842102</v>
      </c>
      <c r="G134" s="19">
        <f t="shared" si="19"/>
        <v>-0.35756474329850063</v>
      </c>
      <c r="H134" s="19">
        <f t="shared" si="19"/>
        <v>-0.12112676056338034</v>
      </c>
      <c r="I134" s="19">
        <f t="shared" si="19"/>
        <v>0.35672514619883033</v>
      </c>
      <c r="J134" s="19"/>
      <c r="K134" s="19">
        <f t="shared" si="19"/>
        <v>-5.9171597633135953E-2</v>
      </c>
      <c r="L134" s="19"/>
      <c r="M134" s="19">
        <f t="shared" si="19"/>
        <v>-0.26470588235294112</v>
      </c>
      <c r="N134" s="19"/>
      <c r="O134" s="19"/>
    </row>
    <row r="135" spans="1:15" x14ac:dyDescent="0.2">
      <c r="A135" s="3" t="s">
        <v>23</v>
      </c>
      <c r="B135" s="13">
        <f>B132/B122-1</f>
        <v>-0.13766772926087922</v>
      </c>
      <c r="C135" s="13">
        <f t="shared" ref="C135:D135" si="20">C132/C122-1</f>
        <v>-0.10249999999999992</v>
      </c>
      <c r="D135" s="13">
        <f t="shared" si="20"/>
        <v>-0.33071381794368038</v>
      </c>
      <c r="E135" s="13">
        <f>E132/E122-1</f>
        <v>-0.40397923875432518</v>
      </c>
      <c r="F135" s="13">
        <f t="shared" ref="F135:O135" si="21">F132/F122-1</f>
        <v>-0.39893617021276595</v>
      </c>
      <c r="G135" s="13">
        <f t="shared" si="21"/>
        <v>-0.25343189017951429</v>
      </c>
      <c r="H135" s="13">
        <f t="shared" si="21"/>
        <v>-0.11739745403111745</v>
      </c>
      <c r="I135" s="13">
        <f t="shared" si="21"/>
        <v>-0.18881118881118886</v>
      </c>
      <c r="J135" s="13">
        <f t="shared" si="21"/>
        <v>-0.19230769230769229</v>
      </c>
      <c r="K135" s="13">
        <f t="shared" si="21"/>
        <v>7.4324324324324342E-2</v>
      </c>
      <c r="L135" s="13"/>
      <c r="M135" s="13">
        <f t="shared" si="21"/>
        <v>-0.24242424242424243</v>
      </c>
      <c r="N135" s="13"/>
      <c r="O135" s="13">
        <f t="shared" si="21"/>
        <v>0.76716016150740263</v>
      </c>
    </row>
    <row r="136" spans="1:15" x14ac:dyDescent="0.2">
      <c r="A136" s="3" t="s">
        <v>22</v>
      </c>
      <c r="B136" s="13">
        <f>B132/B131-1</f>
        <v>4.9244060475162055E-3</v>
      </c>
      <c r="C136" s="13">
        <f t="shared" ref="C136:D136" si="22">C132/C131-1</f>
        <v>5.6022408963585235E-3</v>
      </c>
      <c r="D136" s="13">
        <f t="shared" si="22"/>
        <v>-2.169751116783647E-2</v>
      </c>
      <c r="E136" s="13">
        <f>E132/E131-1</f>
        <v>-1.2186379928315283E-2</v>
      </c>
      <c r="F136" s="13">
        <f t="shared" ref="F136:N136" si="23">F132/F131-1</f>
        <v>-7.0505287896592272E-2</v>
      </c>
      <c r="G136" s="13">
        <f t="shared" si="23"/>
        <v>-7.6420640104506776E-2</v>
      </c>
      <c r="H136" s="13">
        <f t="shared" si="23"/>
        <v>-2.0408163265306145E-2</v>
      </c>
      <c r="I136" s="13">
        <f t="shared" si="23"/>
        <v>-3.3333333333333326E-2</v>
      </c>
      <c r="J136" s="13">
        <f t="shared" si="23"/>
        <v>-2.3255813953488413E-2</v>
      </c>
      <c r="K136" s="13">
        <f t="shared" si="23"/>
        <v>3.154574132492094E-3</v>
      </c>
      <c r="L136" s="13">
        <f>L132/L131-1</f>
        <v>4.7297297297297369E-2</v>
      </c>
      <c r="M136" s="13">
        <f t="shared" si="23"/>
        <v>-3.8461538461538436E-2</v>
      </c>
      <c r="N136" s="13">
        <f t="shared" si="23"/>
        <v>-5.8823529411764608E-2</v>
      </c>
      <c r="O136" s="13">
        <f>O132/O131-1</f>
        <v>0.14873140857392841</v>
      </c>
    </row>
    <row r="137" spans="1:15" ht="12.75" customHeight="1" x14ac:dyDescent="0.2">
      <c r="A137" s="31"/>
      <c r="B137" s="35"/>
      <c r="C137" s="35"/>
      <c r="D137" s="35"/>
      <c r="E137" s="35"/>
      <c r="F137" s="35"/>
      <c r="G137" s="35"/>
      <c r="H137" s="35"/>
      <c r="I137" s="35"/>
      <c r="J137" s="35"/>
      <c r="K137" s="35"/>
      <c r="L137" s="35"/>
      <c r="M137" s="35"/>
      <c r="N137" s="35"/>
      <c r="O137" s="8"/>
    </row>
    <row r="138" spans="1:15" ht="12.75" customHeight="1" x14ac:dyDescent="0.2">
      <c r="A138" s="27"/>
      <c r="B138" s="1"/>
      <c r="C138" s="1"/>
      <c r="D138" s="1"/>
      <c r="E138" s="1"/>
      <c r="F138" s="1"/>
      <c r="G138" s="1"/>
      <c r="H138" s="1"/>
      <c r="I138" s="1"/>
      <c r="J138" s="1"/>
      <c r="K138" s="1"/>
      <c r="L138" s="1"/>
      <c r="M138" s="1"/>
    </row>
    <row r="139" spans="1:15" ht="12.75" customHeight="1" x14ac:dyDescent="0.2">
      <c r="A139" s="38" t="s">
        <v>10</v>
      </c>
      <c r="B139" s="1"/>
      <c r="C139" s="1"/>
      <c r="D139" s="1"/>
      <c r="E139" s="1"/>
      <c r="F139" s="1"/>
      <c r="G139" s="1"/>
      <c r="H139" s="1"/>
      <c r="I139" s="1"/>
      <c r="J139" s="1"/>
      <c r="K139" s="1"/>
      <c r="L139" s="1"/>
      <c r="M139" s="1"/>
    </row>
    <row r="140" spans="1:15" s="34" customFormat="1" ht="12.75" customHeight="1" x14ac:dyDescent="0.2">
      <c r="A140" s="153" t="s">
        <v>20</v>
      </c>
      <c r="B140" s="153"/>
      <c r="C140" s="153"/>
      <c r="D140" s="153"/>
      <c r="E140" s="153"/>
      <c r="F140" s="153"/>
      <c r="G140" s="153"/>
      <c r="H140" s="153"/>
      <c r="I140" s="153"/>
      <c r="J140" s="153"/>
      <c r="K140" s="33"/>
      <c r="L140" s="33"/>
      <c r="M140" s="33"/>
    </row>
    <row r="141" spans="1:15" s="34" customFormat="1" ht="17.25" customHeight="1" x14ac:dyDescent="0.2">
      <c r="A141" s="154" t="s">
        <v>108</v>
      </c>
      <c r="B141" s="154"/>
      <c r="C141" s="154"/>
      <c r="D141" s="154"/>
      <c r="E141" s="154"/>
      <c r="F141" s="154"/>
      <c r="G141" s="154"/>
      <c r="H141" s="154"/>
      <c r="I141" s="154"/>
      <c r="J141" s="154"/>
      <c r="K141" s="33"/>
      <c r="L141" s="33"/>
      <c r="M141" s="33"/>
    </row>
    <row r="142" spans="1:15" s="34" customFormat="1" ht="18" customHeight="1" x14ac:dyDescent="0.2">
      <c r="A142" s="154"/>
      <c r="B142" s="154"/>
      <c r="C142" s="154"/>
      <c r="D142" s="154"/>
      <c r="E142" s="154"/>
      <c r="F142" s="154"/>
      <c r="G142" s="154"/>
      <c r="H142" s="154"/>
      <c r="I142" s="154"/>
      <c r="J142" s="154"/>
      <c r="K142" s="33"/>
      <c r="L142" s="33"/>
      <c r="M142" s="33"/>
    </row>
    <row r="143" spans="1:15" s="34" customFormat="1" ht="12.75" customHeight="1" x14ac:dyDescent="0.2">
      <c r="A143" s="153" t="s">
        <v>27</v>
      </c>
      <c r="B143" s="153"/>
      <c r="C143" s="153"/>
      <c r="D143" s="153"/>
      <c r="E143" s="153"/>
      <c r="F143" s="153"/>
      <c r="G143" s="153"/>
      <c r="H143" s="153"/>
      <c r="I143" s="153"/>
      <c r="J143" s="153"/>
      <c r="K143" s="153"/>
      <c r="L143" s="153"/>
      <c r="M143" s="153"/>
      <c r="N143" s="153"/>
    </row>
    <row r="144" spans="1:15" ht="12.75" customHeight="1" x14ac:dyDescent="0.2">
      <c r="A144" s="29"/>
      <c r="B144" s="1"/>
      <c r="C144" s="1"/>
      <c r="D144" s="1"/>
      <c r="E144" s="1"/>
      <c r="F144" s="1"/>
      <c r="G144" s="1"/>
      <c r="H144" s="1"/>
      <c r="I144" s="1"/>
      <c r="J144" s="1"/>
      <c r="K144" s="1"/>
      <c r="L144" s="1"/>
      <c r="M144" s="1"/>
    </row>
    <row r="145" spans="1:13" ht="12.75" customHeight="1" x14ac:dyDescent="0.2">
      <c r="A145" s="23" t="s">
        <v>26</v>
      </c>
      <c r="B145" s="1"/>
      <c r="C145" s="1"/>
      <c r="D145" s="1"/>
      <c r="E145" s="1"/>
      <c r="F145" s="1"/>
      <c r="G145" s="1"/>
      <c r="H145" s="1"/>
      <c r="I145" s="1"/>
      <c r="J145" s="1"/>
      <c r="K145" s="1"/>
      <c r="L145" s="1"/>
      <c r="M145" s="1"/>
    </row>
    <row r="146" spans="1:13" ht="12.75" customHeight="1" x14ac:dyDescent="0.2">
      <c r="A146" s="24"/>
      <c r="B146" s="1"/>
      <c r="C146" s="1"/>
      <c r="D146" s="1"/>
      <c r="E146" s="1"/>
      <c r="F146" s="1"/>
      <c r="G146" s="1"/>
      <c r="H146" s="1"/>
      <c r="I146" s="1"/>
      <c r="J146" s="1"/>
      <c r="K146" s="1"/>
      <c r="L146" s="1"/>
      <c r="M146" s="1"/>
    </row>
    <row r="147" spans="1:13" s="32" customFormat="1" ht="12.75" customHeight="1" x14ac:dyDescent="0.2">
      <c r="A147" s="151"/>
      <c r="B147" s="151"/>
      <c r="C147" s="28"/>
      <c r="D147" s="28"/>
      <c r="E147" s="28"/>
      <c r="F147" s="28"/>
      <c r="G147" s="28"/>
      <c r="H147" s="28"/>
      <c r="I147" s="28"/>
      <c r="J147" s="28"/>
      <c r="K147" s="28"/>
      <c r="L147" s="28"/>
      <c r="M147" s="28"/>
    </row>
    <row r="148" spans="1:13" ht="12.75" customHeight="1" x14ac:dyDescent="0.2"/>
    <row r="149" spans="1:13" ht="12.75" customHeight="1" x14ac:dyDescent="0.2"/>
    <row r="150" spans="1:13" ht="12.75" customHeight="1" x14ac:dyDescent="0.2">
      <c r="A150" s="12"/>
      <c r="B150" s="12"/>
      <c r="C150" s="12"/>
      <c r="D150" s="12"/>
      <c r="E150" s="12"/>
      <c r="F150" s="12"/>
      <c r="G150" s="12"/>
      <c r="H150" s="12"/>
      <c r="I150" s="12"/>
      <c r="J150" s="12"/>
      <c r="K150" s="12"/>
      <c r="L150" s="12"/>
      <c r="M150" s="12"/>
    </row>
    <row r="151" spans="1:13" ht="12.75" customHeight="1" x14ac:dyDescent="0.2">
      <c r="A151" s="12"/>
      <c r="B151" s="12"/>
      <c r="C151" s="12"/>
      <c r="D151" s="12"/>
      <c r="E151" s="12"/>
      <c r="F151" s="12"/>
      <c r="G151" s="12"/>
      <c r="H151" s="12"/>
      <c r="I151" s="12"/>
      <c r="J151" s="12"/>
      <c r="K151" s="12"/>
      <c r="L151" s="12"/>
      <c r="M151" s="12"/>
    </row>
  </sheetData>
  <mergeCells count="13">
    <mergeCell ref="A1:H1"/>
    <mergeCell ref="B39:M39"/>
    <mergeCell ref="B73:M73"/>
    <mergeCell ref="A3:I3"/>
    <mergeCell ref="A147:B147"/>
    <mergeCell ref="B5:M5"/>
    <mergeCell ref="A37:I37"/>
    <mergeCell ref="A71:I71"/>
    <mergeCell ref="A105:M105"/>
    <mergeCell ref="B107:M107"/>
    <mergeCell ref="A140:J140"/>
    <mergeCell ref="A141:J142"/>
    <mergeCell ref="A143:N143"/>
  </mergeCells>
  <phoneticPr fontId="9" type="noConversion"/>
  <hyperlinks>
    <hyperlink ref="A140" r:id="rId1" display="1) The National Statistics definition of alcohol deaths was changed in November 2017 following a consultation exercise.  Figures are shown here on both the old and new basis to preserve the comparability of the time series."/>
    <hyperlink ref="J1" location="Contents!A1" display="back to contents"/>
  </hyperlinks>
  <pageMargins left="0.75" right="0.75" top="0.53" bottom="0.43" header="0.25" footer="0.19"/>
  <pageSetup paperSize="9" scale="61" fitToHeight="0" orientation="landscape" r:id="rId2"/>
  <headerFooter alignWithMargins="0"/>
  <rowBreaks count="3" manualBreakCount="3">
    <brk id="36" max="13" man="1"/>
    <brk id="70" max="13" man="1"/>
    <brk id="104"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45"/>
  <sheetViews>
    <sheetView showGridLines="0" zoomScaleNormal="100" workbookViewId="0">
      <selection activeCell="B7" sqref="B7:B30"/>
    </sheetView>
  </sheetViews>
  <sheetFormatPr defaultRowHeight="15" x14ac:dyDescent="0.2"/>
  <cols>
    <col min="1" max="1" width="27" style="30" customWidth="1"/>
    <col min="2" max="2" width="10.140625" style="7" bestFit="1" customWidth="1"/>
    <col min="3" max="3" width="18.7109375" style="7" bestFit="1" customWidth="1"/>
    <col min="4" max="5" width="18" style="7" customWidth="1"/>
    <col min="6" max="6" width="15.7109375" style="7" customWidth="1"/>
    <col min="7" max="7" width="16" style="7" customWidth="1"/>
    <col min="8" max="8" width="18.42578125" style="7" customWidth="1"/>
    <col min="9" max="10" width="14.28515625" style="7" customWidth="1"/>
    <col min="11" max="11" width="15" style="7" customWidth="1"/>
    <col min="12" max="12" width="12.7109375" style="7" customWidth="1"/>
    <col min="13" max="13" width="13.140625" style="7" customWidth="1"/>
    <col min="14" max="14" width="12" style="12" customWidth="1"/>
    <col min="15" max="15" width="15.140625" style="12" customWidth="1"/>
    <col min="16" max="16384" width="9.140625" style="12"/>
  </cols>
  <sheetData>
    <row r="1" spans="1:15" ht="15.75" x14ac:dyDescent="0.25">
      <c r="A1" s="148" t="s">
        <v>34</v>
      </c>
      <c r="B1" s="148"/>
      <c r="C1" s="148"/>
      <c r="D1" s="148"/>
      <c r="E1" s="148"/>
      <c r="F1" s="148"/>
      <c r="G1" s="148"/>
      <c r="H1" s="148"/>
      <c r="I1" s="39"/>
      <c r="J1" s="156" t="s">
        <v>126</v>
      </c>
      <c r="K1" s="156"/>
    </row>
    <row r="2" spans="1:15" x14ac:dyDescent="0.2">
      <c r="A2" s="11"/>
      <c r="B2" s="5"/>
      <c r="C2" s="5"/>
      <c r="D2" s="5"/>
      <c r="E2" s="5"/>
      <c r="F2" s="5"/>
      <c r="G2" s="5"/>
      <c r="H2" s="5"/>
      <c r="I2" s="5"/>
      <c r="J2" s="5"/>
      <c r="K2" s="5"/>
      <c r="L2" s="5"/>
      <c r="M2" s="5"/>
    </row>
    <row r="3" spans="1:15" x14ac:dyDescent="0.2">
      <c r="A3" s="150" t="s">
        <v>33</v>
      </c>
      <c r="B3" s="150"/>
      <c r="C3" s="150"/>
      <c r="D3" s="150"/>
      <c r="E3" s="150"/>
      <c r="F3" s="150"/>
      <c r="G3" s="150"/>
      <c r="H3" s="150"/>
      <c r="I3" s="150"/>
      <c r="J3" s="150"/>
      <c r="K3" s="150"/>
      <c r="L3" s="40"/>
      <c r="M3" s="5"/>
    </row>
    <row r="4" spans="1:15" x14ac:dyDescent="0.2">
      <c r="A4" s="11"/>
      <c r="B4" s="5"/>
      <c r="C4" s="5"/>
      <c r="D4" s="5"/>
      <c r="E4" s="5"/>
      <c r="F4" s="5"/>
      <c r="G4" s="5"/>
      <c r="H4" s="5"/>
      <c r="I4" s="5"/>
      <c r="J4" s="5"/>
      <c r="K4" s="5"/>
      <c r="L4" s="5"/>
      <c r="M4" s="5"/>
    </row>
    <row r="5" spans="1:15" s="4" customFormat="1" ht="12.75" x14ac:dyDescent="0.2">
      <c r="A5" s="17"/>
      <c r="B5" s="149" t="s">
        <v>1</v>
      </c>
      <c r="C5" s="149"/>
      <c r="D5" s="149"/>
      <c r="E5" s="149"/>
      <c r="F5" s="149"/>
      <c r="G5" s="149"/>
      <c r="H5" s="149"/>
      <c r="I5" s="149"/>
      <c r="J5" s="149"/>
      <c r="K5" s="149"/>
      <c r="L5" s="149"/>
      <c r="M5" s="149"/>
      <c r="N5" s="17"/>
      <c r="O5" s="17"/>
    </row>
    <row r="6" spans="1:15" s="43" customFormat="1" ht="65.25" x14ac:dyDescent="0.2">
      <c r="A6" s="6" t="s">
        <v>0</v>
      </c>
      <c r="B6" s="16" t="s">
        <v>2</v>
      </c>
      <c r="C6" s="16" t="s">
        <v>5</v>
      </c>
      <c r="D6" s="14" t="s">
        <v>3</v>
      </c>
      <c r="E6" s="16" t="s">
        <v>6</v>
      </c>
      <c r="F6" s="16" t="s">
        <v>29</v>
      </c>
      <c r="G6" s="14" t="s">
        <v>4</v>
      </c>
      <c r="H6" s="16" t="s">
        <v>13</v>
      </c>
      <c r="I6" s="16" t="s">
        <v>19</v>
      </c>
      <c r="J6" s="16" t="s">
        <v>28</v>
      </c>
      <c r="K6" s="14" t="s">
        <v>14</v>
      </c>
      <c r="L6" s="14" t="s">
        <v>15</v>
      </c>
      <c r="M6" s="16" t="s">
        <v>16</v>
      </c>
      <c r="N6" s="14" t="s">
        <v>17</v>
      </c>
      <c r="O6" s="14" t="s">
        <v>18</v>
      </c>
    </row>
    <row r="7" spans="1:15" s="4" customFormat="1" ht="12.75" x14ac:dyDescent="0.2">
      <c r="A7" s="3">
        <v>1994</v>
      </c>
      <c r="B7" s="20">
        <v>686.4</v>
      </c>
      <c r="C7" s="20">
        <v>231.4</v>
      </c>
      <c r="D7" s="20">
        <v>278.10000000000002</v>
      </c>
      <c r="E7" s="20">
        <v>183.9</v>
      </c>
      <c r="F7" s="20">
        <v>56.7</v>
      </c>
      <c r="G7" s="20">
        <v>55.3</v>
      </c>
      <c r="H7" s="20">
        <v>27.2</v>
      </c>
      <c r="I7" s="20">
        <v>16.7</v>
      </c>
      <c r="J7" s="20" t="s">
        <v>24</v>
      </c>
      <c r="K7" s="20">
        <v>17.600000000000001</v>
      </c>
      <c r="L7" s="20" t="s">
        <v>24</v>
      </c>
      <c r="M7" s="20">
        <v>16.600000000000001</v>
      </c>
      <c r="N7" s="20" t="s">
        <v>24</v>
      </c>
      <c r="O7" s="20">
        <v>1.6</v>
      </c>
    </row>
    <row r="8" spans="1:15" s="4" customFormat="1" ht="12.75" x14ac:dyDescent="0.2">
      <c r="A8" s="3">
        <v>1995</v>
      </c>
      <c r="B8" s="20">
        <v>682.2</v>
      </c>
      <c r="C8" s="20">
        <v>228.6</v>
      </c>
      <c r="D8" s="20">
        <v>267.5</v>
      </c>
      <c r="E8" s="20">
        <v>176</v>
      </c>
      <c r="F8" s="20">
        <v>54.1</v>
      </c>
      <c r="G8" s="20">
        <v>60.1</v>
      </c>
      <c r="H8" s="20">
        <v>30</v>
      </c>
      <c r="I8" s="20">
        <v>18.7</v>
      </c>
      <c r="J8" s="20" t="s">
        <v>24</v>
      </c>
      <c r="K8" s="20">
        <v>17.100000000000001</v>
      </c>
      <c r="L8" s="20" t="s">
        <v>24</v>
      </c>
      <c r="M8" s="20">
        <v>16.7</v>
      </c>
      <c r="N8" s="20" t="s">
        <v>24</v>
      </c>
      <c r="O8" s="20">
        <v>2.1</v>
      </c>
    </row>
    <row r="9" spans="1:15" s="4" customFormat="1" ht="12.75" x14ac:dyDescent="0.2">
      <c r="A9" s="3">
        <v>1996</v>
      </c>
      <c r="B9" s="20">
        <v>677.4</v>
      </c>
      <c r="C9" s="20">
        <v>225</v>
      </c>
      <c r="D9" s="20">
        <v>256.7</v>
      </c>
      <c r="E9" s="20">
        <v>166.7</v>
      </c>
      <c r="F9" s="20">
        <v>46.9</v>
      </c>
      <c r="G9" s="20">
        <v>61</v>
      </c>
      <c r="H9" s="20">
        <v>29.1</v>
      </c>
      <c r="I9" s="20">
        <v>22.4</v>
      </c>
      <c r="J9" s="20" t="s">
        <v>24</v>
      </c>
      <c r="K9" s="20">
        <v>16.7</v>
      </c>
      <c r="L9" s="20" t="s">
        <v>24</v>
      </c>
      <c r="M9" s="20">
        <v>16.600000000000001</v>
      </c>
      <c r="N9" s="20" t="s">
        <v>24</v>
      </c>
      <c r="O9" s="20">
        <v>2</v>
      </c>
    </row>
    <row r="10" spans="1:15" s="4" customFormat="1" ht="12.75" x14ac:dyDescent="0.2">
      <c r="A10" s="3">
        <v>1997</v>
      </c>
      <c r="B10" s="20">
        <v>651.9</v>
      </c>
      <c r="C10" s="20">
        <v>216.4</v>
      </c>
      <c r="D10" s="20">
        <v>245.9</v>
      </c>
      <c r="E10" s="20">
        <v>157.19999999999999</v>
      </c>
      <c r="F10" s="20">
        <v>46.5</v>
      </c>
      <c r="G10" s="20">
        <v>59.6</v>
      </c>
      <c r="H10" s="20">
        <v>29.4</v>
      </c>
      <c r="I10" s="20">
        <v>23.8</v>
      </c>
      <c r="J10" s="20" t="s">
        <v>24</v>
      </c>
      <c r="K10" s="20">
        <v>15.6</v>
      </c>
      <c r="L10" s="20" t="s">
        <v>24</v>
      </c>
      <c r="M10" s="20">
        <v>17.5</v>
      </c>
      <c r="N10" s="20" t="s">
        <v>24</v>
      </c>
      <c r="O10" s="20">
        <v>2.2000000000000002</v>
      </c>
    </row>
    <row r="11" spans="1:15" s="4" customFormat="1" ht="12.75" x14ac:dyDescent="0.2">
      <c r="A11" s="3">
        <v>1998</v>
      </c>
      <c r="B11" s="20">
        <v>643.29999999999995</v>
      </c>
      <c r="C11" s="20">
        <v>213.4</v>
      </c>
      <c r="D11" s="20">
        <v>235.2</v>
      </c>
      <c r="E11" s="20">
        <v>150.5</v>
      </c>
      <c r="F11" s="20">
        <v>44.4</v>
      </c>
      <c r="G11" s="20">
        <v>60.2</v>
      </c>
      <c r="H11" s="20">
        <v>30.1</v>
      </c>
      <c r="I11" s="20">
        <v>25.3</v>
      </c>
      <c r="J11" s="20" t="s">
        <v>24</v>
      </c>
      <c r="K11" s="20">
        <v>16.100000000000001</v>
      </c>
      <c r="L11" s="20" t="s">
        <v>24</v>
      </c>
      <c r="M11" s="20">
        <v>17.7</v>
      </c>
      <c r="N11" s="20" t="s">
        <v>24</v>
      </c>
      <c r="O11" s="20">
        <v>2.1</v>
      </c>
    </row>
    <row r="12" spans="1:15" s="4" customFormat="1" ht="12.75" x14ac:dyDescent="0.2">
      <c r="A12" s="3">
        <v>1999</v>
      </c>
      <c r="B12" s="20">
        <v>632.5</v>
      </c>
      <c r="C12" s="20">
        <v>209.8</v>
      </c>
      <c r="D12" s="20">
        <v>222.1</v>
      </c>
      <c r="E12" s="20">
        <v>142.5</v>
      </c>
      <c r="F12" s="20">
        <v>41.6</v>
      </c>
      <c r="G12" s="20">
        <v>63.6</v>
      </c>
      <c r="H12" s="20">
        <v>31.9</v>
      </c>
      <c r="I12" s="20">
        <v>27.5</v>
      </c>
      <c r="J12" s="20" t="s">
        <v>24</v>
      </c>
      <c r="K12" s="20">
        <v>15.6</v>
      </c>
      <c r="L12" s="20" t="s">
        <v>24</v>
      </c>
      <c r="M12" s="20">
        <v>17.5</v>
      </c>
      <c r="N12" s="20" t="s">
        <v>24</v>
      </c>
      <c r="O12" s="20">
        <v>2.1</v>
      </c>
    </row>
    <row r="13" spans="1:15" s="4" customFormat="1" ht="12.75" x14ac:dyDescent="0.2">
      <c r="A13" s="3">
        <v>2000</v>
      </c>
      <c r="B13" s="20">
        <v>607.29999999999995</v>
      </c>
      <c r="C13" s="20">
        <v>206</v>
      </c>
      <c r="D13" s="20">
        <v>207.3</v>
      </c>
      <c r="E13" s="20">
        <v>129</v>
      </c>
      <c r="F13" s="20">
        <v>41.7</v>
      </c>
      <c r="G13" s="20">
        <v>54.4</v>
      </c>
      <c r="H13" s="20">
        <v>31.2</v>
      </c>
      <c r="I13" s="20">
        <v>28.4</v>
      </c>
      <c r="J13" s="20">
        <v>25.6</v>
      </c>
      <c r="K13" s="20">
        <v>15.2</v>
      </c>
      <c r="L13" s="20" t="s">
        <v>24</v>
      </c>
      <c r="M13" s="20">
        <v>17.600000000000001</v>
      </c>
      <c r="N13" s="20" t="s">
        <v>24</v>
      </c>
      <c r="O13" s="20">
        <v>4.3</v>
      </c>
    </row>
    <row r="14" spans="1:15" s="4" customFormat="1" ht="12.75" x14ac:dyDescent="0.2">
      <c r="A14" s="3">
        <v>2001</v>
      </c>
      <c r="B14" s="20">
        <v>593.1</v>
      </c>
      <c r="C14" s="20">
        <v>207.3</v>
      </c>
      <c r="D14" s="20">
        <v>191.4</v>
      </c>
      <c r="E14" s="20">
        <v>118.5</v>
      </c>
      <c r="F14" s="20">
        <v>38.9</v>
      </c>
      <c r="G14" s="20">
        <v>47.6</v>
      </c>
      <c r="H14" s="20">
        <v>28.5</v>
      </c>
      <c r="I14" s="20">
        <v>30.6</v>
      </c>
      <c r="J14" s="20">
        <v>27.5</v>
      </c>
      <c r="K14" s="20">
        <v>16.8</v>
      </c>
      <c r="L14" s="20" t="s">
        <v>24</v>
      </c>
      <c r="M14" s="20">
        <v>18</v>
      </c>
      <c r="N14" s="20" t="s">
        <v>24</v>
      </c>
      <c r="O14" s="20">
        <v>4.2</v>
      </c>
    </row>
    <row r="15" spans="1:15" s="4" customFormat="1" ht="12.75" x14ac:dyDescent="0.2">
      <c r="A15" s="3">
        <v>2002</v>
      </c>
      <c r="B15" s="20">
        <v>588.9</v>
      </c>
      <c r="C15" s="20">
        <v>204.4</v>
      </c>
      <c r="D15" s="20">
        <v>184.3</v>
      </c>
      <c r="E15" s="20">
        <v>112.9</v>
      </c>
      <c r="F15" s="20">
        <v>37.200000000000003</v>
      </c>
      <c r="G15" s="20">
        <v>50.5</v>
      </c>
      <c r="H15" s="20">
        <v>28.2</v>
      </c>
      <c r="I15" s="20">
        <v>32.299999999999997</v>
      </c>
      <c r="J15" s="20">
        <v>29.5</v>
      </c>
      <c r="K15" s="20">
        <v>14.6</v>
      </c>
      <c r="L15" s="20" t="s">
        <v>24</v>
      </c>
      <c r="M15" s="20">
        <v>18.399999999999999</v>
      </c>
      <c r="N15" s="20" t="s">
        <v>24</v>
      </c>
      <c r="O15" s="20">
        <v>4.5</v>
      </c>
    </row>
    <row r="16" spans="1:15" s="4" customFormat="1" ht="12.75" x14ac:dyDescent="0.2">
      <c r="A16" s="3">
        <v>2003</v>
      </c>
      <c r="B16" s="20">
        <v>573.4</v>
      </c>
      <c r="C16" s="20">
        <v>198.3</v>
      </c>
      <c r="D16" s="20">
        <v>176.1</v>
      </c>
      <c r="E16" s="20">
        <v>109.2</v>
      </c>
      <c r="F16" s="20">
        <v>35.6</v>
      </c>
      <c r="G16" s="20">
        <v>51.9</v>
      </c>
      <c r="H16" s="20">
        <v>29.5</v>
      </c>
      <c r="I16" s="20">
        <v>32.299999999999997</v>
      </c>
      <c r="J16" s="20">
        <v>29.3</v>
      </c>
      <c r="K16" s="20">
        <v>14.7</v>
      </c>
      <c r="L16" s="20" t="s">
        <v>24</v>
      </c>
      <c r="M16" s="20">
        <v>16</v>
      </c>
      <c r="N16" s="20" t="s">
        <v>24</v>
      </c>
      <c r="O16" s="20">
        <v>4.5</v>
      </c>
    </row>
    <row r="17" spans="1:15" s="4" customFormat="1" ht="12.75" x14ac:dyDescent="0.2">
      <c r="A17" s="3">
        <v>2004</v>
      </c>
      <c r="B17" s="20">
        <v>546.20000000000005</v>
      </c>
      <c r="C17" s="20">
        <v>195.9</v>
      </c>
      <c r="D17" s="20">
        <v>160.30000000000001</v>
      </c>
      <c r="E17" s="20">
        <v>98.9</v>
      </c>
      <c r="F17" s="20">
        <v>32</v>
      </c>
      <c r="G17" s="20">
        <v>47</v>
      </c>
      <c r="H17" s="20">
        <v>25.6</v>
      </c>
      <c r="I17" s="20">
        <v>30.9</v>
      </c>
      <c r="J17" s="20">
        <v>28.4</v>
      </c>
      <c r="K17" s="20">
        <v>15.7</v>
      </c>
      <c r="L17" s="20" t="s">
        <v>24</v>
      </c>
      <c r="M17" s="20">
        <v>16.5</v>
      </c>
      <c r="N17" s="20" t="s">
        <v>24</v>
      </c>
      <c r="O17" s="20">
        <v>5.3</v>
      </c>
    </row>
    <row r="18" spans="1:15" s="4" customFormat="1" ht="12.75" x14ac:dyDescent="0.2">
      <c r="A18" s="3">
        <v>2005</v>
      </c>
      <c r="B18" s="20">
        <v>530.29999999999995</v>
      </c>
      <c r="C18" s="20">
        <v>192.5</v>
      </c>
      <c r="D18" s="20">
        <v>152.6</v>
      </c>
      <c r="E18" s="20">
        <v>94.7</v>
      </c>
      <c r="F18" s="20">
        <v>29.3</v>
      </c>
      <c r="G18" s="20">
        <v>47.6</v>
      </c>
      <c r="H18" s="20">
        <v>25.6</v>
      </c>
      <c r="I18" s="20">
        <v>31.4</v>
      </c>
      <c r="J18" s="20">
        <v>28.8</v>
      </c>
      <c r="K18" s="20">
        <v>14.1</v>
      </c>
      <c r="L18" s="20" t="s">
        <v>24</v>
      </c>
      <c r="M18" s="20">
        <v>15.3</v>
      </c>
      <c r="N18" s="20" t="s">
        <v>24</v>
      </c>
      <c r="O18" s="20">
        <v>4</v>
      </c>
    </row>
    <row r="19" spans="1:15" s="4" customFormat="1" ht="12.75" x14ac:dyDescent="0.2">
      <c r="A19" s="3">
        <v>2006</v>
      </c>
      <c r="B19" s="20">
        <v>520.4</v>
      </c>
      <c r="C19" s="20">
        <v>187.5</v>
      </c>
      <c r="D19" s="20">
        <v>141.4</v>
      </c>
      <c r="E19" s="20">
        <v>85.6</v>
      </c>
      <c r="F19" s="20">
        <v>28</v>
      </c>
      <c r="G19" s="20">
        <v>49</v>
      </c>
      <c r="H19" s="20">
        <v>26.7</v>
      </c>
      <c r="I19" s="20">
        <v>32.6</v>
      </c>
      <c r="J19" s="20">
        <v>30.3</v>
      </c>
      <c r="K19" s="20">
        <v>13.8</v>
      </c>
      <c r="L19" s="20" t="s">
        <v>24</v>
      </c>
      <c r="M19" s="20">
        <v>15.4</v>
      </c>
      <c r="N19" s="20" t="s">
        <v>24</v>
      </c>
      <c r="O19" s="20">
        <v>4.8</v>
      </c>
    </row>
    <row r="20" spans="1:15" s="4" customFormat="1" ht="12.75" x14ac:dyDescent="0.2">
      <c r="A20" s="3">
        <v>2007</v>
      </c>
      <c r="B20" s="20">
        <v>516.79999999999995</v>
      </c>
      <c r="C20" s="20">
        <v>186.8</v>
      </c>
      <c r="D20" s="20">
        <v>139.5</v>
      </c>
      <c r="E20" s="20">
        <v>84.6</v>
      </c>
      <c r="F20" s="20">
        <v>26.5</v>
      </c>
      <c r="G20" s="20">
        <v>47.1</v>
      </c>
      <c r="H20" s="20">
        <v>25.2</v>
      </c>
      <c r="I20" s="20">
        <v>28.7</v>
      </c>
      <c r="J20" s="20">
        <v>26.9</v>
      </c>
      <c r="K20" s="20">
        <v>14.2</v>
      </c>
      <c r="L20" s="20" t="s">
        <v>24</v>
      </c>
      <c r="M20" s="20">
        <v>16.7</v>
      </c>
      <c r="N20" s="20" t="s">
        <v>24</v>
      </c>
      <c r="O20" s="20">
        <v>5.7</v>
      </c>
    </row>
    <row r="21" spans="1:15" s="4" customFormat="1" ht="12.75" x14ac:dyDescent="0.2">
      <c r="A21" s="3">
        <v>2008</v>
      </c>
      <c r="B21" s="20">
        <v>501.3</v>
      </c>
      <c r="C21" s="20">
        <v>183</v>
      </c>
      <c r="D21" s="20">
        <v>130.1</v>
      </c>
      <c r="E21" s="20">
        <v>77.2</v>
      </c>
      <c r="F21" s="20">
        <v>27.5</v>
      </c>
      <c r="G21" s="20">
        <v>45.5</v>
      </c>
      <c r="H21" s="20">
        <v>24.1</v>
      </c>
      <c r="I21" s="20">
        <v>28.6</v>
      </c>
      <c r="J21" s="20">
        <v>27.2</v>
      </c>
      <c r="K21" s="20">
        <v>13.5</v>
      </c>
      <c r="L21" s="20" t="s">
        <v>24</v>
      </c>
      <c r="M21" s="20">
        <v>16.600000000000001</v>
      </c>
      <c r="N21" s="20" t="s">
        <v>24</v>
      </c>
      <c r="O21" s="20">
        <v>6.1</v>
      </c>
    </row>
    <row r="22" spans="1:15" s="4" customFormat="1" ht="12.75" x14ac:dyDescent="0.2">
      <c r="A22" s="3">
        <v>2009</v>
      </c>
      <c r="B22" s="20">
        <v>477</v>
      </c>
      <c r="C22" s="20">
        <v>178.9</v>
      </c>
      <c r="D22" s="20">
        <v>117.2</v>
      </c>
      <c r="E22" s="20">
        <v>68.8</v>
      </c>
      <c r="F22" s="20">
        <v>24.1</v>
      </c>
      <c r="G22" s="20">
        <v>45.2</v>
      </c>
      <c r="H22" s="20">
        <v>24.4</v>
      </c>
      <c r="I22" s="20">
        <v>25.4</v>
      </c>
      <c r="J22" s="20">
        <v>24</v>
      </c>
      <c r="K22" s="20">
        <v>14.5</v>
      </c>
      <c r="L22" s="20" t="s">
        <v>24</v>
      </c>
      <c r="M22" s="20">
        <v>14.8</v>
      </c>
      <c r="N22" s="20" t="s">
        <v>24</v>
      </c>
      <c r="O22" s="20">
        <v>6.1</v>
      </c>
    </row>
    <row r="23" spans="1:15" s="4" customFormat="1" ht="12.75" x14ac:dyDescent="0.2">
      <c r="A23" s="3">
        <v>2010</v>
      </c>
      <c r="B23" s="20">
        <v>467.4</v>
      </c>
      <c r="C23" s="20">
        <v>174.5</v>
      </c>
      <c r="D23" s="20">
        <v>113.8</v>
      </c>
      <c r="E23" s="20">
        <v>67.2</v>
      </c>
      <c r="F23" s="20">
        <v>21.4</v>
      </c>
      <c r="G23" s="20">
        <v>42.5</v>
      </c>
      <c r="H23" s="20">
        <v>22.8</v>
      </c>
      <c r="I23" s="20">
        <v>26.1</v>
      </c>
      <c r="J23" s="20">
        <v>23.9</v>
      </c>
      <c r="K23" s="20">
        <v>13.4</v>
      </c>
      <c r="L23" s="20" t="s">
        <v>24</v>
      </c>
      <c r="M23" s="20">
        <v>15.3</v>
      </c>
      <c r="N23" s="20" t="s">
        <v>24</v>
      </c>
      <c r="O23" s="20">
        <v>5.5</v>
      </c>
    </row>
    <row r="24" spans="1:15" s="4" customFormat="1" ht="12.75" x14ac:dyDescent="0.2">
      <c r="A24" s="3">
        <v>2011</v>
      </c>
      <c r="B24" s="20">
        <v>456.1</v>
      </c>
      <c r="C24" s="20">
        <v>174</v>
      </c>
      <c r="D24" s="20">
        <v>106.7</v>
      </c>
      <c r="E24" s="20">
        <v>61</v>
      </c>
      <c r="F24" s="20">
        <v>21.3</v>
      </c>
      <c r="G24" s="20">
        <v>43.7</v>
      </c>
      <c r="H24" s="20">
        <v>24.2</v>
      </c>
      <c r="I24" s="20">
        <v>24.4</v>
      </c>
      <c r="J24" s="20">
        <v>22.6</v>
      </c>
      <c r="K24" s="20">
        <v>11.9</v>
      </c>
      <c r="L24" s="20">
        <v>19.399999999999999</v>
      </c>
      <c r="M24" s="20">
        <v>15</v>
      </c>
      <c r="N24" s="20">
        <v>17.399999999999999</v>
      </c>
      <c r="O24" s="20">
        <v>5.0999999999999996</v>
      </c>
    </row>
    <row r="25" spans="1:15" s="4" customFormat="1" ht="12.75" x14ac:dyDescent="0.2">
      <c r="A25" s="3">
        <v>2012</v>
      </c>
      <c r="B25" s="20">
        <v>445.3</v>
      </c>
      <c r="C25" s="20">
        <v>172.7</v>
      </c>
      <c r="D25" s="20">
        <v>104.2</v>
      </c>
      <c r="E25" s="20">
        <v>60.3</v>
      </c>
      <c r="F25" s="20">
        <v>20</v>
      </c>
      <c r="G25" s="20">
        <v>43.2</v>
      </c>
      <c r="H25" s="20">
        <v>25.4</v>
      </c>
      <c r="I25" s="20">
        <v>20.2</v>
      </c>
      <c r="J25" s="20">
        <v>18.899999999999999</v>
      </c>
      <c r="K25" s="20">
        <v>11.8</v>
      </c>
      <c r="L25" s="20">
        <v>19.7</v>
      </c>
      <c r="M25" s="20">
        <v>14.6</v>
      </c>
      <c r="N25" s="20">
        <v>16</v>
      </c>
      <c r="O25" s="20">
        <v>6.7</v>
      </c>
    </row>
    <row r="26" spans="1:15" s="4" customFormat="1" ht="12.75" x14ac:dyDescent="0.2">
      <c r="A26" s="3">
        <v>2013</v>
      </c>
      <c r="B26" s="20">
        <v>437.5</v>
      </c>
      <c r="C26" s="20">
        <v>170.2</v>
      </c>
      <c r="D26" s="20">
        <v>101.5</v>
      </c>
      <c r="E26" s="20">
        <v>56.8</v>
      </c>
      <c r="F26" s="20">
        <v>20.399999999999999</v>
      </c>
      <c r="G26" s="20">
        <v>41.5</v>
      </c>
      <c r="H26" s="20">
        <v>23.8</v>
      </c>
      <c r="I26" s="20">
        <v>20.8</v>
      </c>
      <c r="J26" s="20">
        <v>19.399999999999999</v>
      </c>
      <c r="K26" s="20">
        <v>12.5</v>
      </c>
      <c r="L26" s="20">
        <v>20.399999999999999</v>
      </c>
      <c r="M26" s="20">
        <v>14.5</v>
      </c>
      <c r="N26" s="20">
        <v>15.5</v>
      </c>
      <c r="O26" s="20">
        <v>6.6</v>
      </c>
    </row>
    <row r="27" spans="1:15" s="4" customFormat="1" ht="12.75" x14ac:dyDescent="0.2">
      <c r="A27" s="3">
        <v>2014</v>
      </c>
      <c r="B27" s="20">
        <v>423.2</v>
      </c>
      <c r="C27" s="20">
        <v>165.8</v>
      </c>
      <c r="D27" s="20">
        <v>94</v>
      </c>
      <c r="E27" s="20">
        <v>52.5</v>
      </c>
      <c r="F27" s="20">
        <v>17.399999999999999</v>
      </c>
      <c r="G27" s="20">
        <v>40</v>
      </c>
      <c r="H27" s="20">
        <v>23</v>
      </c>
      <c r="I27" s="20">
        <v>21.2</v>
      </c>
      <c r="J27" s="20">
        <v>19.7</v>
      </c>
      <c r="K27" s="20">
        <v>11.9</v>
      </c>
      <c r="L27" s="20">
        <v>20.8</v>
      </c>
      <c r="M27" s="20">
        <v>12.8</v>
      </c>
      <c r="N27" s="20">
        <v>13.5</v>
      </c>
      <c r="O27" s="20">
        <v>5.8</v>
      </c>
    </row>
    <row r="28" spans="1:15" s="4" customFormat="1" ht="12.75" x14ac:dyDescent="0.2">
      <c r="A28" s="3">
        <v>2015</v>
      </c>
      <c r="B28" s="20">
        <v>440.5</v>
      </c>
      <c r="C28" s="20">
        <v>167.1</v>
      </c>
      <c r="D28" s="20">
        <v>98.5</v>
      </c>
      <c r="E28" s="20">
        <v>54.1</v>
      </c>
      <c r="F28" s="20">
        <v>18.3</v>
      </c>
      <c r="G28" s="20">
        <v>42.5</v>
      </c>
      <c r="H28" s="20">
        <v>24.8</v>
      </c>
      <c r="I28" s="20">
        <v>21.2</v>
      </c>
      <c r="J28" s="20">
        <v>19.7</v>
      </c>
      <c r="K28" s="20">
        <v>12.7</v>
      </c>
      <c r="L28" s="20">
        <v>22.8</v>
      </c>
      <c r="M28" s="20">
        <v>12.6</v>
      </c>
      <c r="N28" s="20">
        <v>13</v>
      </c>
      <c r="O28" s="20">
        <v>7.2</v>
      </c>
    </row>
    <row r="29" spans="1:15" s="4" customFormat="1" ht="12.75" x14ac:dyDescent="0.2">
      <c r="A29" s="3">
        <v>2016</v>
      </c>
      <c r="B29" s="20">
        <v>439.7</v>
      </c>
      <c r="C29" s="20">
        <v>160</v>
      </c>
      <c r="D29" s="20">
        <v>96.1</v>
      </c>
      <c r="E29" s="20">
        <v>52.6</v>
      </c>
      <c r="F29" s="20">
        <v>18.7</v>
      </c>
      <c r="G29" s="20">
        <v>43.3</v>
      </c>
      <c r="H29" s="20">
        <v>24.3</v>
      </c>
      <c r="I29" s="20">
        <v>22.5</v>
      </c>
      <c r="J29" s="20">
        <v>20.9</v>
      </c>
      <c r="K29" s="20">
        <v>13.9</v>
      </c>
      <c r="L29" s="20">
        <v>27.6</v>
      </c>
      <c r="M29" s="20">
        <v>13.4</v>
      </c>
      <c r="N29" s="20">
        <v>14.1</v>
      </c>
      <c r="O29" s="20">
        <v>7.6</v>
      </c>
    </row>
    <row r="30" spans="1:15" s="4" customFormat="1" ht="12.75" x14ac:dyDescent="0.2">
      <c r="A30" s="3">
        <v>2017</v>
      </c>
      <c r="B30" s="20">
        <v>425.2</v>
      </c>
      <c r="C30" s="20">
        <v>154.69999999999999</v>
      </c>
      <c r="D30" s="20">
        <v>94.6</v>
      </c>
      <c r="E30" s="20">
        <v>52</v>
      </c>
      <c r="F30" s="20">
        <v>16.399999999999999</v>
      </c>
      <c r="G30" s="20">
        <v>39</v>
      </c>
      <c r="H30" s="20">
        <v>24.4</v>
      </c>
      <c r="I30" s="20">
        <v>22.1</v>
      </c>
      <c r="J30" s="20">
        <v>20.7</v>
      </c>
      <c r="K30" s="20">
        <v>12.8</v>
      </c>
      <c r="L30" s="20">
        <v>28.8</v>
      </c>
      <c r="M30" s="20">
        <v>12.7</v>
      </c>
      <c r="N30" s="20">
        <v>13</v>
      </c>
      <c r="O30" s="20">
        <v>7.1</v>
      </c>
    </row>
    <row r="31" spans="1:15" s="4" customFormat="1" ht="12.75" x14ac:dyDescent="0.2">
      <c r="A31" s="10"/>
      <c r="B31" s="42"/>
      <c r="C31" s="42"/>
      <c r="D31" s="42"/>
      <c r="E31" s="42"/>
      <c r="F31" s="42"/>
      <c r="G31" s="42"/>
      <c r="H31" s="42"/>
      <c r="I31" s="42"/>
      <c r="J31" s="42"/>
      <c r="K31" s="42"/>
      <c r="L31" s="42"/>
      <c r="M31" s="42"/>
    </row>
    <row r="32" spans="1:15" s="4" customFormat="1" ht="12.75" x14ac:dyDescent="0.2">
      <c r="A32" s="3" t="s">
        <v>21</v>
      </c>
      <c r="B32" s="42">
        <f t="shared" ref="B32:I32" si="0">B30/B7-1</f>
        <v>-0.38053613053613056</v>
      </c>
      <c r="C32" s="42">
        <f t="shared" si="0"/>
        <v>-0.3314606741573034</v>
      </c>
      <c r="D32" s="42">
        <f t="shared" si="0"/>
        <v>-0.65983459187342686</v>
      </c>
      <c r="E32" s="42">
        <f t="shared" si="0"/>
        <v>-0.7172376291462752</v>
      </c>
      <c r="F32" s="42">
        <f t="shared" si="0"/>
        <v>-0.71075837742504411</v>
      </c>
      <c r="G32" s="42">
        <f t="shared" si="0"/>
        <v>-0.29475587703435802</v>
      </c>
      <c r="H32" s="42">
        <f t="shared" si="0"/>
        <v>-0.10294117647058831</v>
      </c>
      <c r="I32" s="42">
        <f t="shared" si="0"/>
        <v>0.32335329341317376</v>
      </c>
      <c r="J32" s="42"/>
      <c r="K32" s="42">
        <f>K30/K7-1</f>
        <v>-0.27272727272727271</v>
      </c>
      <c r="L32" s="42"/>
      <c r="M32" s="42">
        <f>M30/M7-1</f>
        <v>-0.23493975903614472</v>
      </c>
      <c r="N32" s="42"/>
      <c r="O32" s="42"/>
    </row>
    <row r="33" spans="1:15" x14ac:dyDescent="0.2">
      <c r="A33" s="3" t="s">
        <v>23</v>
      </c>
      <c r="B33" s="13">
        <f t="shared" ref="B33:K33" si="1">B30/B20-1</f>
        <v>-0.17724458204334359</v>
      </c>
      <c r="C33" s="13">
        <f t="shared" si="1"/>
        <v>-0.17184154175588873</v>
      </c>
      <c r="D33" s="13">
        <f t="shared" si="1"/>
        <v>-0.32186379928315412</v>
      </c>
      <c r="E33" s="13">
        <f t="shared" si="1"/>
        <v>-0.38534278959810875</v>
      </c>
      <c r="F33" s="13">
        <f t="shared" si="1"/>
        <v>-0.38113207547169814</v>
      </c>
      <c r="G33" s="13">
        <f t="shared" si="1"/>
        <v>-0.1719745222929937</v>
      </c>
      <c r="H33" s="13">
        <f t="shared" si="1"/>
        <v>-3.1746031746031744E-2</v>
      </c>
      <c r="I33" s="13">
        <f t="shared" si="1"/>
        <v>-0.22996515679442497</v>
      </c>
      <c r="J33" s="13">
        <f t="shared" si="1"/>
        <v>-0.23048327137546465</v>
      </c>
      <c r="K33" s="13">
        <f t="shared" si="1"/>
        <v>-9.8591549295774517E-2</v>
      </c>
      <c r="L33" s="13"/>
      <c r="M33" s="13">
        <f>M30/M20-1</f>
        <v>-0.23952095808383234</v>
      </c>
      <c r="N33" s="13"/>
      <c r="O33" s="13">
        <f>O30/O20-1</f>
        <v>0.24561403508771917</v>
      </c>
    </row>
    <row r="34" spans="1:15" x14ac:dyDescent="0.2">
      <c r="A34" s="3" t="s">
        <v>22</v>
      </c>
      <c r="B34" s="13">
        <f t="shared" ref="B34:O34" si="2">B30/B29-1</f>
        <v>-3.2977029793040735E-2</v>
      </c>
      <c r="C34" s="13">
        <f t="shared" si="2"/>
        <v>-3.3125000000000071E-2</v>
      </c>
      <c r="D34" s="13">
        <f t="shared" si="2"/>
        <v>-1.5608740894901163E-2</v>
      </c>
      <c r="E34" s="13">
        <f t="shared" si="2"/>
        <v>-1.1406844106463865E-2</v>
      </c>
      <c r="F34" s="13">
        <f t="shared" si="2"/>
        <v>-0.12299465240641716</v>
      </c>
      <c r="G34" s="13">
        <f t="shared" si="2"/>
        <v>-9.9307159353348662E-2</v>
      </c>
      <c r="H34" s="13">
        <f t="shared" si="2"/>
        <v>4.1152263374484299E-3</v>
      </c>
      <c r="I34" s="13">
        <f t="shared" si="2"/>
        <v>-1.777777777777767E-2</v>
      </c>
      <c r="J34" s="13">
        <f t="shared" si="2"/>
        <v>-9.5693779904305609E-3</v>
      </c>
      <c r="K34" s="13">
        <f t="shared" si="2"/>
        <v>-7.9136690647481966E-2</v>
      </c>
      <c r="L34" s="13">
        <f t="shared" si="2"/>
        <v>4.3478260869565188E-2</v>
      </c>
      <c r="M34" s="13">
        <f t="shared" si="2"/>
        <v>-5.2238805970149294E-2</v>
      </c>
      <c r="N34" s="13">
        <f t="shared" si="2"/>
        <v>-7.8014184397163122E-2</v>
      </c>
      <c r="O34" s="13">
        <f t="shared" si="2"/>
        <v>-6.5789473684210509E-2</v>
      </c>
    </row>
    <row r="35" spans="1:15" x14ac:dyDescent="0.2">
      <c r="A35" s="47"/>
      <c r="B35" s="48"/>
      <c r="C35" s="46"/>
      <c r="D35" s="46"/>
      <c r="E35" s="46"/>
      <c r="F35" s="46"/>
      <c r="G35" s="46"/>
      <c r="H35" s="46"/>
      <c r="I35" s="46"/>
      <c r="J35" s="46"/>
      <c r="K35" s="46"/>
      <c r="L35" s="46"/>
      <c r="M35" s="46"/>
      <c r="N35" s="46"/>
      <c r="O35" s="8"/>
    </row>
    <row r="36" spans="1:15" x14ac:dyDescent="0.2">
      <c r="A36" s="26"/>
      <c r="B36" s="45"/>
      <c r="C36" s="45"/>
      <c r="D36" s="45"/>
      <c r="E36" s="45"/>
      <c r="F36" s="45"/>
      <c r="G36" s="45"/>
      <c r="H36" s="45"/>
      <c r="I36" s="45"/>
      <c r="J36" s="45"/>
      <c r="K36" s="45"/>
      <c r="L36" s="45"/>
      <c r="M36" s="45"/>
    </row>
    <row r="37" spans="1:15" x14ac:dyDescent="0.2">
      <c r="A37" s="150" t="s">
        <v>32</v>
      </c>
      <c r="B37" s="150"/>
      <c r="C37" s="150"/>
      <c r="D37" s="150"/>
      <c r="E37" s="150"/>
      <c r="F37" s="150"/>
      <c r="G37" s="150"/>
      <c r="H37" s="150"/>
      <c r="I37" s="150"/>
      <c r="J37" s="150"/>
      <c r="K37" s="150"/>
      <c r="L37" s="40"/>
      <c r="M37" s="5"/>
    </row>
    <row r="38" spans="1:15" s="4" customFormat="1" ht="12.75" x14ac:dyDescent="0.2">
      <c r="A38" s="3"/>
      <c r="B38" s="155"/>
      <c r="C38" s="155"/>
      <c r="D38" s="155"/>
      <c r="E38" s="155"/>
      <c r="F38" s="155"/>
      <c r="G38" s="155"/>
      <c r="H38" s="155"/>
      <c r="I38" s="155"/>
      <c r="J38" s="155"/>
      <c r="K38" s="155"/>
      <c r="L38" s="155"/>
      <c r="M38" s="155"/>
    </row>
    <row r="39" spans="1:15" s="4" customFormat="1" ht="12.75" x14ac:dyDescent="0.2">
      <c r="A39" s="17"/>
      <c r="B39" s="149" t="s">
        <v>1</v>
      </c>
      <c r="C39" s="149"/>
      <c r="D39" s="149"/>
      <c r="E39" s="149"/>
      <c r="F39" s="149"/>
      <c r="G39" s="149"/>
      <c r="H39" s="149"/>
      <c r="I39" s="149"/>
      <c r="J39" s="149"/>
      <c r="K39" s="149"/>
      <c r="L39" s="149"/>
      <c r="M39" s="149"/>
      <c r="N39" s="17"/>
      <c r="O39" s="17"/>
    </row>
    <row r="40" spans="1:15" s="43" customFormat="1" ht="65.25" x14ac:dyDescent="0.2">
      <c r="A40" s="6" t="s">
        <v>0</v>
      </c>
      <c r="B40" s="16" t="s">
        <v>2</v>
      </c>
      <c r="C40" s="16" t="s">
        <v>5</v>
      </c>
      <c r="D40" s="14" t="s">
        <v>3</v>
      </c>
      <c r="E40" s="16" t="s">
        <v>6</v>
      </c>
      <c r="F40" s="16" t="s">
        <v>29</v>
      </c>
      <c r="G40" s="14" t="s">
        <v>4</v>
      </c>
      <c r="H40" s="16" t="s">
        <v>13</v>
      </c>
      <c r="I40" s="16" t="s">
        <v>19</v>
      </c>
      <c r="J40" s="16" t="s">
        <v>28</v>
      </c>
      <c r="K40" s="14" t="s">
        <v>14</v>
      </c>
      <c r="L40" s="14" t="s">
        <v>15</v>
      </c>
      <c r="M40" s="16" t="s">
        <v>16</v>
      </c>
      <c r="N40" s="14" t="s">
        <v>17</v>
      </c>
      <c r="O40" s="14" t="s">
        <v>18</v>
      </c>
    </row>
    <row r="41" spans="1:15" s="4" customFormat="1" ht="12.75" x14ac:dyDescent="0.2">
      <c r="A41" s="3">
        <v>1994</v>
      </c>
      <c r="B41" s="20">
        <v>879.8</v>
      </c>
      <c r="C41" s="20">
        <v>271.60000000000002</v>
      </c>
      <c r="D41" s="20">
        <v>383.1</v>
      </c>
      <c r="E41" s="20">
        <v>273.3</v>
      </c>
      <c r="F41" s="20">
        <v>63.3</v>
      </c>
      <c r="G41" s="20">
        <v>67.400000000000006</v>
      </c>
      <c r="H41" s="20">
        <v>32.1</v>
      </c>
      <c r="I41" s="20">
        <v>23.4</v>
      </c>
      <c r="J41" s="20" t="s">
        <v>24</v>
      </c>
      <c r="K41" s="20">
        <v>26.9</v>
      </c>
      <c r="L41" s="20" t="s">
        <v>24</v>
      </c>
      <c r="M41" s="20">
        <v>25</v>
      </c>
      <c r="N41" s="20" t="s">
        <v>24</v>
      </c>
      <c r="O41" s="20">
        <v>1.2</v>
      </c>
    </row>
    <row r="42" spans="1:15" s="4" customFormat="1" ht="12.75" x14ac:dyDescent="0.2">
      <c r="A42" s="3">
        <v>1995</v>
      </c>
      <c r="B42" s="20">
        <v>880.2</v>
      </c>
      <c r="C42" s="20">
        <v>271.2</v>
      </c>
      <c r="D42" s="20">
        <v>369.7</v>
      </c>
      <c r="E42" s="20">
        <v>258.89999999999998</v>
      </c>
      <c r="F42" s="20">
        <v>63.7</v>
      </c>
      <c r="G42" s="20">
        <v>74.7</v>
      </c>
      <c r="H42" s="20">
        <v>37.4</v>
      </c>
      <c r="I42" s="20">
        <v>25.8</v>
      </c>
      <c r="J42" s="20" t="s">
        <v>24</v>
      </c>
      <c r="K42" s="20">
        <v>25.7</v>
      </c>
      <c r="L42" s="20" t="s">
        <v>24</v>
      </c>
      <c r="M42" s="20">
        <v>25.7</v>
      </c>
      <c r="N42" s="20" t="s">
        <v>24</v>
      </c>
      <c r="O42" s="20">
        <v>1.8</v>
      </c>
    </row>
    <row r="43" spans="1:15" s="4" customFormat="1" ht="12.75" x14ac:dyDescent="0.2">
      <c r="A43" s="3">
        <v>1996</v>
      </c>
      <c r="B43" s="20">
        <v>876.2</v>
      </c>
      <c r="C43" s="20">
        <v>267.60000000000002</v>
      </c>
      <c r="D43" s="20">
        <v>359.3</v>
      </c>
      <c r="E43" s="20">
        <v>248.8</v>
      </c>
      <c r="F43" s="20">
        <v>56.7</v>
      </c>
      <c r="G43" s="20">
        <v>74.599999999999994</v>
      </c>
      <c r="H43" s="20">
        <v>33.9</v>
      </c>
      <c r="I43" s="20">
        <v>31.6</v>
      </c>
      <c r="J43" s="20" t="s">
        <v>24</v>
      </c>
      <c r="K43" s="20">
        <v>25.1</v>
      </c>
      <c r="L43" s="20" t="s">
        <v>24</v>
      </c>
      <c r="M43" s="20">
        <v>25.4</v>
      </c>
      <c r="N43" s="20" t="s">
        <v>24</v>
      </c>
      <c r="O43" s="20">
        <v>2.4</v>
      </c>
    </row>
    <row r="44" spans="1:15" s="4" customFormat="1" ht="12.75" x14ac:dyDescent="0.2">
      <c r="A44" s="3">
        <v>1997</v>
      </c>
      <c r="B44" s="20">
        <v>838.6</v>
      </c>
      <c r="C44" s="20">
        <v>256.89999999999998</v>
      </c>
      <c r="D44" s="20">
        <v>337.9</v>
      </c>
      <c r="E44" s="20">
        <v>230.9</v>
      </c>
      <c r="F44" s="20">
        <v>54.3</v>
      </c>
      <c r="G44" s="20">
        <v>73.5</v>
      </c>
      <c r="H44" s="20">
        <v>35.6</v>
      </c>
      <c r="I44" s="20">
        <v>34.1</v>
      </c>
      <c r="J44" s="20" t="s">
        <v>24</v>
      </c>
      <c r="K44" s="20">
        <v>23.2</v>
      </c>
      <c r="L44" s="20" t="s">
        <v>24</v>
      </c>
      <c r="M44" s="20">
        <v>26.7</v>
      </c>
      <c r="N44" s="20" t="s">
        <v>24</v>
      </c>
      <c r="O44" s="20">
        <v>2.6</v>
      </c>
    </row>
    <row r="45" spans="1:15" s="4" customFormat="1" ht="12.75" x14ac:dyDescent="0.2">
      <c r="A45" s="3">
        <v>1998</v>
      </c>
      <c r="B45" s="20">
        <v>825.3</v>
      </c>
      <c r="C45" s="20">
        <v>252.6</v>
      </c>
      <c r="D45" s="20">
        <v>325.5</v>
      </c>
      <c r="E45" s="20">
        <v>222</v>
      </c>
      <c r="F45" s="20">
        <v>52.6</v>
      </c>
      <c r="G45" s="20">
        <v>70.900000000000006</v>
      </c>
      <c r="H45" s="20">
        <v>33.799999999999997</v>
      </c>
      <c r="I45" s="20">
        <v>35.5</v>
      </c>
      <c r="J45" s="20" t="s">
        <v>24</v>
      </c>
      <c r="K45" s="20">
        <v>24</v>
      </c>
      <c r="L45" s="20" t="s">
        <v>24</v>
      </c>
      <c r="M45" s="20">
        <v>27.1</v>
      </c>
      <c r="N45" s="20" t="s">
        <v>24</v>
      </c>
      <c r="O45" s="20">
        <v>2.2999999999999998</v>
      </c>
    </row>
    <row r="46" spans="1:15" s="4" customFormat="1" ht="12.75" x14ac:dyDescent="0.2">
      <c r="A46" s="3">
        <v>1999</v>
      </c>
      <c r="B46" s="20">
        <v>808</v>
      </c>
      <c r="C46" s="20">
        <v>245.8</v>
      </c>
      <c r="D46" s="20">
        <v>307.2</v>
      </c>
      <c r="E46" s="20">
        <v>211.8</v>
      </c>
      <c r="F46" s="20">
        <v>47.3</v>
      </c>
      <c r="G46" s="20">
        <v>73.099999999999994</v>
      </c>
      <c r="H46" s="20">
        <v>33.799999999999997</v>
      </c>
      <c r="I46" s="20">
        <v>39.299999999999997</v>
      </c>
      <c r="J46" s="20" t="s">
        <v>24</v>
      </c>
      <c r="K46" s="20">
        <v>22.9</v>
      </c>
      <c r="L46" s="20" t="s">
        <v>24</v>
      </c>
      <c r="M46" s="20">
        <v>27.5</v>
      </c>
      <c r="N46" s="20" t="s">
        <v>24</v>
      </c>
      <c r="O46" s="20">
        <v>2.4</v>
      </c>
    </row>
    <row r="47" spans="1:15" s="4" customFormat="1" ht="12.75" x14ac:dyDescent="0.2">
      <c r="A47" s="3">
        <v>2000</v>
      </c>
      <c r="B47" s="20">
        <v>777.9</v>
      </c>
      <c r="C47" s="20">
        <v>241</v>
      </c>
      <c r="D47" s="20">
        <v>287.60000000000002</v>
      </c>
      <c r="E47" s="20">
        <v>191.2</v>
      </c>
      <c r="F47" s="20">
        <v>48.6</v>
      </c>
      <c r="G47" s="20">
        <v>65.099999999999994</v>
      </c>
      <c r="H47" s="20">
        <v>36.4</v>
      </c>
      <c r="I47" s="20">
        <v>41.6</v>
      </c>
      <c r="J47" s="20">
        <v>37.5</v>
      </c>
      <c r="K47" s="20">
        <v>23</v>
      </c>
      <c r="L47" s="20" t="s">
        <v>24</v>
      </c>
      <c r="M47" s="20">
        <v>28</v>
      </c>
      <c r="N47" s="20" t="s">
        <v>24</v>
      </c>
      <c r="O47" s="20">
        <v>4.0999999999999996</v>
      </c>
    </row>
    <row r="48" spans="1:15" s="4" customFormat="1" ht="12.75" x14ac:dyDescent="0.2">
      <c r="A48" s="3">
        <v>2001</v>
      </c>
      <c r="B48" s="20">
        <v>761.1</v>
      </c>
      <c r="C48" s="20">
        <v>245.3</v>
      </c>
      <c r="D48" s="20">
        <v>263.89999999999998</v>
      </c>
      <c r="E48" s="20">
        <v>175.2</v>
      </c>
      <c r="F48" s="20">
        <v>44.2</v>
      </c>
      <c r="G48" s="20">
        <v>57.3</v>
      </c>
      <c r="H48" s="20">
        <v>32.700000000000003</v>
      </c>
      <c r="I48" s="20">
        <v>44.4</v>
      </c>
      <c r="J48" s="20">
        <v>40.700000000000003</v>
      </c>
      <c r="K48" s="20">
        <v>25.6</v>
      </c>
      <c r="L48" s="20" t="s">
        <v>24</v>
      </c>
      <c r="M48" s="20">
        <v>27.2</v>
      </c>
      <c r="N48" s="20" t="s">
        <v>24</v>
      </c>
      <c r="O48" s="20">
        <v>4.5999999999999996</v>
      </c>
    </row>
    <row r="49" spans="1:15" s="4" customFormat="1" ht="12.75" x14ac:dyDescent="0.2">
      <c r="A49" s="3">
        <v>2002</v>
      </c>
      <c r="B49" s="20">
        <v>755.6</v>
      </c>
      <c r="C49" s="20">
        <v>243</v>
      </c>
      <c r="D49" s="20">
        <v>251.7</v>
      </c>
      <c r="E49" s="20">
        <v>165.2</v>
      </c>
      <c r="F49" s="20">
        <v>42.5</v>
      </c>
      <c r="G49" s="20">
        <v>61</v>
      </c>
      <c r="H49" s="20">
        <v>32.5</v>
      </c>
      <c r="I49" s="20">
        <v>46.8</v>
      </c>
      <c r="J49" s="20">
        <v>43</v>
      </c>
      <c r="K49" s="20">
        <v>22.3</v>
      </c>
      <c r="L49" s="20" t="s">
        <v>24</v>
      </c>
      <c r="M49" s="20">
        <v>28.7</v>
      </c>
      <c r="N49" s="20" t="s">
        <v>24</v>
      </c>
      <c r="O49" s="20">
        <v>5.3</v>
      </c>
    </row>
    <row r="50" spans="1:15" s="4" customFormat="1" ht="12.75" x14ac:dyDescent="0.2">
      <c r="A50" s="3">
        <v>2003</v>
      </c>
      <c r="B50" s="20">
        <v>725.7</v>
      </c>
      <c r="C50" s="20">
        <v>228.2</v>
      </c>
      <c r="D50" s="20">
        <v>244.2</v>
      </c>
      <c r="E50" s="20">
        <v>163.6</v>
      </c>
      <c r="F50" s="20">
        <v>41.5</v>
      </c>
      <c r="G50" s="20">
        <v>61</v>
      </c>
      <c r="H50" s="20">
        <v>31.9</v>
      </c>
      <c r="I50" s="20">
        <v>46.8</v>
      </c>
      <c r="J50" s="20">
        <v>43</v>
      </c>
      <c r="K50" s="20">
        <v>22.2</v>
      </c>
      <c r="L50" s="20" t="s">
        <v>24</v>
      </c>
      <c r="M50" s="20">
        <v>24.1</v>
      </c>
      <c r="N50" s="20" t="s">
        <v>24</v>
      </c>
      <c r="O50" s="20">
        <v>4.5999999999999996</v>
      </c>
    </row>
    <row r="51" spans="1:15" s="4" customFormat="1" ht="12.75" x14ac:dyDescent="0.2">
      <c r="A51" s="3">
        <v>2004</v>
      </c>
      <c r="B51" s="20">
        <v>693.4</v>
      </c>
      <c r="C51" s="20">
        <v>228.3</v>
      </c>
      <c r="D51" s="20">
        <v>221.6</v>
      </c>
      <c r="E51" s="20">
        <v>148</v>
      </c>
      <c r="F51" s="20">
        <v>36.6</v>
      </c>
      <c r="G51" s="20">
        <v>54.9</v>
      </c>
      <c r="H51" s="20">
        <v>27.2</v>
      </c>
      <c r="I51" s="20">
        <v>45.4</v>
      </c>
      <c r="J51" s="20">
        <v>41.8</v>
      </c>
      <c r="K51" s="20">
        <v>23.7</v>
      </c>
      <c r="L51" s="20" t="s">
        <v>24</v>
      </c>
      <c r="M51" s="20">
        <v>24.9</v>
      </c>
      <c r="N51" s="20" t="s">
        <v>24</v>
      </c>
      <c r="O51" s="20">
        <v>6.1</v>
      </c>
    </row>
    <row r="52" spans="1:15" s="4" customFormat="1" ht="12.75" x14ac:dyDescent="0.2">
      <c r="A52" s="3">
        <v>2005</v>
      </c>
      <c r="B52" s="20">
        <v>663.8</v>
      </c>
      <c r="C52" s="20">
        <v>220.5</v>
      </c>
      <c r="D52" s="20">
        <v>211.5</v>
      </c>
      <c r="E52" s="20">
        <v>141.9</v>
      </c>
      <c r="F52" s="20">
        <v>32.799999999999997</v>
      </c>
      <c r="G52" s="20">
        <v>55</v>
      </c>
      <c r="H52" s="20">
        <v>27.4</v>
      </c>
      <c r="I52" s="20">
        <v>44.4</v>
      </c>
      <c r="J52" s="20">
        <v>40.9</v>
      </c>
      <c r="K52" s="20">
        <v>20.100000000000001</v>
      </c>
      <c r="L52" s="20" t="s">
        <v>24</v>
      </c>
      <c r="M52" s="20">
        <v>22.8</v>
      </c>
      <c r="N52" s="20" t="s">
        <v>24</v>
      </c>
      <c r="O52" s="20">
        <v>4.2</v>
      </c>
    </row>
    <row r="53" spans="1:15" s="4" customFormat="1" ht="12.75" x14ac:dyDescent="0.2">
      <c r="A53" s="3">
        <v>2006</v>
      </c>
      <c r="B53" s="20">
        <v>648.4</v>
      </c>
      <c r="C53" s="20">
        <v>214.6</v>
      </c>
      <c r="D53" s="20">
        <v>192.9</v>
      </c>
      <c r="E53" s="20">
        <v>125.3</v>
      </c>
      <c r="F53" s="20">
        <v>32.9</v>
      </c>
      <c r="G53" s="20">
        <v>56.6</v>
      </c>
      <c r="H53" s="20">
        <v>28.6</v>
      </c>
      <c r="I53" s="20">
        <v>45.7</v>
      </c>
      <c r="J53" s="20">
        <v>43.4</v>
      </c>
      <c r="K53" s="20">
        <v>21.9</v>
      </c>
      <c r="L53" s="20" t="s">
        <v>24</v>
      </c>
      <c r="M53" s="20">
        <v>24.5</v>
      </c>
      <c r="N53" s="20" t="s">
        <v>24</v>
      </c>
      <c r="O53" s="20">
        <v>4.5</v>
      </c>
    </row>
    <row r="54" spans="1:15" s="4" customFormat="1" ht="12.75" x14ac:dyDescent="0.2">
      <c r="A54" s="3">
        <v>2007</v>
      </c>
      <c r="B54" s="20">
        <v>645.1</v>
      </c>
      <c r="C54" s="20">
        <v>210.9</v>
      </c>
      <c r="D54" s="20">
        <v>195.2</v>
      </c>
      <c r="E54" s="20">
        <v>127.8</v>
      </c>
      <c r="F54" s="20">
        <v>31.2</v>
      </c>
      <c r="G54" s="20">
        <v>53.6</v>
      </c>
      <c r="H54" s="20">
        <v>27.6</v>
      </c>
      <c r="I54" s="20">
        <v>41.1</v>
      </c>
      <c r="J54" s="20">
        <v>39.200000000000003</v>
      </c>
      <c r="K54" s="20">
        <v>22.3</v>
      </c>
      <c r="L54" s="20" t="s">
        <v>24</v>
      </c>
      <c r="M54" s="20">
        <v>25.2</v>
      </c>
      <c r="N54" s="20" t="s">
        <v>24</v>
      </c>
      <c r="O54" s="20">
        <v>6.2</v>
      </c>
    </row>
    <row r="55" spans="1:15" s="4" customFormat="1" ht="12.75" x14ac:dyDescent="0.2">
      <c r="A55" s="3">
        <v>2008</v>
      </c>
      <c r="B55" s="20">
        <v>626.70000000000005</v>
      </c>
      <c r="C55" s="20">
        <v>210.3</v>
      </c>
      <c r="D55" s="20">
        <v>180.9</v>
      </c>
      <c r="E55" s="20">
        <v>115.7</v>
      </c>
      <c r="F55" s="20">
        <v>33.1</v>
      </c>
      <c r="G55" s="20">
        <v>51.5</v>
      </c>
      <c r="H55" s="20">
        <v>24.8</v>
      </c>
      <c r="I55" s="20">
        <v>41</v>
      </c>
      <c r="J55" s="20">
        <v>39</v>
      </c>
      <c r="K55" s="20">
        <v>20.8</v>
      </c>
      <c r="L55" s="20" t="s">
        <v>24</v>
      </c>
      <c r="M55" s="20">
        <v>25.6</v>
      </c>
      <c r="N55" s="20" t="s">
        <v>24</v>
      </c>
      <c r="O55" s="20">
        <v>6.3</v>
      </c>
    </row>
    <row r="56" spans="1:15" s="4" customFormat="1" ht="12.75" x14ac:dyDescent="0.2">
      <c r="A56" s="3">
        <v>2009</v>
      </c>
      <c r="B56" s="20">
        <v>590.1</v>
      </c>
      <c r="C56" s="20">
        <v>202.6</v>
      </c>
      <c r="D56" s="20">
        <v>160.6</v>
      </c>
      <c r="E56" s="20">
        <v>102.6</v>
      </c>
      <c r="F56" s="20">
        <v>27</v>
      </c>
      <c r="G56" s="20">
        <v>52</v>
      </c>
      <c r="H56" s="20">
        <v>26.1</v>
      </c>
      <c r="I56" s="20">
        <v>34.4</v>
      </c>
      <c r="J56" s="20">
        <v>33</v>
      </c>
      <c r="K56" s="20">
        <v>21.7</v>
      </c>
      <c r="L56" s="20" t="s">
        <v>24</v>
      </c>
      <c r="M56" s="20">
        <v>22.3</v>
      </c>
      <c r="N56" s="20" t="s">
        <v>24</v>
      </c>
      <c r="O56" s="20">
        <v>6.7</v>
      </c>
    </row>
    <row r="57" spans="1:15" s="4" customFormat="1" ht="12.75" x14ac:dyDescent="0.2">
      <c r="A57" s="3">
        <v>2010</v>
      </c>
      <c r="B57" s="20">
        <v>573.6</v>
      </c>
      <c r="C57" s="20">
        <v>194.3</v>
      </c>
      <c r="D57" s="20">
        <v>158.69999999999999</v>
      </c>
      <c r="E57" s="20">
        <v>101.1</v>
      </c>
      <c r="F57" s="20">
        <v>25.3</v>
      </c>
      <c r="G57" s="20">
        <v>46</v>
      </c>
      <c r="H57" s="20">
        <v>21.5</v>
      </c>
      <c r="I57" s="20">
        <v>37.4</v>
      </c>
      <c r="J57" s="20">
        <v>34.5</v>
      </c>
      <c r="K57" s="20">
        <v>19.600000000000001</v>
      </c>
      <c r="L57" s="20" t="s">
        <v>24</v>
      </c>
      <c r="M57" s="20">
        <v>23.3</v>
      </c>
      <c r="N57" s="20" t="s">
        <v>24</v>
      </c>
      <c r="O57" s="20">
        <v>5.5</v>
      </c>
    </row>
    <row r="58" spans="1:15" s="4" customFormat="1" ht="12.75" x14ac:dyDescent="0.2">
      <c r="A58" s="3">
        <v>2011</v>
      </c>
      <c r="B58" s="20">
        <v>560.6</v>
      </c>
      <c r="C58" s="20">
        <v>195.5</v>
      </c>
      <c r="D58" s="20">
        <v>148</v>
      </c>
      <c r="E58" s="20">
        <v>93.4</v>
      </c>
      <c r="F58" s="20">
        <v>25.5</v>
      </c>
      <c r="G58" s="20">
        <v>51.2</v>
      </c>
      <c r="H58" s="20">
        <v>25.6</v>
      </c>
      <c r="I58" s="20">
        <v>33.4</v>
      </c>
      <c r="J58" s="20">
        <v>31.2</v>
      </c>
      <c r="K58" s="20">
        <v>17.2</v>
      </c>
      <c r="L58" s="20">
        <v>28.8</v>
      </c>
      <c r="M58" s="20">
        <v>22.1</v>
      </c>
      <c r="N58" s="20">
        <v>25.6</v>
      </c>
      <c r="O58" s="20">
        <v>5.6</v>
      </c>
    </row>
    <row r="59" spans="1:15" s="4" customFormat="1" ht="12.75" x14ac:dyDescent="0.2">
      <c r="A59" s="3">
        <v>2012</v>
      </c>
      <c r="B59" s="20">
        <v>542</v>
      </c>
      <c r="C59" s="20">
        <v>190.4</v>
      </c>
      <c r="D59" s="20">
        <v>143.4</v>
      </c>
      <c r="E59" s="20">
        <v>91.9</v>
      </c>
      <c r="F59" s="20">
        <v>21.7</v>
      </c>
      <c r="G59" s="20">
        <v>47.1</v>
      </c>
      <c r="H59" s="20">
        <v>25.4</v>
      </c>
      <c r="I59" s="20">
        <v>28.3</v>
      </c>
      <c r="J59" s="20">
        <v>26.8</v>
      </c>
      <c r="K59" s="20">
        <v>18</v>
      </c>
      <c r="L59" s="20">
        <v>30.3</v>
      </c>
      <c r="M59" s="20">
        <v>22</v>
      </c>
      <c r="N59" s="20">
        <v>24.2</v>
      </c>
      <c r="O59" s="20">
        <v>6.6</v>
      </c>
    </row>
    <row r="60" spans="1:15" s="4" customFormat="1" ht="12.75" x14ac:dyDescent="0.2">
      <c r="A60" s="3">
        <v>2013</v>
      </c>
      <c r="B60" s="20">
        <v>533.20000000000005</v>
      </c>
      <c r="C60" s="20">
        <v>187.9</v>
      </c>
      <c r="D60" s="20">
        <v>140.1</v>
      </c>
      <c r="E60" s="20">
        <v>87.4</v>
      </c>
      <c r="F60" s="20">
        <v>22.8</v>
      </c>
      <c r="G60" s="20">
        <v>47.2</v>
      </c>
      <c r="H60" s="20">
        <v>25.3</v>
      </c>
      <c r="I60" s="20">
        <v>28.7</v>
      </c>
      <c r="J60" s="20">
        <v>27.5</v>
      </c>
      <c r="K60" s="20">
        <v>17.8</v>
      </c>
      <c r="L60" s="20">
        <v>29.9</v>
      </c>
      <c r="M60" s="20">
        <v>22.7</v>
      </c>
      <c r="N60" s="20">
        <v>24.4</v>
      </c>
      <c r="O60" s="20">
        <v>6.2</v>
      </c>
    </row>
    <row r="61" spans="1:15" s="4" customFormat="1" ht="12.75" x14ac:dyDescent="0.2">
      <c r="A61" s="3">
        <v>2014</v>
      </c>
      <c r="B61" s="20">
        <v>519.1</v>
      </c>
      <c r="C61" s="20">
        <v>185.7</v>
      </c>
      <c r="D61" s="20">
        <v>130.69999999999999</v>
      </c>
      <c r="E61" s="20">
        <v>80.099999999999994</v>
      </c>
      <c r="F61" s="20">
        <v>19.399999999999999</v>
      </c>
      <c r="G61" s="20">
        <v>44.3</v>
      </c>
      <c r="H61" s="20">
        <v>23.8</v>
      </c>
      <c r="I61" s="20">
        <v>30.1</v>
      </c>
      <c r="J61" s="20">
        <v>28.1</v>
      </c>
      <c r="K61" s="20">
        <v>17.5</v>
      </c>
      <c r="L61" s="20">
        <v>31.2</v>
      </c>
      <c r="M61" s="20">
        <v>18.5</v>
      </c>
      <c r="N61" s="20">
        <v>19.8</v>
      </c>
      <c r="O61" s="20">
        <v>5.8</v>
      </c>
    </row>
    <row r="62" spans="1:15" s="4" customFormat="1" ht="12.75" x14ac:dyDescent="0.2">
      <c r="A62" s="3">
        <v>2015</v>
      </c>
      <c r="B62" s="20">
        <v>541.4</v>
      </c>
      <c r="C62" s="20">
        <v>189.9</v>
      </c>
      <c r="D62" s="20">
        <v>137.1</v>
      </c>
      <c r="E62" s="20">
        <v>83.5</v>
      </c>
      <c r="F62" s="20">
        <v>20.8</v>
      </c>
      <c r="G62" s="20">
        <v>48.2</v>
      </c>
      <c r="H62" s="20">
        <v>25.4</v>
      </c>
      <c r="I62" s="20">
        <v>29.2</v>
      </c>
      <c r="J62" s="20">
        <v>27.5</v>
      </c>
      <c r="K62" s="20">
        <v>18.3</v>
      </c>
      <c r="L62" s="20">
        <v>33.4</v>
      </c>
      <c r="M62" s="20">
        <v>18.399999999999999</v>
      </c>
      <c r="N62" s="20">
        <v>18.8</v>
      </c>
      <c r="O62" s="20">
        <v>6.8</v>
      </c>
    </row>
    <row r="63" spans="1:15" s="4" customFormat="1" ht="12.75" x14ac:dyDescent="0.2">
      <c r="A63" s="3">
        <v>2016</v>
      </c>
      <c r="B63" s="20">
        <v>539.20000000000005</v>
      </c>
      <c r="C63" s="20">
        <v>181.4</v>
      </c>
      <c r="D63" s="20">
        <v>132.30000000000001</v>
      </c>
      <c r="E63" s="20">
        <v>78.599999999999994</v>
      </c>
      <c r="F63" s="20">
        <v>21.1</v>
      </c>
      <c r="G63" s="20">
        <v>47.1</v>
      </c>
      <c r="H63" s="20">
        <v>23.5</v>
      </c>
      <c r="I63" s="20">
        <v>32.1</v>
      </c>
      <c r="J63" s="20">
        <v>30.1</v>
      </c>
      <c r="K63" s="20">
        <v>19.7</v>
      </c>
      <c r="L63" s="20">
        <v>40.1</v>
      </c>
      <c r="M63" s="20">
        <v>19.600000000000001</v>
      </c>
      <c r="N63" s="20">
        <v>20.5</v>
      </c>
      <c r="O63" s="20">
        <v>7.5</v>
      </c>
    </row>
    <row r="64" spans="1:15" s="4" customFormat="1" ht="12.75" x14ac:dyDescent="0.2">
      <c r="A64" s="3">
        <v>2017</v>
      </c>
      <c r="B64" s="20">
        <v>518.1</v>
      </c>
      <c r="C64" s="20">
        <v>170.8</v>
      </c>
      <c r="D64" s="20">
        <v>130.5</v>
      </c>
      <c r="E64" s="20">
        <v>79.2</v>
      </c>
      <c r="F64" s="20">
        <v>18.899999999999999</v>
      </c>
      <c r="G64" s="20">
        <v>40.9</v>
      </c>
      <c r="H64" s="20">
        <v>23.9</v>
      </c>
      <c r="I64" s="20">
        <v>31.4</v>
      </c>
      <c r="J64" s="20">
        <v>29.6</v>
      </c>
      <c r="K64" s="20">
        <v>18.100000000000001</v>
      </c>
      <c r="L64" s="20">
        <v>41.5</v>
      </c>
      <c r="M64" s="20">
        <v>19.899999999999999</v>
      </c>
      <c r="N64" s="20">
        <v>20.399999999999999</v>
      </c>
      <c r="O64" s="20">
        <v>7</v>
      </c>
    </row>
    <row r="65" spans="1:15" s="4" customFormat="1" ht="12.75" x14ac:dyDescent="0.2">
      <c r="A65" s="10"/>
      <c r="B65" s="42"/>
      <c r="C65" s="42"/>
      <c r="D65" s="42"/>
      <c r="E65" s="42"/>
      <c r="F65" s="42"/>
      <c r="G65" s="42"/>
      <c r="H65" s="42"/>
      <c r="I65" s="42"/>
      <c r="J65" s="42"/>
      <c r="K65" s="42"/>
      <c r="L65" s="42"/>
      <c r="M65" s="42"/>
    </row>
    <row r="66" spans="1:15" s="4" customFormat="1" ht="12.75" x14ac:dyDescent="0.2">
      <c r="A66" s="3" t="s">
        <v>21</v>
      </c>
      <c r="B66" s="42">
        <f t="shared" ref="B66:I66" si="3">B64/B41-1</f>
        <v>-0.41111616276426455</v>
      </c>
      <c r="C66" s="42">
        <f t="shared" si="3"/>
        <v>-0.37113402061855671</v>
      </c>
      <c r="D66" s="42">
        <f t="shared" si="3"/>
        <v>-0.65935787000783086</v>
      </c>
      <c r="E66" s="42">
        <f t="shared" si="3"/>
        <v>-0.71020856201975846</v>
      </c>
      <c r="F66" s="42">
        <f t="shared" si="3"/>
        <v>-0.70142180094786732</v>
      </c>
      <c r="G66" s="42">
        <f t="shared" si="3"/>
        <v>-0.39317507418397635</v>
      </c>
      <c r="H66" s="42">
        <f t="shared" si="3"/>
        <v>-0.25545171339563866</v>
      </c>
      <c r="I66" s="42">
        <f t="shared" si="3"/>
        <v>0.341880341880342</v>
      </c>
      <c r="J66" s="42"/>
      <c r="K66" s="42">
        <f>K64/K41-1</f>
        <v>-0.32713754646840143</v>
      </c>
      <c r="L66" s="42"/>
      <c r="M66" s="42">
        <f>M64/M41-1</f>
        <v>-0.20400000000000007</v>
      </c>
      <c r="N66" s="42"/>
      <c r="O66" s="42"/>
    </row>
    <row r="67" spans="1:15" x14ac:dyDescent="0.2">
      <c r="A67" s="3" t="s">
        <v>23</v>
      </c>
      <c r="B67" s="13">
        <f t="shared" ref="B67:K67" si="4">B64/B54-1</f>
        <v>-0.19686870252674005</v>
      </c>
      <c r="C67" s="13">
        <f t="shared" si="4"/>
        <v>-0.19013750592697953</v>
      </c>
      <c r="D67" s="13">
        <f t="shared" si="4"/>
        <v>-0.33145491803278682</v>
      </c>
      <c r="E67" s="13">
        <f t="shared" si="4"/>
        <v>-0.38028169014084501</v>
      </c>
      <c r="F67" s="13">
        <f t="shared" si="4"/>
        <v>-0.39423076923076927</v>
      </c>
      <c r="G67" s="13">
        <f t="shared" si="4"/>
        <v>-0.23694029850746279</v>
      </c>
      <c r="H67" s="13">
        <f t="shared" si="4"/>
        <v>-0.1340579710144929</v>
      </c>
      <c r="I67" s="13">
        <f t="shared" si="4"/>
        <v>-0.23600973236009737</v>
      </c>
      <c r="J67" s="13">
        <f t="shared" si="4"/>
        <v>-0.24489795918367352</v>
      </c>
      <c r="K67" s="13">
        <f t="shared" si="4"/>
        <v>-0.18834080717488788</v>
      </c>
      <c r="L67" s="13"/>
      <c r="M67" s="13">
        <f>M64/M54-1</f>
        <v>-0.21031746031746035</v>
      </c>
      <c r="N67" s="13"/>
      <c r="O67" s="13">
        <f>O64/O54-1</f>
        <v>0.12903225806451601</v>
      </c>
    </row>
    <row r="68" spans="1:15" x14ac:dyDescent="0.2">
      <c r="A68" s="3" t="s">
        <v>22</v>
      </c>
      <c r="B68" s="13">
        <f t="shared" ref="B68:O68" si="5">B64/B63-1</f>
        <v>-3.9132047477744791E-2</v>
      </c>
      <c r="C68" s="13">
        <f t="shared" si="5"/>
        <v>-5.8434399117971325E-2</v>
      </c>
      <c r="D68" s="13">
        <f t="shared" si="5"/>
        <v>-1.3605442176870874E-2</v>
      </c>
      <c r="E68" s="13">
        <f t="shared" si="5"/>
        <v>7.6335877862596657E-3</v>
      </c>
      <c r="F68" s="13">
        <f t="shared" si="5"/>
        <v>-0.10426540284360197</v>
      </c>
      <c r="G68" s="13">
        <f t="shared" si="5"/>
        <v>-0.13163481953290879</v>
      </c>
      <c r="H68" s="13">
        <f t="shared" si="5"/>
        <v>1.7021276595744705E-2</v>
      </c>
      <c r="I68" s="13">
        <f t="shared" si="5"/>
        <v>-2.1806853582554631E-2</v>
      </c>
      <c r="J68" s="13">
        <f t="shared" si="5"/>
        <v>-1.6611295681063121E-2</v>
      </c>
      <c r="K68" s="13">
        <f t="shared" si="5"/>
        <v>-8.1218274111675037E-2</v>
      </c>
      <c r="L68" s="13">
        <f t="shared" si="5"/>
        <v>3.4912718204488824E-2</v>
      </c>
      <c r="M68" s="13">
        <f t="shared" si="5"/>
        <v>1.5306122448979442E-2</v>
      </c>
      <c r="N68" s="13">
        <f t="shared" si="5"/>
        <v>-4.8780487804879202E-3</v>
      </c>
      <c r="O68" s="13">
        <f t="shared" si="5"/>
        <v>-6.6666666666666652E-2</v>
      </c>
    </row>
    <row r="69" spans="1:15" x14ac:dyDescent="0.2">
      <c r="A69" s="47"/>
      <c r="B69" s="46"/>
      <c r="C69" s="46"/>
      <c r="D69" s="46"/>
      <c r="E69" s="46"/>
      <c r="F69" s="46"/>
      <c r="G69" s="46"/>
      <c r="H69" s="46"/>
      <c r="I69" s="46"/>
      <c r="J69" s="46"/>
      <c r="K69" s="46"/>
      <c r="L69" s="46"/>
      <c r="M69" s="46"/>
      <c r="N69" s="46"/>
      <c r="O69" s="8"/>
    </row>
    <row r="70" spans="1:15" x14ac:dyDescent="0.2">
      <c r="A70" s="26"/>
      <c r="B70" s="45"/>
      <c r="C70" s="45"/>
      <c r="D70" s="45"/>
      <c r="E70" s="45"/>
      <c r="F70" s="45"/>
      <c r="G70" s="45"/>
      <c r="H70" s="45"/>
      <c r="I70" s="45"/>
      <c r="J70" s="45"/>
      <c r="K70" s="45"/>
      <c r="L70" s="45"/>
      <c r="M70" s="45"/>
    </row>
    <row r="71" spans="1:15" x14ac:dyDescent="0.2">
      <c r="A71" s="150" t="s">
        <v>31</v>
      </c>
      <c r="B71" s="150"/>
      <c r="C71" s="150"/>
      <c r="D71" s="150"/>
      <c r="E71" s="150"/>
      <c r="F71" s="150"/>
      <c r="G71" s="150"/>
      <c r="H71" s="150"/>
      <c r="I71" s="150"/>
      <c r="J71" s="150"/>
      <c r="K71" s="150"/>
      <c r="L71" s="40"/>
      <c r="M71" s="5"/>
    </row>
    <row r="72" spans="1:15" x14ac:dyDescent="0.2">
      <c r="A72" s="3"/>
      <c r="B72" s="5"/>
      <c r="C72" s="5"/>
      <c r="D72" s="5"/>
      <c r="E72" s="5"/>
      <c r="F72" s="5"/>
      <c r="G72" s="5"/>
      <c r="H72" s="5"/>
      <c r="I72" s="5"/>
      <c r="J72" s="5"/>
      <c r="K72" s="5"/>
      <c r="L72" s="5"/>
      <c r="M72" s="5"/>
    </row>
    <row r="73" spans="1:15" s="4" customFormat="1" ht="12.75" x14ac:dyDescent="0.2">
      <c r="A73" s="17"/>
      <c r="B73" s="149" t="s">
        <v>1</v>
      </c>
      <c r="C73" s="149"/>
      <c r="D73" s="149"/>
      <c r="E73" s="149"/>
      <c r="F73" s="149"/>
      <c r="G73" s="149"/>
      <c r="H73" s="149"/>
      <c r="I73" s="149"/>
      <c r="J73" s="149"/>
      <c r="K73" s="149"/>
      <c r="L73" s="149"/>
      <c r="M73" s="149"/>
      <c r="N73" s="17"/>
      <c r="O73" s="17"/>
    </row>
    <row r="74" spans="1:15" s="43" customFormat="1" ht="65.25" x14ac:dyDescent="0.2">
      <c r="A74" s="6" t="s">
        <v>0</v>
      </c>
      <c r="B74" s="16" t="s">
        <v>2</v>
      </c>
      <c r="C74" s="16" t="s">
        <v>5</v>
      </c>
      <c r="D74" s="14" t="s">
        <v>3</v>
      </c>
      <c r="E74" s="16" t="s">
        <v>6</v>
      </c>
      <c r="F74" s="16" t="s">
        <v>29</v>
      </c>
      <c r="G74" s="14" t="s">
        <v>4</v>
      </c>
      <c r="H74" s="16" t="s">
        <v>13</v>
      </c>
      <c r="I74" s="16" t="s">
        <v>19</v>
      </c>
      <c r="J74" s="16" t="s">
        <v>28</v>
      </c>
      <c r="K74" s="14" t="s">
        <v>14</v>
      </c>
      <c r="L74" s="14" t="s">
        <v>15</v>
      </c>
      <c r="M74" s="16" t="s">
        <v>16</v>
      </c>
      <c r="N74" s="14" t="s">
        <v>17</v>
      </c>
      <c r="O74" s="14" t="s">
        <v>18</v>
      </c>
    </row>
    <row r="75" spans="1:15" s="4" customFormat="1" ht="12.75" x14ac:dyDescent="0.2">
      <c r="A75" s="3">
        <v>1994</v>
      </c>
      <c r="B75" s="20">
        <v>524.20000000000005</v>
      </c>
      <c r="C75" s="20">
        <v>200</v>
      </c>
      <c r="D75" s="20">
        <v>190.7</v>
      </c>
      <c r="E75" s="20">
        <v>109.1</v>
      </c>
      <c r="F75" s="20">
        <v>51.4</v>
      </c>
      <c r="G75" s="20">
        <v>45.5</v>
      </c>
      <c r="H75" s="20">
        <v>23.4</v>
      </c>
      <c r="I75" s="20">
        <v>10.7</v>
      </c>
      <c r="J75" s="20" t="s">
        <v>24</v>
      </c>
      <c r="K75" s="20">
        <v>8.9</v>
      </c>
      <c r="L75" s="20" t="s">
        <v>24</v>
      </c>
      <c r="M75" s="20">
        <v>8.5</v>
      </c>
      <c r="N75" s="20" t="s">
        <v>24</v>
      </c>
      <c r="O75" s="20">
        <v>1.9</v>
      </c>
    </row>
    <row r="76" spans="1:15" s="4" customFormat="1" ht="12.75" x14ac:dyDescent="0.2">
      <c r="A76" s="3">
        <v>1995</v>
      </c>
      <c r="B76" s="20">
        <v>514.70000000000005</v>
      </c>
      <c r="C76" s="20">
        <v>194.5</v>
      </c>
      <c r="D76" s="20">
        <v>181.5</v>
      </c>
      <c r="E76" s="20">
        <v>105.9</v>
      </c>
      <c r="F76" s="20">
        <v>46.4</v>
      </c>
      <c r="G76" s="20">
        <v>48.6</v>
      </c>
      <c r="H76" s="20">
        <v>24.3</v>
      </c>
      <c r="I76" s="20">
        <v>12.3</v>
      </c>
      <c r="J76" s="20" t="s">
        <v>24</v>
      </c>
      <c r="K76" s="20">
        <v>9</v>
      </c>
      <c r="L76" s="20" t="s">
        <v>24</v>
      </c>
      <c r="M76" s="20">
        <v>8.1</v>
      </c>
      <c r="N76" s="20" t="s">
        <v>24</v>
      </c>
      <c r="O76" s="20">
        <v>2.2999999999999998</v>
      </c>
    </row>
    <row r="77" spans="1:15" s="4" customFormat="1" ht="12.75" x14ac:dyDescent="0.2">
      <c r="A77" s="3">
        <v>1996</v>
      </c>
      <c r="B77" s="20">
        <v>508.8</v>
      </c>
      <c r="C77" s="20">
        <v>190.7</v>
      </c>
      <c r="D77" s="20">
        <v>170.3</v>
      </c>
      <c r="E77" s="20">
        <v>97.3</v>
      </c>
      <c r="F77" s="20">
        <v>38.9</v>
      </c>
      <c r="G77" s="20">
        <v>50.1</v>
      </c>
      <c r="H77" s="20">
        <v>25.3</v>
      </c>
      <c r="I77" s="20">
        <v>13.9</v>
      </c>
      <c r="J77" s="20" t="s">
        <v>24</v>
      </c>
      <c r="K77" s="20">
        <v>8.8000000000000007</v>
      </c>
      <c r="L77" s="20" t="s">
        <v>24</v>
      </c>
      <c r="M77" s="20">
        <v>8.3000000000000007</v>
      </c>
      <c r="N77" s="20" t="s">
        <v>24</v>
      </c>
      <c r="O77" s="20">
        <v>1.6</v>
      </c>
    </row>
    <row r="78" spans="1:15" s="4" customFormat="1" ht="12.75" x14ac:dyDescent="0.2">
      <c r="A78" s="3">
        <v>1997</v>
      </c>
      <c r="B78" s="20">
        <v>493</v>
      </c>
      <c r="C78" s="20">
        <v>184.4</v>
      </c>
      <c r="D78" s="20">
        <v>167.7</v>
      </c>
      <c r="E78" s="20">
        <v>94.3</v>
      </c>
      <c r="F78" s="20">
        <v>40</v>
      </c>
      <c r="G78" s="20">
        <v>48.3</v>
      </c>
      <c r="H78" s="20">
        <v>24.5</v>
      </c>
      <c r="I78" s="20">
        <v>14.4</v>
      </c>
      <c r="J78" s="20" t="s">
        <v>24</v>
      </c>
      <c r="K78" s="20">
        <v>8.4</v>
      </c>
      <c r="L78" s="20" t="s">
        <v>24</v>
      </c>
      <c r="M78" s="20">
        <v>8.6999999999999993</v>
      </c>
      <c r="N78" s="20" t="s">
        <v>24</v>
      </c>
      <c r="O78" s="20">
        <v>1.9</v>
      </c>
    </row>
    <row r="79" spans="1:15" s="4" customFormat="1" ht="12.75" x14ac:dyDescent="0.2">
      <c r="A79" s="3">
        <v>1998</v>
      </c>
      <c r="B79" s="20">
        <v>486.9</v>
      </c>
      <c r="C79" s="20">
        <v>181.6</v>
      </c>
      <c r="D79" s="20">
        <v>158</v>
      </c>
      <c r="E79" s="20">
        <v>89.4</v>
      </c>
      <c r="F79" s="20">
        <v>37.6</v>
      </c>
      <c r="G79" s="20">
        <v>51.4</v>
      </c>
      <c r="H79" s="20">
        <v>27.3</v>
      </c>
      <c r="I79" s="20">
        <v>15.9</v>
      </c>
      <c r="J79" s="20" t="s">
        <v>24</v>
      </c>
      <c r="K79" s="20">
        <v>8.6999999999999993</v>
      </c>
      <c r="L79" s="20" t="s">
        <v>24</v>
      </c>
      <c r="M79" s="20">
        <v>8.8000000000000007</v>
      </c>
      <c r="N79" s="20" t="s">
        <v>24</v>
      </c>
      <c r="O79" s="20">
        <v>2</v>
      </c>
    </row>
    <row r="80" spans="1:15" s="4" customFormat="1" ht="12.75" x14ac:dyDescent="0.2">
      <c r="A80" s="3">
        <v>1999</v>
      </c>
      <c r="B80" s="20">
        <v>480.9</v>
      </c>
      <c r="C80" s="20">
        <v>180.5</v>
      </c>
      <c r="D80" s="20">
        <v>149.19999999999999</v>
      </c>
      <c r="E80" s="20">
        <v>82.8</v>
      </c>
      <c r="F80" s="20">
        <v>36.9</v>
      </c>
      <c r="G80" s="20">
        <v>55.7</v>
      </c>
      <c r="H80" s="20">
        <v>30.4</v>
      </c>
      <c r="I80" s="20">
        <v>16.7</v>
      </c>
      <c r="J80" s="20" t="s">
        <v>24</v>
      </c>
      <c r="K80" s="20">
        <v>8.6999999999999993</v>
      </c>
      <c r="L80" s="20" t="s">
        <v>24</v>
      </c>
      <c r="M80" s="20">
        <v>8.1</v>
      </c>
      <c r="N80" s="20" t="s">
        <v>24</v>
      </c>
      <c r="O80" s="20">
        <v>2</v>
      </c>
    </row>
    <row r="81" spans="1:15" s="4" customFormat="1" ht="12.75" x14ac:dyDescent="0.2">
      <c r="A81" s="3">
        <v>2000</v>
      </c>
      <c r="B81" s="20">
        <v>459.4</v>
      </c>
      <c r="C81" s="20">
        <v>177.3</v>
      </c>
      <c r="D81" s="20">
        <v>138.30000000000001</v>
      </c>
      <c r="E81" s="20">
        <v>75.2</v>
      </c>
      <c r="F81" s="20">
        <v>36</v>
      </c>
      <c r="G81" s="20">
        <v>45.5</v>
      </c>
      <c r="H81" s="20">
        <v>26.9</v>
      </c>
      <c r="I81" s="20">
        <v>16.399999999999999</v>
      </c>
      <c r="J81" s="20">
        <v>14.7</v>
      </c>
      <c r="K81" s="20">
        <v>7.9</v>
      </c>
      <c r="L81" s="20" t="s">
        <v>24</v>
      </c>
      <c r="M81" s="20">
        <v>7.8</v>
      </c>
      <c r="N81" s="20" t="s">
        <v>24</v>
      </c>
      <c r="O81" s="20">
        <v>4.5999999999999996</v>
      </c>
    </row>
    <row r="82" spans="1:15" s="4" customFormat="1" ht="12.75" x14ac:dyDescent="0.2">
      <c r="A82" s="3">
        <v>2001</v>
      </c>
      <c r="B82" s="20">
        <v>446.7</v>
      </c>
      <c r="C82" s="20">
        <v>175.7</v>
      </c>
      <c r="D82" s="20">
        <v>128.6</v>
      </c>
      <c r="E82" s="20">
        <v>69.3</v>
      </c>
      <c r="F82" s="20">
        <v>34.5</v>
      </c>
      <c r="G82" s="20">
        <v>39.5</v>
      </c>
      <c r="H82" s="20">
        <v>25.2</v>
      </c>
      <c r="I82" s="20">
        <v>17.899999999999999</v>
      </c>
      <c r="J82" s="20">
        <v>15.4</v>
      </c>
      <c r="K82" s="20">
        <v>8.5</v>
      </c>
      <c r="L82" s="20" t="s">
        <v>24</v>
      </c>
      <c r="M82" s="20">
        <v>9.3000000000000007</v>
      </c>
      <c r="N82" s="20" t="s">
        <v>24</v>
      </c>
      <c r="O82" s="20">
        <v>4</v>
      </c>
    </row>
    <row r="83" spans="1:15" s="4" customFormat="1" ht="12.75" x14ac:dyDescent="0.2">
      <c r="A83" s="3">
        <v>2002</v>
      </c>
      <c r="B83" s="20">
        <v>442.8</v>
      </c>
      <c r="C83" s="20">
        <v>172.2</v>
      </c>
      <c r="D83" s="20">
        <v>125.7</v>
      </c>
      <c r="E83" s="20">
        <v>67.400000000000006</v>
      </c>
      <c r="F83" s="20">
        <v>32.799999999999997</v>
      </c>
      <c r="G83" s="20">
        <v>41.7</v>
      </c>
      <c r="H83" s="20">
        <v>24.7</v>
      </c>
      <c r="I83" s="20">
        <v>18.899999999999999</v>
      </c>
      <c r="J83" s="20">
        <v>17</v>
      </c>
      <c r="K83" s="20">
        <v>7.5</v>
      </c>
      <c r="L83" s="20" t="s">
        <v>24</v>
      </c>
      <c r="M83" s="20">
        <v>8.6999999999999993</v>
      </c>
      <c r="N83" s="20" t="s">
        <v>24</v>
      </c>
      <c r="O83" s="20">
        <v>3.7</v>
      </c>
    </row>
    <row r="84" spans="1:15" s="4" customFormat="1" ht="12.75" x14ac:dyDescent="0.2">
      <c r="A84" s="3">
        <v>2003</v>
      </c>
      <c r="B84" s="20">
        <v>439.6</v>
      </c>
      <c r="C84" s="20">
        <v>173.5</v>
      </c>
      <c r="D84" s="20">
        <v>116.7</v>
      </c>
      <c r="E84" s="20">
        <v>61.7</v>
      </c>
      <c r="F84" s="20">
        <v>30.7</v>
      </c>
      <c r="G84" s="20">
        <v>44.1</v>
      </c>
      <c r="H84" s="20">
        <v>27.3</v>
      </c>
      <c r="I84" s="20">
        <v>19</v>
      </c>
      <c r="J84" s="20">
        <v>16.7</v>
      </c>
      <c r="K84" s="20">
        <v>7.7</v>
      </c>
      <c r="L84" s="20" t="s">
        <v>24</v>
      </c>
      <c r="M84" s="20">
        <v>8.5</v>
      </c>
      <c r="N84" s="20" t="s">
        <v>24</v>
      </c>
      <c r="O84" s="20">
        <v>4.5</v>
      </c>
    </row>
    <row r="85" spans="1:15" s="4" customFormat="1" ht="12.75" x14ac:dyDescent="0.2">
      <c r="A85" s="3">
        <v>2004</v>
      </c>
      <c r="B85" s="20">
        <v>416</v>
      </c>
      <c r="C85" s="20">
        <v>168.6</v>
      </c>
      <c r="D85" s="20">
        <v>106.6</v>
      </c>
      <c r="E85" s="20">
        <v>55.7</v>
      </c>
      <c r="F85" s="20">
        <v>27.9</v>
      </c>
      <c r="G85" s="20">
        <v>40.200000000000003</v>
      </c>
      <c r="H85" s="20">
        <v>24.3</v>
      </c>
      <c r="I85" s="20">
        <v>17.5</v>
      </c>
      <c r="J85" s="20">
        <v>15.9</v>
      </c>
      <c r="K85" s="20">
        <v>8.1999999999999993</v>
      </c>
      <c r="L85" s="20" t="s">
        <v>24</v>
      </c>
      <c r="M85" s="20">
        <v>8.6999999999999993</v>
      </c>
      <c r="N85" s="20" t="s">
        <v>24</v>
      </c>
      <c r="O85" s="20">
        <v>4.5999999999999996</v>
      </c>
    </row>
    <row r="86" spans="1:15" s="4" customFormat="1" ht="12.75" x14ac:dyDescent="0.2">
      <c r="A86" s="3">
        <v>2005</v>
      </c>
      <c r="B86" s="20">
        <v>411.8</v>
      </c>
      <c r="C86" s="20">
        <v>168.9</v>
      </c>
      <c r="D86" s="20">
        <v>100.4</v>
      </c>
      <c r="E86" s="20">
        <v>52.8</v>
      </c>
      <c r="F86" s="20">
        <v>26.3</v>
      </c>
      <c r="G86" s="20">
        <v>41.2</v>
      </c>
      <c r="H86" s="20">
        <v>24</v>
      </c>
      <c r="I86" s="20">
        <v>19.5</v>
      </c>
      <c r="J86" s="20">
        <v>17.600000000000001</v>
      </c>
      <c r="K86" s="20">
        <v>8.4</v>
      </c>
      <c r="L86" s="20" t="s">
        <v>24</v>
      </c>
      <c r="M86" s="20">
        <v>8.1</v>
      </c>
      <c r="N86" s="20" t="s">
        <v>24</v>
      </c>
      <c r="O86" s="20">
        <v>3.9</v>
      </c>
    </row>
    <row r="87" spans="1:15" s="4" customFormat="1" ht="12.75" x14ac:dyDescent="0.2">
      <c r="A87" s="3">
        <v>2006</v>
      </c>
      <c r="B87" s="20">
        <v>405</v>
      </c>
      <c r="C87" s="20">
        <v>164.3</v>
      </c>
      <c r="D87" s="20">
        <v>95.2</v>
      </c>
      <c r="E87" s="20">
        <v>49.9</v>
      </c>
      <c r="F87" s="20">
        <v>23.6</v>
      </c>
      <c r="G87" s="20">
        <v>42.3</v>
      </c>
      <c r="H87" s="20">
        <v>25</v>
      </c>
      <c r="I87" s="20">
        <v>20.5</v>
      </c>
      <c r="J87" s="20">
        <v>18.2</v>
      </c>
      <c r="K87" s="20">
        <v>6.3</v>
      </c>
      <c r="L87" s="20" t="s">
        <v>24</v>
      </c>
      <c r="M87" s="20">
        <v>6.9</v>
      </c>
      <c r="N87" s="20" t="s">
        <v>24</v>
      </c>
      <c r="O87" s="20">
        <v>5</v>
      </c>
    </row>
    <row r="88" spans="1:15" s="4" customFormat="1" ht="12.75" x14ac:dyDescent="0.2">
      <c r="A88" s="3">
        <v>2007</v>
      </c>
      <c r="B88" s="20">
        <v>401.2</v>
      </c>
      <c r="C88" s="20">
        <v>166.1</v>
      </c>
      <c r="D88" s="20">
        <v>89.5</v>
      </c>
      <c r="E88" s="20">
        <v>45.8</v>
      </c>
      <c r="F88" s="20">
        <v>22.3</v>
      </c>
      <c r="G88" s="20">
        <v>41.5</v>
      </c>
      <c r="H88" s="20">
        <v>23.3</v>
      </c>
      <c r="I88" s="20">
        <v>17.2</v>
      </c>
      <c r="J88" s="20">
        <v>15.5</v>
      </c>
      <c r="K88" s="20">
        <v>6.4</v>
      </c>
      <c r="L88" s="20" t="s">
        <v>24</v>
      </c>
      <c r="M88" s="20">
        <v>8.5</v>
      </c>
      <c r="N88" s="20" t="s">
        <v>24</v>
      </c>
      <c r="O88" s="20">
        <v>5.3</v>
      </c>
    </row>
    <row r="89" spans="1:15" s="4" customFormat="1" ht="12.75" x14ac:dyDescent="0.2">
      <c r="A89" s="3">
        <v>2008</v>
      </c>
      <c r="B89" s="20">
        <v>387.7</v>
      </c>
      <c r="C89" s="20">
        <v>159.19999999999999</v>
      </c>
      <c r="D89" s="20">
        <v>84.5</v>
      </c>
      <c r="E89" s="20">
        <v>42.4</v>
      </c>
      <c r="F89" s="20">
        <v>22.5</v>
      </c>
      <c r="G89" s="20">
        <v>40.200000000000003</v>
      </c>
      <c r="H89" s="20">
        <v>23.5</v>
      </c>
      <c r="I89" s="20">
        <v>17</v>
      </c>
      <c r="J89" s="20">
        <v>16.100000000000001</v>
      </c>
      <c r="K89" s="20">
        <v>6.5</v>
      </c>
      <c r="L89" s="20" t="s">
        <v>24</v>
      </c>
      <c r="M89" s="20">
        <v>8.1</v>
      </c>
      <c r="N89" s="20" t="s">
        <v>24</v>
      </c>
      <c r="O89" s="20">
        <v>5.9</v>
      </c>
    </row>
    <row r="90" spans="1:15" s="4" customFormat="1" ht="12.75" x14ac:dyDescent="0.2">
      <c r="A90" s="3">
        <v>2009</v>
      </c>
      <c r="B90" s="20">
        <v>374.3</v>
      </c>
      <c r="C90" s="20">
        <v>158.19999999999999</v>
      </c>
      <c r="D90" s="20">
        <v>77.8</v>
      </c>
      <c r="E90" s="20">
        <v>38.200000000000003</v>
      </c>
      <c r="F90" s="20">
        <v>21.4</v>
      </c>
      <c r="G90" s="20">
        <v>39.299999999999997</v>
      </c>
      <c r="H90" s="20">
        <v>22.9</v>
      </c>
      <c r="I90" s="20">
        <v>16.899999999999999</v>
      </c>
      <c r="J90" s="20">
        <v>15.6</v>
      </c>
      <c r="K90" s="20">
        <v>7.7</v>
      </c>
      <c r="L90" s="20" t="s">
        <v>24</v>
      </c>
      <c r="M90" s="20">
        <v>7.6</v>
      </c>
      <c r="N90" s="20" t="s">
        <v>24</v>
      </c>
      <c r="O90" s="20">
        <v>5.5</v>
      </c>
    </row>
    <row r="91" spans="1:15" s="4" customFormat="1" ht="12.75" x14ac:dyDescent="0.2">
      <c r="A91" s="3">
        <v>2010</v>
      </c>
      <c r="B91" s="20">
        <v>370.4</v>
      </c>
      <c r="C91" s="20">
        <v>157</v>
      </c>
      <c r="D91" s="20">
        <v>73.099999999999994</v>
      </c>
      <c r="E91" s="20">
        <v>36.4</v>
      </c>
      <c r="F91" s="20">
        <v>18</v>
      </c>
      <c r="G91" s="20">
        <v>39.5</v>
      </c>
      <c r="H91" s="20">
        <v>24.1</v>
      </c>
      <c r="I91" s="20">
        <v>15.5</v>
      </c>
      <c r="J91" s="20">
        <v>13.9</v>
      </c>
      <c r="K91" s="20">
        <v>7.6</v>
      </c>
      <c r="L91" s="20" t="s">
        <v>24</v>
      </c>
      <c r="M91" s="20">
        <v>7.5</v>
      </c>
      <c r="N91" s="20" t="s">
        <v>24</v>
      </c>
      <c r="O91" s="20">
        <v>5.6</v>
      </c>
    </row>
    <row r="92" spans="1:15" s="4" customFormat="1" ht="12.75" x14ac:dyDescent="0.2">
      <c r="A92" s="3">
        <v>2011</v>
      </c>
      <c r="B92" s="20">
        <v>360.7</v>
      </c>
      <c r="C92" s="20">
        <v>155.30000000000001</v>
      </c>
      <c r="D92" s="20">
        <v>68.900000000000006</v>
      </c>
      <c r="E92" s="20">
        <v>31.3</v>
      </c>
      <c r="F92" s="20">
        <v>17.600000000000001</v>
      </c>
      <c r="G92" s="20">
        <v>37.1</v>
      </c>
      <c r="H92" s="20">
        <v>23</v>
      </c>
      <c r="I92" s="20">
        <v>16.100000000000001</v>
      </c>
      <c r="J92" s="20">
        <v>14.7</v>
      </c>
      <c r="K92" s="20">
        <v>7</v>
      </c>
      <c r="L92" s="20">
        <v>10.4</v>
      </c>
      <c r="M92" s="20">
        <v>8.3000000000000007</v>
      </c>
      <c r="N92" s="20">
        <v>9.6</v>
      </c>
      <c r="O92" s="20">
        <v>4.7</v>
      </c>
    </row>
    <row r="93" spans="1:15" s="4" customFormat="1" ht="12.75" x14ac:dyDescent="0.2">
      <c r="A93" s="3">
        <v>2012</v>
      </c>
      <c r="B93" s="20">
        <v>356.2</v>
      </c>
      <c r="C93" s="20">
        <v>157.1</v>
      </c>
      <c r="D93" s="20">
        <v>68.2</v>
      </c>
      <c r="E93" s="20">
        <v>31.3</v>
      </c>
      <c r="F93" s="20">
        <v>18.399999999999999</v>
      </c>
      <c r="G93" s="20">
        <v>39.700000000000003</v>
      </c>
      <c r="H93" s="20">
        <v>25.5</v>
      </c>
      <c r="I93" s="20">
        <v>12.6</v>
      </c>
      <c r="J93" s="20">
        <v>11.5</v>
      </c>
      <c r="K93" s="20">
        <v>6</v>
      </c>
      <c r="L93" s="20">
        <v>9.6</v>
      </c>
      <c r="M93" s="20">
        <v>7.6</v>
      </c>
      <c r="N93" s="20">
        <v>8.3000000000000007</v>
      </c>
      <c r="O93" s="20">
        <v>6.8</v>
      </c>
    </row>
    <row r="94" spans="1:15" s="4" customFormat="1" ht="12.75" x14ac:dyDescent="0.2">
      <c r="A94" s="3">
        <v>2013</v>
      </c>
      <c r="B94" s="20">
        <v>349.2</v>
      </c>
      <c r="C94" s="20">
        <v>154.6</v>
      </c>
      <c r="D94" s="20">
        <v>66.099999999999994</v>
      </c>
      <c r="E94" s="20">
        <v>28.7</v>
      </c>
      <c r="F94" s="20">
        <v>18.2</v>
      </c>
      <c r="G94" s="20">
        <v>36.5</v>
      </c>
      <c r="H94" s="20">
        <v>22.5</v>
      </c>
      <c r="I94" s="20">
        <v>13.3</v>
      </c>
      <c r="J94" s="20">
        <v>11.8</v>
      </c>
      <c r="K94" s="20">
        <v>7.5</v>
      </c>
      <c r="L94" s="20">
        <v>11.3</v>
      </c>
      <c r="M94" s="20">
        <v>6.7</v>
      </c>
      <c r="N94" s="20">
        <v>7</v>
      </c>
      <c r="O94" s="20">
        <v>7</v>
      </c>
    </row>
    <row r="95" spans="1:15" s="4" customFormat="1" ht="12.75" x14ac:dyDescent="0.2">
      <c r="A95" s="3">
        <v>2014</v>
      </c>
      <c r="B95" s="20">
        <v>334.8</v>
      </c>
      <c r="C95" s="20">
        <v>147.9</v>
      </c>
      <c r="D95" s="20">
        <v>60.4</v>
      </c>
      <c r="E95" s="20">
        <v>27.3</v>
      </c>
      <c r="F95" s="20">
        <v>15.6</v>
      </c>
      <c r="G95" s="20">
        <v>36.1</v>
      </c>
      <c r="H95" s="20">
        <v>22.3</v>
      </c>
      <c r="I95" s="20">
        <v>13</v>
      </c>
      <c r="J95" s="20">
        <v>11.9</v>
      </c>
      <c r="K95" s="20">
        <v>6.5</v>
      </c>
      <c r="L95" s="20">
        <v>10.8</v>
      </c>
      <c r="M95" s="20">
        <v>7.3</v>
      </c>
      <c r="N95" s="20">
        <v>7.6</v>
      </c>
      <c r="O95" s="20">
        <v>5.9</v>
      </c>
    </row>
    <row r="96" spans="1:15" s="4" customFormat="1" ht="12.75" x14ac:dyDescent="0.2">
      <c r="A96" s="3">
        <v>2015</v>
      </c>
      <c r="B96" s="20">
        <v>347.3</v>
      </c>
      <c r="C96" s="20">
        <v>146.30000000000001</v>
      </c>
      <c r="D96" s="20">
        <v>62.9</v>
      </c>
      <c r="E96" s="20">
        <v>27.1</v>
      </c>
      <c r="F96" s="20">
        <v>15.9</v>
      </c>
      <c r="G96" s="20">
        <v>37.299999999999997</v>
      </c>
      <c r="H96" s="20">
        <v>24.2</v>
      </c>
      <c r="I96" s="20">
        <v>13.7</v>
      </c>
      <c r="J96" s="20">
        <v>12.4</v>
      </c>
      <c r="K96" s="20">
        <v>7.4</v>
      </c>
      <c r="L96" s="20">
        <v>12.8</v>
      </c>
      <c r="M96" s="20">
        <v>7.1</v>
      </c>
      <c r="N96" s="20">
        <v>7.4</v>
      </c>
      <c r="O96" s="20">
        <v>7.5</v>
      </c>
    </row>
    <row r="97" spans="1:15" s="4" customFormat="1" ht="12.75" x14ac:dyDescent="0.2">
      <c r="A97" s="3">
        <v>2016</v>
      </c>
      <c r="B97" s="20">
        <v>347.1</v>
      </c>
      <c r="C97" s="20">
        <v>140.4</v>
      </c>
      <c r="D97" s="20">
        <v>62.7</v>
      </c>
      <c r="E97" s="20">
        <v>28.6</v>
      </c>
      <c r="F97" s="20">
        <v>16.399999999999999</v>
      </c>
      <c r="G97" s="20">
        <v>39.700000000000003</v>
      </c>
      <c r="H97" s="20">
        <v>25</v>
      </c>
      <c r="I97" s="20">
        <v>13.6</v>
      </c>
      <c r="J97" s="20">
        <v>12.4</v>
      </c>
      <c r="K97" s="20">
        <v>8.4</v>
      </c>
      <c r="L97" s="20">
        <v>15.8</v>
      </c>
      <c r="M97" s="20">
        <v>7.5</v>
      </c>
      <c r="N97" s="20">
        <v>7.9</v>
      </c>
      <c r="O97" s="20">
        <v>7.7</v>
      </c>
    </row>
    <row r="98" spans="1:15" s="4" customFormat="1" ht="12.75" x14ac:dyDescent="0.2">
      <c r="A98" s="3">
        <v>2017</v>
      </c>
      <c r="B98" s="20">
        <v>338.6</v>
      </c>
      <c r="C98" s="20">
        <v>140.1</v>
      </c>
      <c r="D98" s="20">
        <v>61.3</v>
      </c>
      <c r="E98" s="20">
        <v>26.9</v>
      </c>
      <c r="F98" s="20">
        <v>14.1</v>
      </c>
      <c r="G98" s="20">
        <v>37.200000000000003</v>
      </c>
      <c r="H98" s="20">
        <v>24.7</v>
      </c>
      <c r="I98" s="20">
        <v>13.4</v>
      </c>
      <c r="J98" s="20">
        <v>12.3</v>
      </c>
      <c r="K98" s="20">
        <v>7.7</v>
      </c>
      <c r="L98" s="20">
        <v>16.7</v>
      </c>
      <c r="M98" s="20">
        <v>5.7</v>
      </c>
      <c r="N98" s="20">
        <v>5.9</v>
      </c>
      <c r="O98" s="20">
        <v>7.2</v>
      </c>
    </row>
    <row r="99" spans="1:15" s="4" customFormat="1" ht="12.75" x14ac:dyDescent="0.2">
      <c r="A99" s="10"/>
      <c r="B99" s="42"/>
      <c r="C99" s="42"/>
      <c r="D99" s="42"/>
      <c r="E99" s="42"/>
      <c r="F99" s="42"/>
      <c r="G99" s="42"/>
      <c r="H99" s="42"/>
      <c r="I99" s="42"/>
      <c r="J99" s="42"/>
      <c r="K99" s="42"/>
      <c r="L99" s="42"/>
      <c r="M99" s="42"/>
    </row>
    <row r="100" spans="1:15" s="4" customFormat="1" ht="12.75" x14ac:dyDescent="0.2">
      <c r="A100" s="3" t="s">
        <v>21</v>
      </c>
      <c r="B100" s="42">
        <f t="shared" ref="B100:I100" si="6">B98/B75-1</f>
        <v>-0.35406333460511252</v>
      </c>
      <c r="C100" s="42">
        <f t="shared" si="6"/>
        <v>-0.29949999999999999</v>
      </c>
      <c r="D100" s="42">
        <f t="shared" si="6"/>
        <v>-0.67855270057682215</v>
      </c>
      <c r="E100" s="42">
        <f t="shared" si="6"/>
        <v>-0.75343721356553617</v>
      </c>
      <c r="F100" s="42">
        <f t="shared" si="6"/>
        <v>-0.72568093385214005</v>
      </c>
      <c r="G100" s="42">
        <f t="shared" si="6"/>
        <v>-0.18241758241758232</v>
      </c>
      <c r="H100" s="42">
        <f t="shared" si="6"/>
        <v>5.555555555555558E-2</v>
      </c>
      <c r="I100" s="42">
        <f t="shared" si="6"/>
        <v>0.25233644859813098</v>
      </c>
      <c r="J100" s="42"/>
      <c r="K100" s="42">
        <f>K98/K75-1</f>
        <v>-0.1348314606741573</v>
      </c>
      <c r="L100" s="42"/>
      <c r="M100" s="42">
        <f>M98/M75-1</f>
        <v>-0.32941176470588229</v>
      </c>
      <c r="N100" s="42"/>
      <c r="O100" s="42"/>
    </row>
    <row r="101" spans="1:15" x14ac:dyDescent="0.2">
      <c r="A101" s="3" t="s">
        <v>23</v>
      </c>
      <c r="B101" s="13">
        <f t="shared" ref="B101:K101" si="7">B98/B88-1</f>
        <v>-0.15603190428713853</v>
      </c>
      <c r="C101" s="13">
        <f t="shared" si="7"/>
        <v>-0.15653220951234192</v>
      </c>
      <c r="D101" s="13">
        <f t="shared" si="7"/>
        <v>-0.31508379888268156</v>
      </c>
      <c r="E101" s="13">
        <f t="shared" si="7"/>
        <v>-0.4126637554585153</v>
      </c>
      <c r="F101" s="13">
        <f t="shared" si="7"/>
        <v>-0.36771300448430499</v>
      </c>
      <c r="G101" s="13">
        <f t="shared" si="7"/>
        <v>-0.10361445783132528</v>
      </c>
      <c r="H101" s="13">
        <f t="shared" si="7"/>
        <v>6.0085836909871126E-2</v>
      </c>
      <c r="I101" s="13">
        <f t="shared" si="7"/>
        <v>-0.22093023255813948</v>
      </c>
      <c r="J101" s="13">
        <f t="shared" si="7"/>
        <v>-0.20645161290322578</v>
      </c>
      <c r="K101" s="13">
        <f t="shared" si="7"/>
        <v>0.203125</v>
      </c>
      <c r="L101" s="13"/>
      <c r="M101" s="13">
        <f>M98/M88-1</f>
        <v>-0.32941176470588229</v>
      </c>
      <c r="N101" s="13"/>
      <c r="O101" s="13">
        <f>O98/O88-1</f>
        <v>0.35849056603773599</v>
      </c>
    </row>
    <row r="102" spans="1:15" x14ac:dyDescent="0.2">
      <c r="A102" s="3" t="s">
        <v>22</v>
      </c>
      <c r="B102" s="13">
        <f t="shared" ref="B102:O102" si="8">B98/B97-1</f>
        <v>-2.4488619994238014E-2</v>
      </c>
      <c r="C102" s="13">
        <f t="shared" si="8"/>
        <v>-2.1367521367522402E-3</v>
      </c>
      <c r="D102" s="13">
        <f t="shared" si="8"/>
        <v>-2.2328548644338198E-2</v>
      </c>
      <c r="E102" s="13">
        <f t="shared" si="8"/>
        <v>-5.9440559440559482E-2</v>
      </c>
      <c r="F102" s="13">
        <f t="shared" si="8"/>
        <v>-0.14024390243902429</v>
      </c>
      <c r="G102" s="13">
        <f t="shared" si="8"/>
        <v>-6.2972292191435741E-2</v>
      </c>
      <c r="H102" s="13">
        <f t="shared" si="8"/>
        <v>-1.2000000000000011E-2</v>
      </c>
      <c r="I102" s="13">
        <f t="shared" si="8"/>
        <v>-1.4705882352941124E-2</v>
      </c>
      <c r="J102" s="13">
        <f t="shared" si="8"/>
        <v>-8.0645161290322509E-3</v>
      </c>
      <c r="K102" s="13">
        <f t="shared" si="8"/>
        <v>-8.333333333333337E-2</v>
      </c>
      <c r="L102" s="13">
        <f t="shared" si="8"/>
        <v>5.6962025316455556E-2</v>
      </c>
      <c r="M102" s="13">
        <f t="shared" si="8"/>
        <v>-0.24</v>
      </c>
      <c r="N102" s="13">
        <f t="shared" si="8"/>
        <v>-0.25316455696202533</v>
      </c>
      <c r="O102" s="13">
        <f t="shared" si="8"/>
        <v>-6.4935064935064957E-2</v>
      </c>
    </row>
    <row r="103" spans="1:15" x14ac:dyDescent="0.2">
      <c r="A103" s="15"/>
      <c r="B103" s="44"/>
      <c r="C103" s="44"/>
      <c r="D103" s="44"/>
      <c r="E103" s="44"/>
      <c r="F103" s="44"/>
      <c r="G103" s="44"/>
      <c r="H103" s="44"/>
      <c r="I103" s="44"/>
      <c r="J103" s="44"/>
      <c r="K103" s="44"/>
      <c r="L103" s="44"/>
      <c r="M103" s="44"/>
      <c r="N103" s="44"/>
      <c r="O103" s="8"/>
    </row>
    <row r="104" spans="1:15" x14ac:dyDescent="0.2">
      <c r="A104" s="10"/>
      <c r="B104" s="18"/>
      <c r="C104" s="18"/>
      <c r="D104" s="18"/>
      <c r="E104" s="18"/>
      <c r="F104" s="18"/>
      <c r="G104" s="18"/>
      <c r="H104" s="18"/>
      <c r="I104" s="18"/>
      <c r="J104" s="18"/>
      <c r="K104" s="18"/>
      <c r="L104" s="18"/>
      <c r="M104" s="18"/>
    </row>
    <row r="105" spans="1:15" x14ac:dyDescent="0.2">
      <c r="A105" s="152" t="s">
        <v>30</v>
      </c>
      <c r="B105" s="152"/>
      <c r="C105" s="152"/>
      <c r="D105" s="152"/>
      <c r="E105" s="152"/>
      <c r="F105" s="152"/>
      <c r="G105" s="152"/>
      <c r="H105" s="152"/>
      <c r="I105" s="152"/>
      <c r="J105" s="152"/>
      <c r="K105" s="152"/>
      <c r="L105" s="152"/>
      <c r="M105" s="152"/>
    </row>
    <row r="106" spans="1:15" x14ac:dyDescent="0.2">
      <c r="A106" s="11"/>
      <c r="B106" s="5"/>
      <c r="C106" s="5"/>
      <c r="D106" s="5"/>
      <c r="E106" s="5"/>
      <c r="F106" s="5"/>
      <c r="G106" s="5"/>
      <c r="H106" s="5"/>
      <c r="I106" s="5"/>
      <c r="J106" s="5"/>
      <c r="K106" s="5"/>
      <c r="L106" s="5"/>
      <c r="M106" s="5"/>
    </row>
    <row r="107" spans="1:15" s="4" customFormat="1" ht="12.75" x14ac:dyDescent="0.2">
      <c r="A107" s="17"/>
      <c r="B107" s="149" t="s">
        <v>1</v>
      </c>
      <c r="C107" s="149"/>
      <c r="D107" s="149"/>
      <c r="E107" s="149"/>
      <c r="F107" s="149"/>
      <c r="G107" s="149"/>
      <c r="H107" s="149"/>
      <c r="I107" s="149"/>
      <c r="J107" s="149"/>
      <c r="K107" s="149"/>
      <c r="L107" s="149"/>
      <c r="M107" s="149"/>
      <c r="N107" s="17"/>
      <c r="O107" s="17"/>
    </row>
    <row r="108" spans="1:15" s="43" customFormat="1" ht="65.25" x14ac:dyDescent="0.2">
      <c r="A108" s="6" t="s">
        <v>0</v>
      </c>
      <c r="B108" s="16" t="s">
        <v>2</v>
      </c>
      <c r="C108" s="16" t="s">
        <v>5</v>
      </c>
      <c r="D108" s="14" t="s">
        <v>3</v>
      </c>
      <c r="E108" s="16" t="s">
        <v>6</v>
      </c>
      <c r="F108" s="16" t="s">
        <v>29</v>
      </c>
      <c r="G108" s="14" t="s">
        <v>4</v>
      </c>
      <c r="H108" s="16" t="s">
        <v>13</v>
      </c>
      <c r="I108" s="16" t="s">
        <v>19</v>
      </c>
      <c r="J108" s="16" t="s">
        <v>28</v>
      </c>
      <c r="K108" s="14" t="s">
        <v>14</v>
      </c>
      <c r="L108" s="14" t="s">
        <v>15</v>
      </c>
      <c r="M108" s="16" t="s">
        <v>16</v>
      </c>
      <c r="N108" s="14" t="s">
        <v>17</v>
      </c>
      <c r="O108" s="14" t="s">
        <v>18</v>
      </c>
    </row>
    <row r="109" spans="1:15" s="4" customFormat="1" ht="12.75" x14ac:dyDescent="0.2">
      <c r="A109" s="3">
        <v>1994</v>
      </c>
      <c r="B109" s="20">
        <v>702</v>
      </c>
      <c r="C109" s="20">
        <v>235.8</v>
      </c>
      <c r="D109" s="20">
        <v>286.89999999999998</v>
      </c>
      <c r="E109" s="20">
        <v>191.2</v>
      </c>
      <c r="F109" s="20">
        <v>57.4</v>
      </c>
      <c r="G109" s="20">
        <v>56.4</v>
      </c>
      <c r="H109" s="20">
        <v>27.7</v>
      </c>
      <c r="I109" s="20">
        <v>17</v>
      </c>
      <c r="J109" s="20" t="s">
        <v>24</v>
      </c>
      <c r="K109" s="20">
        <v>17.899999999999999</v>
      </c>
      <c r="L109" s="20" t="s">
        <v>24</v>
      </c>
      <c r="M109" s="20">
        <v>16.8</v>
      </c>
      <c r="N109" s="20" t="s">
        <v>24</v>
      </c>
      <c r="O109" s="20">
        <v>1.5</v>
      </c>
    </row>
    <row r="110" spans="1:15" s="4" customFormat="1" ht="12.75" x14ac:dyDescent="0.2">
      <c r="A110" s="3">
        <v>1995</v>
      </c>
      <c r="B110" s="20">
        <v>697.5</v>
      </c>
      <c r="C110" s="20">
        <v>232.9</v>
      </c>
      <c r="D110" s="20">
        <v>275.60000000000002</v>
      </c>
      <c r="E110" s="20">
        <v>182.4</v>
      </c>
      <c r="F110" s="20">
        <v>55</v>
      </c>
      <c r="G110" s="20">
        <v>61.6</v>
      </c>
      <c r="H110" s="20">
        <v>30.8</v>
      </c>
      <c r="I110" s="20">
        <v>19.100000000000001</v>
      </c>
      <c r="J110" s="20" t="s">
        <v>24</v>
      </c>
      <c r="K110" s="20">
        <v>17.3</v>
      </c>
      <c r="L110" s="20" t="s">
        <v>24</v>
      </c>
      <c r="M110" s="20">
        <v>16.899999999999999</v>
      </c>
      <c r="N110" s="20" t="s">
        <v>24</v>
      </c>
      <c r="O110" s="20">
        <v>2</v>
      </c>
    </row>
    <row r="111" spans="1:15" s="4" customFormat="1" ht="12.75" x14ac:dyDescent="0.2">
      <c r="A111" s="3">
        <v>1996</v>
      </c>
      <c r="B111" s="20">
        <v>692.5</v>
      </c>
      <c r="C111" s="20">
        <v>229.2</v>
      </c>
      <c r="D111" s="20">
        <v>264.8</v>
      </c>
      <c r="E111" s="20">
        <v>173</v>
      </c>
      <c r="F111" s="20">
        <v>47.8</v>
      </c>
      <c r="G111" s="20">
        <v>62.3</v>
      </c>
      <c r="H111" s="20">
        <v>29.6</v>
      </c>
      <c r="I111" s="20">
        <v>22.8</v>
      </c>
      <c r="J111" s="20" t="s">
        <v>24</v>
      </c>
      <c r="K111" s="20">
        <v>17</v>
      </c>
      <c r="L111" s="20" t="s">
        <v>24</v>
      </c>
      <c r="M111" s="20">
        <v>16.899999999999999</v>
      </c>
      <c r="N111" s="20" t="s">
        <v>24</v>
      </c>
      <c r="O111" s="20">
        <v>2</v>
      </c>
    </row>
    <row r="112" spans="1:15" s="4" customFormat="1" ht="12.75" x14ac:dyDescent="0.2">
      <c r="A112" s="3">
        <v>1997</v>
      </c>
      <c r="B112" s="20">
        <v>665.8</v>
      </c>
      <c r="C112" s="20">
        <v>220.6</v>
      </c>
      <c r="D112" s="20">
        <v>252.8</v>
      </c>
      <c r="E112" s="20">
        <v>162.6</v>
      </c>
      <c r="F112" s="20">
        <v>47.2</v>
      </c>
      <c r="G112" s="20">
        <v>60.9</v>
      </c>
      <c r="H112" s="20">
        <v>30</v>
      </c>
      <c r="I112" s="20">
        <v>24.2</v>
      </c>
      <c r="J112" s="20" t="s">
        <v>24</v>
      </c>
      <c r="K112" s="20">
        <v>15.8</v>
      </c>
      <c r="L112" s="20" t="s">
        <v>24</v>
      </c>
      <c r="M112" s="20">
        <v>17.7</v>
      </c>
      <c r="N112" s="20" t="s">
        <v>24</v>
      </c>
      <c r="O112" s="20">
        <v>2.2999999999999998</v>
      </c>
    </row>
    <row r="113" spans="1:15" s="4" customFormat="1" ht="12.75" customHeight="1" x14ac:dyDescent="0.2">
      <c r="A113" s="3">
        <v>1998</v>
      </c>
      <c r="B113" s="20">
        <v>656.1</v>
      </c>
      <c r="C113" s="20">
        <v>217.1</v>
      </c>
      <c r="D113" s="20">
        <v>241.8</v>
      </c>
      <c r="E113" s="20">
        <v>155.69999999999999</v>
      </c>
      <c r="F113" s="20">
        <v>45.1</v>
      </c>
      <c r="G113" s="20">
        <v>61.2</v>
      </c>
      <c r="H113" s="20">
        <v>30.5</v>
      </c>
      <c r="I113" s="20">
        <v>25.7</v>
      </c>
      <c r="J113" s="20" t="s">
        <v>24</v>
      </c>
      <c r="K113" s="20">
        <v>16.3</v>
      </c>
      <c r="L113" s="20" t="s">
        <v>24</v>
      </c>
      <c r="M113" s="20">
        <v>18</v>
      </c>
      <c r="N113" s="20" t="s">
        <v>24</v>
      </c>
      <c r="O113" s="20">
        <v>2.1</v>
      </c>
    </row>
    <row r="114" spans="1:15" s="4" customFormat="1" ht="12.75" customHeight="1" x14ac:dyDescent="0.2">
      <c r="A114" s="3">
        <v>1999</v>
      </c>
      <c r="B114" s="20">
        <v>644.5</v>
      </c>
      <c r="C114" s="20">
        <v>213.1</v>
      </c>
      <c r="D114" s="20">
        <v>228.2</v>
      </c>
      <c r="E114" s="20">
        <v>147.30000000000001</v>
      </c>
      <c r="F114" s="20">
        <v>42.1</v>
      </c>
      <c r="G114" s="20">
        <v>64.400000000000006</v>
      </c>
      <c r="H114" s="20">
        <v>32.1</v>
      </c>
      <c r="I114" s="20">
        <v>28</v>
      </c>
      <c r="J114" s="20" t="s">
        <v>24</v>
      </c>
      <c r="K114" s="20">
        <v>15.8</v>
      </c>
      <c r="L114" s="20" t="s">
        <v>24</v>
      </c>
      <c r="M114" s="20">
        <v>17.8</v>
      </c>
      <c r="N114" s="20" t="s">
        <v>24</v>
      </c>
      <c r="O114" s="20">
        <v>2.2000000000000002</v>
      </c>
    </row>
    <row r="115" spans="1:15" s="4" customFormat="1" ht="12.75" customHeight="1" x14ac:dyDescent="0.2">
      <c r="A115" s="3">
        <v>2000</v>
      </c>
      <c r="B115" s="20">
        <v>618.70000000000005</v>
      </c>
      <c r="C115" s="20">
        <v>209.1</v>
      </c>
      <c r="D115" s="20">
        <v>213</v>
      </c>
      <c r="E115" s="20">
        <v>133.19999999999999</v>
      </c>
      <c r="F115" s="20">
        <v>42.3</v>
      </c>
      <c r="G115" s="20">
        <v>55.3</v>
      </c>
      <c r="H115" s="20">
        <v>31.6</v>
      </c>
      <c r="I115" s="20">
        <v>29</v>
      </c>
      <c r="J115" s="20">
        <v>26.1</v>
      </c>
      <c r="K115" s="20">
        <v>15.5</v>
      </c>
      <c r="L115" s="20" t="s">
        <v>24</v>
      </c>
      <c r="M115" s="20">
        <v>17.899999999999999</v>
      </c>
      <c r="N115" s="20" t="s">
        <v>24</v>
      </c>
      <c r="O115" s="20">
        <v>4.3</v>
      </c>
    </row>
    <row r="116" spans="1:15" s="4" customFormat="1" ht="12.75" customHeight="1" x14ac:dyDescent="0.2">
      <c r="A116" s="3">
        <v>2001</v>
      </c>
      <c r="B116" s="20">
        <v>603.9</v>
      </c>
      <c r="C116" s="20">
        <v>210.5</v>
      </c>
      <c r="D116" s="20">
        <v>196.3</v>
      </c>
      <c r="E116" s="20">
        <v>122.3</v>
      </c>
      <c r="F116" s="20">
        <v>39.299999999999997</v>
      </c>
      <c r="G116" s="20">
        <v>48.4</v>
      </c>
      <c r="H116" s="20">
        <v>28.9</v>
      </c>
      <c r="I116" s="20">
        <v>31.1</v>
      </c>
      <c r="J116" s="20">
        <v>28</v>
      </c>
      <c r="K116" s="20">
        <v>17.100000000000001</v>
      </c>
      <c r="L116" s="20" t="s">
        <v>24</v>
      </c>
      <c r="M116" s="20">
        <v>18.3</v>
      </c>
      <c r="N116" s="20" t="s">
        <v>24</v>
      </c>
      <c r="O116" s="20">
        <v>4.3</v>
      </c>
    </row>
    <row r="117" spans="1:15" s="4" customFormat="1" ht="12.75" customHeight="1" x14ac:dyDescent="0.2">
      <c r="A117" s="3">
        <v>2002</v>
      </c>
      <c r="B117" s="20">
        <v>599.20000000000005</v>
      </c>
      <c r="C117" s="20">
        <v>207.6</v>
      </c>
      <c r="D117" s="20">
        <v>188.7</v>
      </c>
      <c r="E117" s="20">
        <v>116.3</v>
      </c>
      <c r="F117" s="20">
        <v>37.6</v>
      </c>
      <c r="G117" s="20">
        <v>51.3</v>
      </c>
      <c r="H117" s="20">
        <v>28.6</v>
      </c>
      <c r="I117" s="20">
        <v>32.9</v>
      </c>
      <c r="J117" s="20">
        <v>30</v>
      </c>
      <c r="K117" s="20">
        <v>14.9</v>
      </c>
      <c r="L117" s="20" t="s">
        <v>24</v>
      </c>
      <c r="M117" s="20">
        <v>18.7</v>
      </c>
      <c r="N117" s="20" t="s">
        <v>24</v>
      </c>
      <c r="O117" s="20">
        <v>4.5</v>
      </c>
    </row>
    <row r="118" spans="1:15" s="4" customFormat="1" ht="12.75" customHeight="1" x14ac:dyDescent="0.2">
      <c r="A118" s="3">
        <v>2003</v>
      </c>
      <c r="B118" s="20">
        <v>582.70000000000005</v>
      </c>
      <c r="C118" s="20">
        <v>200.8</v>
      </c>
      <c r="D118" s="20">
        <v>180.5</v>
      </c>
      <c r="E118" s="20">
        <v>112.6</v>
      </c>
      <c r="F118" s="20">
        <v>36.1</v>
      </c>
      <c r="G118" s="20">
        <v>52.6</v>
      </c>
      <c r="H118" s="20">
        <v>29.6</v>
      </c>
      <c r="I118" s="20">
        <v>32.9</v>
      </c>
      <c r="J118" s="20">
        <v>29.9</v>
      </c>
      <c r="K118" s="20">
        <v>15</v>
      </c>
      <c r="L118" s="20" t="s">
        <v>24</v>
      </c>
      <c r="M118" s="20">
        <v>16.3</v>
      </c>
      <c r="N118" s="20" t="s">
        <v>24</v>
      </c>
      <c r="O118" s="20">
        <v>4.5</v>
      </c>
    </row>
    <row r="119" spans="1:15" s="4" customFormat="1" ht="12.75" customHeight="1" x14ac:dyDescent="0.2">
      <c r="A119" s="3">
        <v>2004</v>
      </c>
      <c r="B119" s="20">
        <v>554.70000000000005</v>
      </c>
      <c r="C119" s="20">
        <v>198.5</v>
      </c>
      <c r="D119" s="20">
        <v>164.1</v>
      </c>
      <c r="E119" s="20">
        <v>101.9</v>
      </c>
      <c r="F119" s="20">
        <v>32.299999999999997</v>
      </c>
      <c r="G119" s="20">
        <v>47.6</v>
      </c>
      <c r="H119" s="20">
        <v>25.7</v>
      </c>
      <c r="I119" s="20">
        <v>31.5</v>
      </c>
      <c r="J119" s="20">
        <v>28.9</v>
      </c>
      <c r="K119" s="20">
        <v>16</v>
      </c>
      <c r="L119" s="20" t="s">
        <v>24</v>
      </c>
      <c r="M119" s="20">
        <v>16.8</v>
      </c>
      <c r="N119" s="20" t="s">
        <v>24</v>
      </c>
      <c r="O119" s="20">
        <v>5.4</v>
      </c>
    </row>
    <row r="120" spans="1:15" s="4" customFormat="1" ht="12.75" customHeight="1" x14ac:dyDescent="0.2">
      <c r="A120" s="3">
        <v>2005</v>
      </c>
      <c r="B120" s="20">
        <v>537.79999999999995</v>
      </c>
      <c r="C120" s="20">
        <v>194.7</v>
      </c>
      <c r="D120" s="20">
        <v>155.9</v>
      </c>
      <c r="E120" s="20">
        <v>97.4</v>
      </c>
      <c r="F120" s="20">
        <v>29.5</v>
      </c>
      <c r="G120" s="20">
        <v>48.1</v>
      </c>
      <c r="H120" s="20">
        <v>25.7</v>
      </c>
      <c r="I120" s="20">
        <v>32</v>
      </c>
      <c r="J120" s="20">
        <v>29.2</v>
      </c>
      <c r="K120" s="20">
        <v>14.2</v>
      </c>
      <c r="L120" s="20" t="s">
        <v>24</v>
      </c>
      <c r="M120" s="20">
        <v>15.5</v>
      </c>
      <c r="N120" s="20" t="s">
        <v>24</v>
      </c>
      <c r="O120" s="20">
        <v>4</v>
      </c>
    </row>
    <row r="121" spans="1:15" s="4" customFormat="1" ht="12.75" customHeight="1" x14ac:dyDescent="0.2">
      <c r="A121" s="3">
        <v>2006</v>
      </c>
      <c r="B121" s="20">
        <v>526.70000000000005</v>
      </c>
      <c r="C121" s="20">
        <v>189.4</v>
      </c>
      <c r="D121" s="20">
        <v>144.1</v>
      </c>
      <c r="E121" s="20">
        <v>87.6</v>
      </c>
      <c r="F121" s="20">
        <v>28.3</v>
      </c>
      <c r="G121" s="20">
        <v>49.5</v>
      </c>
      <c r="H121" s="20">
        <v>26.8</v>
      </c>
      <c r="I121" s="20">
        <v>33.1</v>
      </c>
      <c r="J121" s="20">
        <v>30.8</v>
      </c>
      <c r="K121" s="20">
        <v>14.1</v>
      </c>
      <c r="L121" s="20" t="s">
        <v>24</v>
      </c>
      <c r="M121" s="20">
        <v>15.7</v>
      </c>
      <c r="N121" s="20" t="s">
        <v>24</v>
      </c>
      <c r="O121" s="20">
        <v>4.8</v>
      </c>
    </row>
    <row r="122" spans="1:15" s="4" customFormat="1" ht="12.75" customHeight="1" x14ac:dyDescent="0.2">
      <c r="A122" s="3">
        <v>2007</v>
      </c>
      <c r="B122" s="20">
        <v>523.1</v>
      </c>
      <c r="C122" s="20">
        <v>188.5</v>
      </c>
      <c r="D122" s="20">
        <v>142.4</v>
      </c>
      <c r="E122" s="20">
        <v>86.8</v>
      </c>
      <c r="F122" s="20">
        <v>26.8</v>
      </c>
      <c r="G122" s="20">
        <v>47.5</v>
      </c>
      <c r="H122" s="20">
        <v>25.4</v>
      </c>
      <c r="I122" s="20">
        <v>29.1</v>
      </c>
      <c r="J122" s="20">
        <v>27.4</v>
      </c>
      <c r="K122" s="20">
        <v>14.4</v>
      </c>
      <c r="L122" s="20" t="s">
        <v>24</v>
      </c>
      <c r="M122" s="20">
        <v>16.899999999999999</v>
      </c>
      <c r="N122" s="20" t="s">
        <v>24</v>
      </c>
      <c r="O122" s="20">
        <v>5.8</v>
      </c>
    </row>
    <row r="123" spans="1:15" s="4" customFormat="1" ht="12.75" customHeight="1" x14ac:dyDescent="0.2">
      <c r="A123" s="3">
        <v>2008</v>
      </c>
      <c r="B123" s="20">
        <v>507.2</v>
      </c>
      <c r="C123" s="20">
        <v>184.8</v>
      </c>
      <c r="D123" s="20">
        <v>132.69999999999999</v>
      </c>
      <c r="E123" s="20">
        <v>79</v>
      </c>
      <c r="F123" s="20">
        <v>27.8</v>
      </c>
      <c r="G123" s="20">
        <v>45.9</v>
      </c>
      <c r="H123" s="20">
        <v>24.1</v>
      </c>
      <c r="I123" s="20">
        <v>29</v>
      </c>
      <c r="J123" s="20">
        <v>27.6</v>
      </c>
      <c r="K123" s="20">
        <v>13.6</v>
      </c>
      <c r="L123" s="20" t="s">
        <v>24</v>
      </c>
      <c r="M123" s="20">
        <v>16.8</v>
      </c>
      <c r="N123" s="20" t="s">
        <v>24</v>
      </c>
      <c r="O123" s="20">
        <v>6.1</v>
      </c>
    </row>
    <row r="124" spans="1:15" s="4" customFormat="1" ht="12.75" customHeight="1" x14ac:dyDescent="0.2">
      <c r="A124" s="3">
        <v>2009</v>
      </c>
      <c r="B124" s="20">
        <v>482.2</v>
      </c>
      <c r="C124" s="20">
        <v>180.4</v>
      </c>
      <c r="D124" s="20">
        <v>119.2</v>
      </c>
      <c r="E124" s="20">
        <v>70.400000000000006</v>
      </c>
      <c r="F124" s="20">
        <v>24.2</v>
      </c>
      <c r="G124" s="20">
        <v>45.7</v>
      </c>
      <c r="H124" s="20">
        <v>24.5</v>
      </c>
      <c r="I124" s="20">
        <v>25.7</v>
      </c>
      <c r="J124" s="20">
        <v>24.3</v>
      </c>
      <c r="K124" s="20">
        <v>14.7</v>
      </c>
      <c r="L124" s="20" t="s">
        <v>24</v>
      </c>
      <c r="M124" s="20">
        <v>15</v>
      </c>
      <c r="N124" s="20" t="s">
        <v>24</v>
      </c>
      <c r="O124" s="20">
        <v>6.1</v>
      </c>
    </row>
    <row r="125" spans="1:15" s="4" customFormat="1" ht="12.75" customHeight="1" x14ac:dyDescent="0.2">
      <c r="A125" s="3">
        <v>2010</v>
      </c>
      <c r="B125" s="20">
        <v>472</v>
      </c>
      <c r="C125" s="20">
        <v>175.6</v>
      </c>
      <c r="D125" s="20">
        <v>115.9</v>
      </c>
      <c r="E125" s="20">
        <v>68.8</v>
      </c>
      <c r="F125" s="20">
        <v>21.6</v>
      </c>
      <c r="G125" s="20">
        <v>42.8</v>
      </c>
      <c r="H125" s="20">
        <v>22.8</v>
      </c>
      <c r="I125" s="20">
        <v>26.4</v>
      </c>
      <c r="J125" s="20">
        <v>24.2</v>
      </c>
      <c r="K125" s="20">
        <v>13.6</v>
      </c>
      <c r="L125" s="20" t="s">
        <v>24</v>
      </c>
      <c r="M125" s="20">
        <v>15.4</v>
      </c>
      <c r="N125" s="20" t="s">
        <v>24</v>
      </c>
      <c r="O125" s="20">
        <v>5.5</v>
      </c>
    </row>
    <row r="126" spans="1:15" s="4" customFormat="1" ht="12.75" customHeight="1" x14ac:dyDescent="0.2">
      <c r="A126" s="3">
        <v>2011</v>
      </c>
      <c r="B126" s="20">
        <v>460.7</v>
      </c>
      <c r="C126" s="20">
        <v>175.4</v>
      </c>
      <c r="D126" s="20">
        <v>108.5</v>
      </c>
      <c r="E126" s="20">
        <v>62.4</v>
      </c>
      <c r="F126" s="20">
        <v>21.6</v>
      </c>
      <c r="G126" s="20">
        <v>44.1</v>
      </c>
      <c r="H126" s="20">
        <v>24.3</v>
      </c>
      <c r="I126" s="20">
        <v>24.7</v>
      </c>
      <c r="J126" s="20">
        <v>22.9</v>
      </c>
      <c r="K126" s="20">
        <v>12.1</v>
      </c>
      <c r="L126" s="20">
        <v>19.600000000000001</v>
      </c>
      <c r="M126" s="20">
        <v>15.2</v>
      </c>
      <c r="N126" s="20">
        <v>17.600000000000001</v>
      </c>
      <c r="O126" s="20">
        <v>5.2</v>
      </c>
    </row>
    <row r="127" spans="1:15" s="4" customFormat="1" ht="12.75" customHeight="1" x14ac:dyDescent="0.2">
      <c r="A127" s="3">
        <v>2012</v>
      </c>
      <c r="B127" s="20">
        <v>449.1</v>
      </c>
      <c r="C127" s="20">
        <v>173.8</v>
      </c>
      <c r="D127" s="20">
        <v>105.8</v>
      </c>
      <c r="E127" s="20">
        <v>61.6</v>
      </c>
      <c r="F127" s="20">
        <v>20.100000000000001</v>
      </c>
      <c r="G127" s="20">
        <v>43.4</v>
      </c>
      <c r="H127" s="20">
        <v>25.5</v>
      </c>
      <c r="I127" s="20">
        <v>20.5</v>
      </c>
      <c r="J127" s="20">
        <v>19.100000000000001</v>
      </c>
      <c r="K127" s="20">
        <v>12</v>
      </c>
      <c r="L127" s="20">
        <v>19.899999999999999</v>
      </c>
      <c r="M127" s="20">
        <v>14.8</v>
      </c>
      <c r="N127" s="20">
        <v>16.2</v>
      </c>
      <c r="O127" s="20">
        <v>6.7</v>
      </c>
    </row>
    <row r="128" spans="1:15" s="4" customFormat="1" ht="12.75" customHeight="1" x14ac:dyDescent="0.2">
      <c r="A128" s="3">
        <v>2013</v>
      </c>
      <c r="B128" s="20">
        <v>441.2</v>
      </c>
      <c r="C128" s="20">
        <v>171.3</v>
      </c>
      <c r="D128" s="20">
        <v>103.1</v>
      </c>
      <c r="E128" s="20">
        <v>58.1</v>
      </c>
      <c r="F128" s="20">
        <v>20.5</v>
      </c>
      <c r="G128" s="20">
        <v>41.8</v>
      </c>
      <c r="H128" s="20">
        <v>23.9</v>
      </c>
      <c r="I128" s="20">
        <v>21</v>
      </c>
      <c r="J128" s="20">
        <v>19.600000000000001</v>
      </c>
      <c r="K128" s="20">
        <v>12.6</v>
      </c>
      <c r="L128" s="20">
        <v>20.6</v>
      </c>
      <c r="M128" s="20">
        <v>14.7</v>
      </c>
      <c r="N128" s="20">
        <v>15.7</v>
      </c>
      <c r="O128" s="20">
        <v>6.6</v>
      </c>
    </row>
    <row r="129" spans="1:15" s="4" customFormat="1" ht="12.75" customHeight="1" x14ac:dyDescent="0.2">
      <c r="A129" s="3">
        <v>2014</v>
      </c>
      <c r="B129" s="20">
        <v>426.9</v>
      </c>
      <c r="C129" s="20">
        <v>166.8</v>
      </c>
      <c r="D129" s="20">
        <v>95.5</v>
      </c>
      <c r="E129" s="20">
        <v>53.7</v>
      </c>
      <c r="F129" s="20">
        <v>17.5</v>
      </c>
      <c r="G129" s="20">
        <v>40.200000000000003</v>
      </c>
      <c r="H129" s="20">
        <v>23.1</v>
      </c>
      <c r="I129" s="20">
        <v>21.6</v>
      </c>
      <c r="J129" s="20">
        <v>20</v>
      </c>
      <c r="K129" s="20">
        <v>12</v>
      </c>
      <c r="L129" s="20">
        <v>21</v>
      </c>
      <c r="M129" s="20">
        <v>12.9</v>
      </c>
      <c r="N129" s="20">
        <v>13.7</v>
      </c>
      <c r="O129" s="20">
        <v>5.8</v>
      </c>
    </row>
    <row r="130" spans="1:15" s="4" customFormat="1" ht="12.75" customHeight="1" x14ac:dyDescent="0.2">
      <c r="A130" s="3">
        <v>2015</v>
      </c>
      <c r="B130" s="20">
        <v>444.3</v>
      </c>
      <c r="C130" s="20">
        <v>168.1</v>
      </c>
      <c r="D130" s="20">
        <v>100</v>
      </c>
      <c r="E130" s="20">
        <v>55.3</v>
      </c>
      <c r="F130" s="20">
        <v>18.399999999999999</v>
      </c>
      <c r="G130" s="20">
        <v>42.8</v>
      </c>
      <c r="H130" s="20">
        <v>24.8</v>
      </c>
      <c r="I130" s="20">
        <v>21.4</v>
      </c>
      <c r="J130" s="20">
        <v>20</v>
      </c>
      <c r="K130" s="20">
        <v>12.8</v>
      </c>
      <c r="L130" s="20">
        <v>23.1</v>
      </c>
      <c r="M130" s="20">
        <v>12.8</v>
      </c>
      <c r="N130" s="20">
        <v>13.1</v>
      </c>
      <c r="O130" s="20">
        <v>7.2</v>
      </c>
    </row>
    <row r="131" spans="1:15" s="4" customFormat="1" ht="12.75" customHeight="1" x14ac:dyDescent="0.2">
      <c r="A131" s="3">
        <v>2016</v>
      </c>
      <c r="B131" s="20">
        <v>443.1</v>
      </c>
      <c r="C131" s="20">
        <v>160.9</v>
      </c>
      <c r="D131" s="20">
        <v>97.5</v>
      </c>
      <c r="E131" s="20">
        <v>53.6</v>
      </c>
      <c r="F131" s="20">
        <v>18.8</v>
      </c>
      <c r="G131" s="20">
        <v>43.4</v>
      </c>
      <c r="H131" s="20">
        <v>24.3</v>
      </c>
      <c r="I131" s="20">
        <v>22.8</v>
      </c>
      <c r="J131" s="20">
        <v>21.2</v>
      </c>
      <c r="K131" s="20">
        <v>14.1</v>
      </c>
      <c r="L131" s="20">
        <v>27.9</v>
      </c>
      <c r="M131" s="20">
        <v>13.6</v>
      </c>
      <c r="N131" s="20">
        <v>14.2</v>
      </c>
      <c r="O131" s="20">
        <v>7.6</v>
      </c>
    </row>
    <row r="132" spans="1:15" s="4" customFormat="1" ht="12.75" customHeight="1" x14ac:dyDescent="0.2">
      <c r="A132" s="3">
        <v>2017</v>
      </c>
      <c r="B132" s="20">
        <v>428.3</v>
      </c>
      <c r="C132" s="20">
        <v>155.5</v>
      </c>
      <c r="D132" s="20">
        <v>95.9</v>
      </c>
      <c r="E132" s="20">
        <v>53</v>
      </c>
      <c r="F132" s="20">
        <v>16.5</v>
      </c>
      <c r="G132" s="20">
        <v>39.1</v>
      </c>
      <c r="H132" s="20">
        <v>24.3</v>
      </c>
      <c r="I132" s="20">
        <v>22.4</v>
      </c>
      <c r="J132" s="20">
        <v>20.9</v>
      </c>
      <c r="K132" s="20">
        <v>12.9</v>
      </c>
      <c r="L132" s="20">
        <v>29.1</v>
      </c>
      <c r="M132" s="20">
        <v>12.8</v>
      </c>
      <c r="N132" s="20">
        <v>13.1</v>
      </c>
      <c r="O132" s="20">
        <v>7.1</v>
      </c>
    </row>
    <row r="133" spans="1:15" s="4" customFormat="1" ht="12.75" customHeight="1" x14ac:dyDescent="0.2">
      <c r="A133" s="10"/>
      <c r="B133" s="42"/>
      <c r="C133" s="42"/>
      <c r="D133" s="42"/>
      <c r="E133" s="42"/>
      <c r="F133" s="42"/>
      <c r="G133" s="42"/>
      <c r="H133" s="42"/>
      <c r="I133" s="42"/>
      <c r="J133" s="42"/>
      <c r="K133" s="42"/>
      <c r="L133" s="42"/>
      <c r="M133" s="42"/>
    </row>
    <row r="134" spans="1:15" s="4" customFormat="1" ht="12.75" x14ac:dyDescent="0.2">
      <c r="A134" s="3" t="s">
        <v>21</v>
      </c>
      <c r="B134" s="42">
        <f t="shared" ref="B134:I134" si="9">B132/B109-1</f>
        <v>-0.38988603988603987</v>
      </c>
      <c r="C134" s="42">
        <f t="shared" si="9"/>
        <v>-0.34054283290924514</v>
      </c>
      <c r="D134" s="42">
        <f t="shared" si="9"/>
        <v>-0.66573719065876613</v>
      </c>
      <c r="E134" s="42">
        <f t="shared" si="9"/>
        <v>-0.72280334728033468</v>
      </c>
      <c r="F134" s="42">
        <f t="shared" si="9"/>
        <v>-0.71254355400696867</v>
      </c>
      <c r="G134" s="42">
        <f t="shared" si="9"/>
        <v>-0.30673758865248224</v>
      </c>
      <c r="H134" s="42">
        <f t="shared" si="9"/>
        <v>-0.12274368231046928</v>
      </c>
      <c r="I134" s="42">
        <f t="shared" si="9"/>
        <v>0.31764705882352939</v>
      </c>
      <c r="J134" s="42"/>
      <c r="K134" s="42">
        <f>K132/K109-1</f>
        <v>-0.27932960893854741</v>
      </c>
      <c r="L134" s="42"/>
      <c r="M134" s="42">
        <f>M132/M109-1</f>
        <v>-0.23809523809523814</v>
      </c>
      <c r="N134" s="42"/>
      <c r="O134" s="42"/>
    </row>
    <row r="135" spans="1:15" x14ac:dyDescent="0.2">
      <c r="A135" s="3" t="s">
        <v>23</v>
      </c>
      <c r="B135" s="13">
        <f t="shared" ref="B135:K135" si="10">B132/B122-1</f>
        <v>-0.18122729879564137</v>
      </c>
      <c r="C135" s="13">
        <f t="shared" si="10"/>
        <v>-0.17506631299734743</v>
      </c>
      <c r="D135" s="13">
        <f t="shared" si="10"/>
        <v>-0.3265449438202247</v>
      </c>
      <c r="E135" s="13">
        <f t="shared" si="10"/>
        <v>-0.38940092165898621</v>
      </c>
      <c r="F135" s="13">
        <f t="shared" si="10"/>
        <v>-0.38432835820895528</v>
      </c>
      <c r="G135" s="13">
        <f t="shared" si="10"/>
        <v>-0.17684210526315791</v>
      </c>
      <c r="H135" s="13">
        <f t="shared" si="10"/>
        <v>-4.3307086614173151E-2</v>
      </c>
      <c r="I135" s="13">
        <f t="shared" si="10"/>
        <v>-0.23024054982817876</v>
      </c>
      <c r="J135" s="13">
        <f t="shared" si="10"/>
        <v>-0.23722627737226276</v>
      </c>
      <c r="K135" s="13">
        <f t="shared" si="10"/>
        <v>-0.10416666666666663</v>
      </c>
      <c r="L135" s="13"/>
      <c r="M135" s="13">
        <f>M132/M122-1</f>
        <v>-0.24260355029585789</v>
      </c>
      <c r="N135" s="13"/>
      <c r="O135" s="13">
        <f>O132/O122-1</f>
        <v>0.22413793103448265</v>
      </c>
    </row>
    <row r="136" spans="1:15" x14ac:dyDescent="0.2">
      <c r="A136" s="3" t="s">
        <v>22</v>
      </c>
      <c r="B136" s="13">
        <f t="shared" ref="B136:O136" si="11">B132/B131-1</f>
        <v>-3.340103814037465E-2</v>
      </c>
      <c r="C136" s="13">
        <f t="shared" si="11"/>
        <v>-3.3561218147918015E-2</v>
      </c>
      <c r="D136" s="13">
        <f t="shared" si="11"/>
        <v>-1.6410256410256396E-2</v>
      </c>
      <c r="E136" s="13">
        <f t="shared" si="11"/>
        <v>-1.1194029850746245E-2</v>
      </c>
      <c r="F136" s="13">
        <f t="shared" si="11"/>
        <v>-0.12234042553191493</v>
      </c>
      <c r="G136" s="13">
        <f t="shared" si="11"/>
        <v>-9.9078341013824844E-2</v>
      </c>
      <c r="H136" s="13">
        <f t="shared" si="11"/>
        <v>0</v>
      </c>
      <c r="I136" s="13">
        <f t="shared" si="11"/>
        <v>-1.7543859649122862E-2</v>
      </c>
      <c r="J136" s="13">
        <f t="shared" si="11"/>
        <v>-1.4150943396226467E-2</v>
      </c>
      <c r="K136" s="13">
        <f t="shared" si="11"/>
        <v>-8.5106382978723305E-2</v>
      </c>
      <c r="L136" s="13">
        <f t="shared" si="11"/>
        <v>4.3010752688172227E-2</v>
      </c>
      <c r="M136" s="13">
        <f t="shared" si="11"/>
        <v>-5.8823529411764608E-2</v>
      </c>
      <c r="N136" s="13">
        <f t="shared" si="11"/>
        <v>-7.7464788732394374E-2</v>
      </c>
      <c r="O136" s="13">
        <f t="shared" si="11"/>
        <v>-6.5789473684210509E-2</v>
      </c>
    </row>
    <row r="137" spans="1:15" ht="12.75" customHeight="1" x14ac:dyDescent="0.2">
      <c r="A137" s="31"/>
      <c r="B137" s="35"/>
      <c r="C137" s="35"/>
      <c r="D137" s="35"/>
      <c r="E137" s="35"/>
      <c r="F137" s="35"/>
      <c r="G137" s="35"/>
      <c r="H137" s="35"/>
      <c r="I137" s="35"/>
      <c r="J137" s="35"/>
      <c r="K137" s="35"/>
      <c r="L137" s="35"/>
      <c r="M137" s="35"/>
      <c r="N137" s="35"/>
      <c r="O137" s="8"/>
    </row>
    <row r="138" spans="1:15" ht="12.75" customHeight="1" x14ac:dyDescent="0.2">
      <c r="A138" s="27"/>
      <c r="B138" s="1"/>
      <c r="C138" s="1"/>
      <c r="D138" s="1"/>
      <c r="E138" s="1"/>
      <c r="F138" s="1"/>
      <c r="G138" s="1"/>
      <c r="H138" s="1"/>
      <c r="I138" s="1"/>
      <c r="J138" s="1"/>
      <c r="K138" s="1"/>
      <c r="L138" s="1"/>
      <c r="M138" s="1"/>
    </row>
    <row r="139" spans="1:15" ht="12.75" customHeight="1" x14ac:dyDescent="0.2">
      <c r="A139" s="38" t="s">
        <v>10</v>
      </c>
      <c r="B139" s="33"/>
      <c r="C139" s="33"/>
      <c r="D139" s="33"/>
      <c r="E139" s="33"/>
      <c r="F139" s="33"/>
      <c r="G139" s="33"/>
      <c r="H139" s="33"/>
      <c r="I139" s="33"/>
      <c r="J139" s="33"/>
      <c r="K139" s="33"/>
      <c r="L139" s="33"/>
      <c r="M139" s="1"/>
    </row>
    <row r="140" spans="1:15" ht="12.75" customHeight="1" x14ac:dyDescent="0.2">
      <c r="A140" s="153" t="s">
        <v>20</v>
      </c>
      <c r="B140" s="153"/>
      <c r="C140" s="153"/>
      <c r="D140" s="153"/>
      <c r="E140" s="153"/>
      <c r="F140" s="153"/>
      <c r="G140" s="153"/>
      <c r="H140" s="153"/>
      <c r="I140" s="153"/>
      <c r="J140" s="33"/>
      <c r="K140" s="33"/>
      <c r="L140" s="33"/>
      <c r="M140" s="1"/>
    </row>
    <row r="141" spans="1:15" ht="12.75" customHeight="1" x14ac:dyDescent="0.2">
      <c r="A141" s="154" t="s">
        <v>109</v>
      </c>
      <c r="B141" s="154"/>
      <c r="C141" s="154"/>
      <c r="D141" s="154"/>
      <c r="E141" s="154"/>
      <c r="F141" s="154"/>
      <c r="G141" s="154"/>
      <c r="H141" s="154"/>
      <c r="I141" s="154"/>
      <c r="J141" s="154"/>
      <c r="K141" s="33"/>
      <c r="L141" s="33"/>
      <c r="M141" s="1"/>
    </row>
    <row r="142" spans="1:15" ht="12.75" customHeight="1" x14ac:dyDescent="0.2">
      <c r="A142" s="154"/>
      <c r="B142" s="154"/>
      <c r="C142" s="154"/>
      <c r="D142" s="154"/>
      <c r="E142" s="154"/>
      <c r="F142" s="154"/>
      <c r="G142" s="154"/>
      <c r="H142" s="154"/>
      <c r="I142" s="154"/>
      <c r="J142" s="154"/>
      <c r="K142" s="1"/>
      <c r="L142" s="1"/>
      <c r="M142" s="1"/>
    </row>
    <row r="143" spans="1:15" ht="12.75" customHeight="1" x14ac:dyDescent="0.2">
      <c r="A143" s="153" t="s">
        <v>27</v>
      </c>
      <c r="B143" s="153"/>
      <c r="C143" s="153"/>
      <c r="D143" s="153"/>
      <c r="E143" s="153"/>
      <c r="F143" s="153"/>
      <c r="G143" s="153"/>
      <c r="H143" s="153"/>
      <c r="I143" s="153"/>
      <c r="J143" s="153"/>
      <c r="K143" s="153"/>
      <c r="L143" s="153"/>
      <c r="M143" s="153"/>
    </row>
    <row r="144" spans="1:15" ht="12.75" customHeight="1" x14ac:dyDescent="0.2">
      <c r="A144" s="29"/>
      <c r="B144" s="41"/>
    </row>
    <row r="145" spans="1:1" x14ac:dyDescent="0.2">
      <c r="A145" s="23" t="s">
        <v>26</v>
      </c>
    </row>
  </sheetData>
  <mergeCells count="14">
    <mergeCell ref="B38:M38"/>
    <mergeCell ref="A140:I140"/>
    <mergeCell ref="A141:J142"/>
    <mergeCell ref="A143:M143"/>
    <mergeCell ref="A1:H1"/>
    <mergeCell ref="J1:K1"/>
    <mergeCell ref="B73:M73"/>
    <mergeCell ref="B107:M107"/>
    <mergeCell ref="A71:K71"/>
    <mergeCell ref="A105:M105"/>
    <mergeCell ref="B39:M39"/>
    <mergeCell ref="A3:K3"/>
    <mergeCell ref="B5:M5"/>
    <mergeCell ref="A37:K37"/>
  </mergeCells>
  <hyperlinks>
    <hyperlink ref="A140" r:id="rId1" display="1) The National Statistics definition of alcohol deaths was changed in November 2017 following a consultation exercise.  Figures are shown here on both the old and new basis to preserve the comparability of the time series."/>
    <hyperlink ref="J1:K1" location="Contents!A1" display="back to contents"/>
  </hyperlinks>
  <pageMargins left="0.5" right="0.44" top="0.62" bottom="0.36" header="0.25" footer="0.19"/>
  <pageSetup paperSize="9" scale="62" fitToHeight="0" orientation="landscape" r:id="rId2"/>
  <headerFooter alignWithMargins="0"/>
  <rowBreaks count="3" manualBreakCount="3">
    <brk id="36" max="16383" man="1"/>
    <brk id="70" max="16383" man="1"/>
    <brk id="10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V56"/>
  <sheetViews>
    <sheetView zoomScaleNormal="100" workbookViewId="0">
      <selection sqref="A1:I1"/>
    </sheetView>
  </sheetViews>
  <sheetFormatPr defaultRowHeight="15" x14ac:dyDescent="0.2"/>
  <cols>
    <col min="1" max="1" width="16.42578125" style="52" customWidth="1"/>
    <col min="2" max="2" width="14.7109375" style="51" customWidth="1"/>
    <col min="3" max="3" width="11.140625" style="51" customWidth="1"/>
    <col min="4" max="4" width="9.140625" style="51" customWidth="1"/>
    <col min="5" max="5" width="11.85546875" style="51" customWidth="1"/>
    <col min="6" max="7" width="11.140625" style="51" customWidth="1"/>
    <col min="8" max="8" width="12.7109375" style="51" customWidth="1"/>
    <col min="9" max="9" width="14.7109375" style="51" customWidth="1"/>
    <col min="10" max="10" width="10.28515625" style="49" customWidth="1"/>
    <col min="11" max="11" width="10.85546875" style="49" customWidth="1"/>
    <col min="12" max="12" width="13.5703125" style="49" customWidth="1"/>
    <col min="13" max="13" width="11.7109375" style="49" customWidth="1"/>
    <col min="14" max="14" width="13.28515625" style="49" customWidth="1"/>
    <col min="15" max="15" width="11.140625" style="49" customWidth="1"/>
    <col min="16" max="16" width="12.140625" style="49" customWidth="1"/>
    <col min="17" max="17" width="10.5703125" style="49" customWidth="1"/>
    <col min="18" max="18" width="11.85546875" style="49" customWidth="1"/>
    <col min="19" max="19" width="11" style="49" customWidth="1"/>
    <col min="20" max="20" width="11.42578125" style="49" customWidth="1"/>
    <col min="21" max="22" width="10.7109375" style="49" customWidth="1"/>
    <col min="23" max="23" width="10.5703125" style="49" customWidth="1"/>
    <col min="24" max="24" width="12.85546875" style="49" customWidth="1"/>
    <col min="25" max="25" width="10.7109375" style="49" customWidth="1"/>
    <col min="26" max="26" width="12.28515625" style="49" customWidth="1"/>
    <col min="27" max="27" width="11.5703125" style="49" customWidth="1"/>
    <col min="28" max="28" width="11.140625" style="49" customWidth="1"/>
    <col min="29" max="29" width="12" style="49" customWidth="1"/>
    <col min="30" max="30" width="11.5703125" style="49" customWidth="1"/>
    <col min="31" max="31" width="12.42578125" style="49" customWidth="1"/>
    <col min="32" max="32" width="11.42578125" style="49" customWidth="1"/>
    <col min="33" max="33" width="9.85546875" style="49" customWidth="1"/>
    <col min="34" max="34" width="11.42578125" style="49" customWidth="1"/>
    <col min="35" max="35" width="15.28515625" style="50" customWidth="1"/>
    <col min="36" max="16384" width="9.140625" style="49"/>
  </cols>
  <sheetData>
    <row r="1" spans="1:48" ht="15.75" x14ac:dyDescent="0.25">
      <c r="A1" s="158" t="s">
        <v>104</v>
      </c>
      <c r="B1" s="158"/>
      <c r="C1" s="158"/>
      <c r="D1" s="158"/>
      <c r="E1" s="158"/>
      <c r="F1" s="158"/>
      <c r="G1" s="158"/>
      <c r="H1" s="158"/>
      <c r="I1" s="158"/>
      <c r="J1" s="79"/>
      <c r="K1" s="160" t="s">
        <v>126</v>
      </c>
      <c r="L1" s="160"/>
    </row>
    <row r="3" spans="1:48" ht="18" customHeight="1" x14ac:dyDescent="0.2">
      <c r="A3" s="157" t="s">
        <v>72</v>
      </c>
      <c r="B3" s="157"/>
      <c r="C3" s="157"/>
      <c r="D3" s="157"/>
      <c r="E3" s="157"/>
      <c r="F3" s="157"/>
      <c r="G3" s="157"/>
      <c r="H3" s="157"/>
      <c r="I3" s="157"/>
      <c r="J3" s="157"/>
      <c r="K3" s="157"/>
      <c r="L3" s="157"/>
      <c r="M3" s="157"/>
      <c r="N3" s="157"/>
    </row>
    <row r="5" spans="1:48" s="69" customFormat="1" ht="12.75" x14ac:dyDescent="0.2">
      <c r="A5" s="78"/>
      <c r="C5" s="74"/>
      <c r="D5" s="74"/>
      <c r="E5" s="74"/>
      <c r="F5" s="74"/>
      <c r="G5" s="74"/>
      <c r="H5" s="74"/>
      <c r="I5" s="74"/>
      <c r="J5" s="74"/>
      <c r="K5" s="74"/>
      <c r="L5" s="74"/>
      <c r="M5" s="74"/>
      <c r="N5" s="74"/>
      <c r="O5" s="74"/>
      <c r="P5" s="74"/>
      <c r="Q5" s="74" t="s">
        <v>71</v>
      </c>
      <c r="R5" s="74"/>
      <c r="S5" s="74"/>
      <c r="T5" s="74"/>
      <c r="U5" s="74"/>
      <c r="V5" s="74"/>
      <c r="W5" s="74"/>
      <c r="X5" s="74"/>
      <c r="Y5" s="74"/>
      <c r="Z5" s="74"/>
      <c r="AA5" s="74"/>
      <c r="AB5" s="74"/>
      <c r="AC5" s="74"/>
      <c r="AD5" s="74"/>
      <c r="AE5" s="74"/>
      <c r="AF5" s="74"/>
      <c r="AG5" s="74"/>
      <c r="AH5" s="74"/>
      <c r="AI5" s="70"/>
    </row>
    <row r="6" spans="1:48" s="58" customFormat="1" ht="12.75" customHeight="1" x14ac:dyDescent="0.2">
      <c r="A6" s="65"/>
      <c r="B6" s="77"/>
      <c r="C6" s="77"/>
      <c r="D6" s="77"/>
      <c r="E6" s="77"/>
      <c r="F6" s="77"/>
      <c r="G6" s="77"/>
      <c r="H6" s="77"/>
      <c r="I6" s="77"/>
      <c r="AI6" s="59"/>
    </row>
    <row r="7" spans="1:48" s="75" customFormat="1" ht="38.25" x14ac:dyDescent="0.2">
      <c r="B7" s="76" t="s">
        <v>70</v>
      </c>
      <c r="C7" s="76" t="s">
        <v>69</v>
      </c>
      <c r="D7" s="76" t="s">
        <v>68</v>
      </c>
      <c r="E7" s="76" t="s">
        <v>67</v>
      </c>
      <c r="F7" s="76" t="s">
        <v>66</v>
      </c>
      <c r="G7" s="76" t="s">
        <v>65</v>
      </c>
      <c r="H7" s="76" t="s">
        <v>64</v>
      </c>
      <c r="I7" s="76" t="s">
        <v>63</v>
      </c>
      <c r="J7" s="76" t="s">
        <v>62</v>
      </c>
      <c r="K7" s="76" t="s">
        <v>61</v>
      </c>
      <c r="L7" s="76" t="s">
        <v>60</v>
      </c>
      <c r="M7" s="76" t="s">
        <v>59</v>
      </c>
      <c r="N7" s="76" t="s">
        <v>58</v>
      </c>
      <c r="O7" s="76" t="s">
        <v>57</v>
      </c>
      <c r="P7" s="76" t="s">
        <v>56</v>
      </c>
      <c r="Q7" s="76" t="s">
        <v>55</v>
      </c>
      <c r="R7" s="76" t="s">
        <v>54</v>
      </c>
      <c r="S7" s="76" t="s">
        <v>53</v>
      </c>
      <c r="T7" s="76" t="s">
        <v>52</v>
      </c>
      <c r="U7" s="76" t="s">
        <v>51</v>
      </c>
      <c r="V7" s="76" t="s">
        <v>50</v>
      </c>
      <c r="W7" s="76" t="s">
        <v>49</v>
      </c>
      <c r="X7" s="76" t="s">
        <v>48</v>
      </c>
      <c r="Y7" s="76" t="s">
        <v>47</v>
      </c>
      <c r="Z7" s="76" t="s">
        <v>46</v>
      </c>
      <c r="AA7" s="76" t="s">
        <v>45</v>
      </c>
      <c r="AB7" s="76" t="s">
        <v>44</v>
      </c>
      <c r="AC7" s="76" t="s">
        <v>43</v>
      </c>
      <c r="AD7" s="76" t="s">
        <v>42</v>
      </c>
      <c r="AE7" s="76" t="s">
        <v>41</v>
      </c>
      <c r="AF7" s="76" t="s">
        <v>40</v>
      </c>
      <c r="AG7" s="76" t="s">
        <v>39</v>
      </c>
      <c r="AH7" s="76" t="s">
        <v>38</v>
      </c>
      <c r="AI7" s="59"/>
    </row>
    <row r="8" spans="1:48" s="58" customFormat="1" ht="15" customHeight="1" x14ac:dyDescent="0.2">
      <c r="A8" s="65" t="s">
        <v>0</v>
      </c>
      <c r="B8" s="65"/>
      <c r="C8" s="65"/>
      <c r="D8" s="65"/>
      <c r="E8" s="65"/>
      <c r="F8" s="65"/>
      <c r="G8" s="65"/>
      <c r="H8" s="65"/>
      <c r="I8" s="65"/>
      <c r="J8" s="65"/>
      <c r="K8" s="65"/>
      <c r="L8" s="65"/>
      <c r="M8" s="65"/>
      <c r="N8" s="65"/>
      <c r="O8" s="65"/>
      <c r="AI8" s="70" t="str">
        <f>A8</f>
        <v>Registration Year</v>
      </c>
    </row>
    <row r="9" spans="1:48" s="69" customFormat="1" ht="12.75" x14ac:dyDescent="0.2">
      <c r="A9" s="68" t="s">
        <v>37</v>
      </c>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3" t="str">
        <f>A9</f>
        <v>All Persons</v>
      </c>
    </row>
    <row r="10" spans="1:48" s="69" customFormat="1" ht="12.75" x14ac:dyDescent="0.2">
      <c r="A10" s="65"/>
      <c r="B10" s="72"/>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0"/>
    </row>
    <row r="11" spans="1:48" s="58" customFormat="1" ht="12.75" x14ac:dyDescent="0.2">
      <c r="A11" s="65">
        <v>2006</v>
      </c>
      <c r="B11" s="64">
        <v>1302.0999999999999</v>
      </c>
      <c r="C11" s="64">
        <v>1250.7</v>
      </c>
      <c r="D11" s="64">
        <v>1181.5</v>
      </c>
      <c r="E11" s="64">
        <v>1126.3</v>
      </c>
      <c r="F11" s="64">
        <v>1186.7</v>
      </c>
      <c r="G11" s="64">
        <v>1176.3</v>
      </c>
      <c r="H11" s="64">
        <v>1388.7</v>
      </c>
      <c r="I11" s="64">
        <v>1252.8</v>
      </c>
      <c r="J11" s="64">
        <v>1246.3</v>
      </c>
      <c r="K11" s="64">
        <v>1379.4</v>
      </c>
      <c r="L11" s="64">
        <v>1114.2</v>
      </c>
      <c r="M11" s="64">
        <v>1215.2</v>
      </c>
      <c r="N11" s="64">
        <v>1097.5</v>
      </c>
      <c r="O11" s="64">
        <v>1416.8</v>
      </c>
      <c r="P11" s="64">
        <v>1240.0999999999999</v>
      </c>
      <c r="Q11" s="64">
        <v>1601.2</v>
      </c>
      <c r="R11" s="64">
        <v>1231</v>
      </c>
      <c r="S11" s="64">
        <v>1369.2</v>
      </c>
      <c r="T11" s="64">
        <v>1348.5</v>
      </c>
      <c r="U11" s="64">
        <v>1263.5</v>
      </c>
      <c r="V11" s="64">
        <v>1240.0999999999999</v>
      </c>
      <c r="W11" s="64">
        <v>1339.5</v>
      </c>
      <c r="X11" s="64">
        <v>1462.2</v>
      </c>
      <c r="Y11" s="64">
        <v>1246</v>
      </c>
      <c r="Z11" s="64">
        <v>1206.5999999999999</v>
      </c>
      <c r="AA11" s="64">
        <v>1443.6</v>
      </c>
      <c r="AB11" s="64">
        <v>1202.9000000000001</v>
      </c>
      <c r="AC11" s="64">
        <v>1113.2</v>
      </c>
      <c r="AD11" s="64">
        <v>1209.8</v>
      </c>
      <c r="AE11" s="64">
        <v>1365.4</v>
      </c>
      <c r="AF11" s="64">
        <v>1208.8</v>
      </c>
      <c r="AG11" s="64">
        <v>1440.5</v>
      </c>
      <c r="AH11" s="64">
        <v>1376.4</v>
      </c>
      <c r="AI11" s="63">
        <v>2006</v>
      </c>
      <c r="AJ11" s="62"/>
      <c r="AK11" s="62"/>
      <c r="AL11" s="62"/>
      <c r="AM11" s="62"/>
      <c r="AN11" s="62"/>
      <c r="AO11" s="62"/>
      <c r="AP11" s="62"/>
      <c r="AQ11" s="62"/>
      <c r="AR11" s="62"/>
      <c r="AS11" s="62"/>
      <c r="AT11" s="62"/>
      <c r="AU11" s="62"/>
      <c r="AV11" s="62"/>
    </row>
    <row r="12" spans="1:48" s="58" customFormat="1" ht="12.75" x14ac:dyDescent="0.2">
      <c r="A12" s="65">
        <v>2007</v>
      </c>
      <c r="B12" s="64">
        <v>1309</v>
      </c>
      <c r="C12" s="64">
        <v>1302.5</v>
      </c>
      <c r="D12" s="64">
        <v>1164.2</v>
      </c>
      <c r="E12" s="64">
        <v>1232.5</v>
      </c>
      <c r="F12" s="64">
        <v>1262.2</v>
      </c>
      <c r="G12" s="64">
        <v>1184.0999999999999</v>
      </c>
      <c r="H12" s="64">
        <v>1247</v>
      </c>
      <c r="I12" s="64">
        <v>1239.2</v>
      </c>
      <c r="J12" s="64">
        <v>1293.5</v>
      </c>
      <c r="K12" s="64">
        <v>1396.8</v>
      </c>
      <c r="L12" s="64">
        <v>1113.9000000000001</v>
      </c>
      <c r="M12" s="64">
        <v>1223</v>
      </c>
      <c r="N12" s="64">
        <v>1089.2</v>
      </c>
      <c r="O12" s="64">
        <v>1399.4</v>
      </c>
      <c r="P12" s="64">
        <v>1237.4000000000001</v>
      </c>
      <c r="Q12" s="64">
        <v>1608.1</v>
      </c>
      <c r="R12" s="64">
        <v>1248.5</v>
      </c>
      <c r="S12" s="64">
        <v>1412.6</v>
      </c>
      <c r="T12" s="64">
        <v>1284</v>
      </c>
      <c r="U12" s="64">
        <v>1235.0999999999999</v>
      </c>
      <c r="V12" s="64">
        <v>1305.7</v>
      </c>
      <c r="W12" s="64">
        <v>1394.7</v>
      </c>
      <c r="X12" s="64">
        <v>1507.6</v>
      </c>
      <c r="Y12" s="64">
        <v>1341.3</v>
      </c>
      <c r="Z12" s="64">
        <v>1145.0999999999999</v>
      </c>
      <c r="AA12" s="64">
        <v>1357.6</v>
      </c>
      <c r="AB12" s="64">
        <v>1181.2</v>
      </c>
      <c r="AC12" s="64">
        <v>1169.8</v>
      </c>
      <c r="AD12" s="64">
        <v>1213.5999999999999</v>
      </c>
      <c r="AE12" s="64">
        <v>1393.9</v>
      </c>
      <c r="AF12" s="64">
        <v>1220.9000000000001</v>
      </c>
      <c r="AG12" s="64">
        <v>1476.7</v>
      </c>
      <c r="AH12" s="64">
        <v>1309.5</v>
      </c>
      <c r="AI12" s="63">
        <v>2007</v>
      </c>
      <c r="AJ12" s="62"/>
      <c r="AK12" s="62"/>
      <c r="AL12" s="62"/>
      <c r="AM12" s="62"/>
      <c r="AN12" s="62"/>
      <c r="AO12" s="62"/>
      <c r="AP12" s="62"/>
      <c r="AQ12" s="62"/>
      <c r="AR12" s="62"/>
      <c r="AS12" s="62"/>
      <c r="AT12" s="62"/>
      <c r="AU12" s="62"/>
      <c r="AV12" s="62"/>
    </row>
    <row r="13" spans="1:48" s="58" customFormat="1" ht="12.75" x14ac:dyDescent="0.2">
      <c r="A13" s="65">
        <v>2008</v>
      </c>
      <c r="B13" s="64">
        <v>1286.8</v>
      </c>
      <c r="C13" s="64">
        <v>1283.2</v>
      </c>
      <c r="D13" s="64">
        <v>1170.4000000000001</v>
      </c>
      <c r="E13" s="64">
        <v>1174.4000000000001</v>
      </c>
      <c r="F13" s="64">
        <v>1263.0999999999999</v>
      </c>
      <c r="G13" s="64">
        <v>1168.5999999999999</v>
      </c>
      <c r="H13" s="64">
        <v>1322.2</v>
      </c>
      <c r="I13" s="64">
        <v>1169.4000000000001</v>
      </c>
      <c r="J13" s="64">
        <v>1359.1</v>
      </c>
      <c r="K13" s="64">
        <v>1384.2</v>
      </c>
      <c r="L13" s="64">
        <v>1063.0999999999999</v>
      </c>
      <c r="M13" s="64">
        <v>1188</v>
      </c>
      <c r="N13" s="64">
        <v>1121.8</v>
      </c>
      <c r="O13" s="64">
        <v>1354.7</v>
      </c>
      <c r="P13" s="64">
        <v>1260.3</v>
      </c>
      <c r="Q13" s="64">
        <v>1588.6</v>
      </c>
      <c r="R13" s="64">
        <v>1159.0999999999999</v>
      </c>
      <c r="S13" s="64">
        <v>1351.2</v>
      </c>
      <c r="T13" s="64">
        <v>1247.4000000000001</v>
      </c>
      <c r="U13" s="64">
        <v>1170</v>
      </c>
      <c r="V13" s="64">
        <v>1218.9000000000001</v>
      </c>
      <c r="W13" s="64">
        <v>1355.1</v>
      </c>
      <c r="X13" s="64">
        <v>1452.2</v>
      </c>
      <c r="Y13" s="64">
        <v>1188.9000000000001</v>
      </c>
      <c r="Z13" s="64">
        <v>1105.4000000000001</v>
      </c>
      <c r="AA13" s="64">
        <v>1408.8</v>
      </c>
      <c r="AB13" s="64">
        <v>1142.9000000000001</v>
      </c>
      <c r="AC13" s="64">
        <v>1150.9000000000001</v>
      </c>
      <c r="AD13" s="64">
        <v>1202.4000000000001</v>
      </c>
      <c r="AE13" s="64">
        <v>1350</v>
      </c>
      <c r="AF13" s="64">
        <v>1103.2</v>
      </c>
      <c r="AG13" s="64">
        <v>1513.3</v>
      </c>
      <c r="AH13" s="64">
        <v>1346.1</v>
      </c>
      <c r="AI13" s="63">
        <v>2008</v>
      </c>
      <c r="AJ13" s="62"/>
      <c r="AK13" s="62"/>
      <c r="AL13" s="62"/>
      <c r="AM13" s="62"/>
      <c r="AN13" s="62"/>
      <c r="AO13" s="62"/>
      <c r="AP13" s="62"/>
      <c r="AQ13" s="62"/>
      <c r="AR13" s="62"/>
      <c r="AS13" s="62"/>
      <c r="AT13" s="62"/>
      <c r="AU13" s="62"/>
      <c r="AV13" s="62"/>
    </row>
    <row r="14" spans="1:48" s="58" customFormat="1" ht="12.75" x14ac:dyDescent="0.2">
      <c r="A14" s="65">
        <v>2009</v>
      </c>
      <c r="B14" s="64">
        <v>1224.9000000000001</v>
      </c>
      <c r="C14" s="64">
        <v>1216.3</v>
      </c>
      <c r="D14" s="64">
        <v>1105.7</v>
      </c>
      <c r="E14" s="64">
        <v>1079.4000000000001</v>
      </c>
      <c r="F14" s="64">
        <v>1144.5</v>
      </c>
      <c r="G14" s="64">
        <v>1137</v>
      </c>
      <c r="H14" s="64">
        <v>1313.7</v>
      </c>
      <c r="I14" s="64">
        <v>1146</v>
      </c>
      <c r="J14" s="64">
        <v>1309</v>
      </c>
      <c r="K14" s="64">
        <v>1287.4000000000001</v>
      </c>
      <c r="L14" s="64">
        <v>950.7</v>
      </c>
      <c r="M14" s="64">
        <v>1184.0999999999999</v>
      </c>
      <c r="N14" s="64">
        <v>1021.7</v>
      </c>
      <c r="O14" s="64">
        <v>1200.8</v>
      </c>
      <c r="P14" s="64">
        <v>1241.9000000000001</v>
      </c>
      <c r="Q14" s="64">
        <v>1500.9</v>
      </c>
      <c r="R14" s="64">
        <v>1090.8</v>
      </c>
      <c r="S14" s="64">
        <v>1303.4000000000001</v>
      </c>
      <c r="T14" s="64">
        <v>1226.9000000000001</v>
      </c>
      <c r="U14" s="64">
        <v>1093.5999999999999</v>
      </c>
      <c r="V14" s="64">
        <v>1200.0999999999999</v>
      </c>
      <c r="W14" s="64">
        <v>1322.7</v>
      </c>
      <c r="X14" s="64">
        <v>1374.2</v>
      </c>
      <c r="Y14" s="64">
        <v>1061.2</v>
      </c>
      <c r="Z14" s="64">
        <v>1083.5999999999999</v>
      </c>
      <c r="AA14" s="64">
        <v>1348.3</v>
      </c>
      <c r="AB14" s="64">
        <v>1100.0999999999999</v>
      </c>
      <c r="AC14" s="64">
        <v>1032.8</v>
      </c>
      <c r="AD14" s="64">
        <v>1180.7</v>
      </c>
      <c r="AE14" s="64">
        <v>1267.4000000000001</v>
      </c>
      <c r="AF14" s="64">
        <v>1083.4000000000001</v>
      </c>
      <c r="AG14" s="64">
        <v>1390.3</v>
      </c>
      <c r="AH14" s="64">
        <v>1297.4000000000001</v>
      </c>
      <c r="AI14" s="63">
        <v>2009</v>
      </c>
      <c r="AJ14" s="62"/>
      <c r="AK14" s="62"/>
      <c r="AL14" s="62"/>
      <c r="AM14" s="62"/>
      <c r="AN14" s="62"/>
      <c r="AO14" s="62"/>
      <c r="AP14" s="62"/>
      <c r="AQ14" s="62"/>
      <c r="AR14" s="62"/>
      <c r="AS14" s="62"/>
      <c r="AT14" s="62"/>
      <c r="AU14" s="62"/>
      <c r="AV14" s="62"/>
    </row>
    <row r="15" spans="1:48" s="58" customFormat="1" ht="12.75" x14ac:dyDescent="0.2">
      <c r="A15" s="65">
        <v>2010</v>
      </c>
      <c r="B15" s="64">
        <v>1198.8</v>
      </c>
      <c r="C15" s="64">
        <v>1170</v>
      </c>
      <c r="D15" s="64">
        <v>1106</v>
      </c>
      <c r="E15" s="64">
        <v>1130.5</v>
      </c>
      <c r="F15" s="64">
        <v>1159.7</v>
      </c>
      <c r="G15" s="64">
        <v>1111</v>
      </c>
      <c r="H15" s="64">
        <v>1164.8</v>
      </c>
      <c r="I15" s="64">
        <v>1176.3</v>
      </c>
      <c r="J15" s="64">
        <v>1309.7</v>
      </c>
      <c r="K15" s="64">
        <v>1208.7</v>
      </c>
      <c r="L15" s="64">
        <v>991.9</v>
      </c>
      <c r="M15" s="64">
        <v>1097.0999999999999</v>
      </c>
      <c r="N15" s="64">
        <v>1003.7</v>
      </c>
      <c r="O15" s="64">
        <v>1205.7</v>
      </c>
      <c r="P15" s="64">
        <v>1142.4000000000001</v>
      </c>
      <c r="Q15" s="64">
        <v>1428.2</v>
      </c>
      <c r="R15" s="64">
        <v>1142.5999999999999</v>
      </c>
      <c r="S15" s="64">
        <v>1401.8</v>
      </c>
      <c r="T15" s="64">
        <v>1190.7</v>
      </c>
      <c r="U15" s="64">
        <v>1111.7</v>
      </c>
      <c r="V15" s="64">
        <v>1206.2</v>
      </c>
      <c r="W15" s="64">
        <v>1175.0999999999999</v>
      </c>
      <c r="X15" s="64">
        <v>1388.9</v>
      </c>
      <c r="Y15" s="64">
        <v>1046.2</v>
      </c>
      <c r="Z15" s="64">
        <v>984.3</v>
      </c>
      <c r="AA15" s="64">
        <v>1302.8</v>
      </c>
      <c r="AB15" s="64">
        <v>1091.2</v>
      </c>
      <c r="AC15" s="64">
        <v>1237.5</v>
      </c>
      <c r="AD15" s="64">
        <v>1195</v>
      </c>
      <c r="AE15" s="64">
        <v>1224.7</v>
      </c>
      <c r="AF15" s="64">
        <v>1106.7</v>
      </c>
      <c r="AG15" s="64">
        <v>1349.8</v>
      </c>
      <c r="AH15" s="64">
        <v>1263.5999999999999</v>
      </c>
      <c r="AI15" s="63">
        <v>2010</v>
      </c>
      <c r="AJ15" s="62"/>
      <c r="AK15" s="62"/>
      <c r="AL15" s="62"/>
      <c r="AM15" s="62"/>
      <c r="AN15" s="62"/>
      <c r="AO15" s="62"/>
      <c r="AP15" s="62"/>
      <c r="AQ15" s="62"/>
      <c r="AR15" s="62"/>
      <c r="AS15" s="62"/>
      <c r="AT15" s="62"/>
      <c r="AU15" s="62"/>
      <c r="AV15" s="62"/>
    </row>
    <row r="16" spans="1:48" s="58" customFormat="1" ht="12.75" x14ac:dyDescent="0.2">
      <c r="A16" s="65">
        <v>2011</v>
      </c>
      <c r="B16" s="64">
        <v>1164.2</v>
      </c>
      <c r="C16" s="64">
        <v>1128.8</v>
      </c>
      <c r="D16" s="64">
        <v>1041.5</v>
      </c>
      <c r="E16" s="64">
        <v>1040.3</v>
      </c>
      <c r="F16" s="64">
        <v>1080.0999999999999</v>
      </c>
      <c r="G16" s="64">
        <v>1102.4000000000001</v>
      </c>
      <c r="H16" s="64">
        <v>1171.5</v>
      </c>
      <c r="I16" s="64">
        <v>1044.2</v>
      </c>
      <c r="J16" s="64">
        <v>1279.5</v>
      </c>
      <c r="K16" s="64">
        <v>1236.8</v>
      </c>
      <c r="L16" s="64">
        <v>932.6</v>
      </c>
      <c r="M16" s="64">
        <v>1045.3</v>
      </c>
      <c r="N16" s="64">
        <v>948.8</v>
      </c>
      <c r="O16" s="64">
        <v>1200.9000000000001</v>
      </c>
      <c r="P16" s="64">
        <v>1145.4000000000001</v>
      </c>
      <c r="Q16" s="64">
        <v>1426.4</v>
      </c>
      <c r="R16" s="64">
        <v>1125.5</v>
      </c>
      <c r="S16" s="64">
        <v>1330.4</v>
      </c>
      <c r="T16" s="64">
        <v>1125.8</v>
      </c>
      <c r="U16" s="64">
        <v>1142</v>
      </c>
      <c r="V16" s="64">
        <v>1195.5999999999999</v>
      </c>
      <c r="W16" s="64">
        <v>1191.0999999999999</v>
      </c>
      <c r="X16" s="64">
        <v>1347.6</v>
      </c>
      <c r="Y16" s="64">
        <v>1007.2</v>
      </c>
      <c r="Z16" s="64">
        <v>978.9</v>
      </c>
      <c r="AA16" s="64">
        <v>1215.0999999999999</v>
      </c>
      <c r="AB16" s="64">
        <v>1033.3</v>
      </c>
      <c r="AC16" s="64">
        <v>1192.0999999999999</v>
      </c>
      <c r="AD16" s="64">
        <v>1147.5999999999999</v>
      </c>
      <c r="AE16" s="64">
        <v>1194.3</v>
      </c>
      <c r="AF16" s="64">
        <v>994.7</v>
      </c>
      <c r="AG16" s="64">
        <v>1331.8</v>
      </c>
      <c r="AH16" s="64">
        <v>1215.8</v>
      </c>
      <c r="AI16" s="63">
        <v>2011</v>
      </c>
      <c r="AJ16" s="62"/>
      <c r="AK16" s="62"/>
      <c r="AL16" s="62"/>
      <c r="AM16" s="62"/>
      <c r="AN16" s="62"/>
      <c r="AO16" s="62"/>
      <c r="AP16" s="62"/>
      <c r="AQ16" s="62"/>
      <c r="AR16" s="62"/>
      <c r="AS16" s="62"/>
      <c r="AT16" s="62"/>
      <c r="AU16" s="62"/>
      <c r="AV16" s="62"/>
    </row>
    <row r="17" spans="1:48" s="58" customFormat="1" ht="12.75" x14ac:dyDescent="0.2">
      <c r="A17" s="65">
        <v>2012</v>
      </c>
      <c r="B17" s="64">
        <v>1173.4000000000001</v>
      </c>
      <c r="C17" s="64">
        <v>1169</v>
      </c>
      <c r="D17" s="64">
        <v>1042.3</v>
      </c>
      <c r="E17" s="64">
        <v>1077.2</v>
      </c>
      <c r="F17" s="64">
        <v>1122.9000000000001</v>
      </c>
      <c r="G17" s="64">
        <v>1087.0999999999999</v>
      </c>
      <c r="H17" s="64">
        <v>1196.4000000000001</v>
      </c>
      <c r="I17" s="64">
        <v>1105.4000000000001</v>
      </c>
      <c r="J17" s="64">
        <v>1282.2</v>
      </c>
      <c r="K17" s="64">
        <v>1195.9000000000001</v>
      </c>
      <c r="L17" s="64">
        <v>917.1</v>
      </c>
      <c r="M17" s="64">
        <v>1097.0999999999999</v>
      </c>
      <c r="N17" s="64">
        <v>970.1</v>
      </c>
      <c r="O17" s="64">
        <v>1204.8</v>
      </c>
      <c r="P17" s="64">
        <v>1153.2</v>
      </c>
      <c r="Q17" s="64">
        <v>1454.4</v>
      </c>
      <c r="R17" s="64">
        <v>1009.8</v>
      </c>
      <c r="S17" s="64">
        <v>1232.9000000000001</v>
      </c>
      <c r="T17" s="64">
        <v>1157.8</v>
      </c>
      <c r="U17" s="64">
        <v>1135.3</v>
      </c>
      <c r="V17" s="64">
        <v>1254</v>
      </c>
      <c r="W17" s="64">
        <v>1174.0999999999999</v>
      </c>
      <c r="X17" s="64">
        <v>1310.5999999999999</v>
      </c>
      <c r="Y17" s="64">
        <v>996.6</v>
      </c>
      <c r="Z17" s="64">
        <v>1040.2</v>
      </c>
      <c r="AA17" s="64">
        <v>1276.3</v>
      </c>
      <c r="AB17" s="64">
        <v>1061.8</v>
      </c>
      <c r="AC17" s="64">
        <v>1028.3</v>
      </c>
      <c r="AD17" s="64">
        <v>1108.0999999999999</v>
      </c>
      <c r="AE17" s="64">
        <v>1255.2</v>
      </c>
      <c r="AF17" s="64">
        <v>1089.0999999999999</v>
      </c>
      <c r="AG17" s="64">
        <v>1412</v>
      </c>
      <c r="AH17" s="64">
        <v>1210.5</v>
      </c>
      <c r="AI17" s="63">
        <v>2012</v>
      </c>
      <c r="AJ17" s="62"/>
      <c r="AK17" s="62"/>
      <c r="AL17" s="62"/>
      <c r="AM17" s="62"/>
      <c r="AN17" s="62"/>
      <c r="AO17" s="62"/>
      <c r="AP17" s="62"/>
      <c r="AQ17" s="62"/>
      <c r="AR17" s="62"/>
      <c r="AS17" s="62"/>
      <c r="AT17" s="62"/>
      <c r="AU17" s="62"/>
      <c r="AV17" s="62"/>
    </row>
    <row r="18" spans="1:48" s="58" customFormat="1" ht="12.75" x14ac:dyDescent="0.2">
      <c r="A18" s="65">
        <v>2013</v>
      </c>
      <c r="B18" s="64">
        <v>1152.3</v>
      </c>
      <c r="C18" s="64">
        <v>1141.7</v>
      </c>
      <c r="D18" s="64">
        <v>1051.4000000000001</v>
      </c>
      <c r="E18" s="64">
        <v>1069.0999999999999</v>
      </c>
      <c r="F18" s="64">
        <v>1024.0999999999999</v>
      </c>
      <c r="G18" s="64">
        <v>1079.5999999999999</v>
      </c>
      <c r="H18" s="64">
        <v>1295.4000000000001</v>
      </c>
      <c r="I18" s="64">
        <v>1113.5</v>
      </c>
      <c r="J18" s="64">
        <v>1174</v>
      </c>
      <c r="K18" s="64">
        <v>1294</v>
      </c>
      <c r="L18" s="64">
        <v>921.9</v>
      </c>
      <c r="M18" s="64">
        <v>1074.8</v>
      </c>
      <c r="N18" s="64">
        <v>986.2</v>
      </c>
      <c r="O18" s="64">
        <v>1180.5999999999999</v>
      </c>
      <c r="P18" s="64">
        <v>1142.9000000000001</v>
      </c>
      <c r="Q18" s="64">
        <v>1406.4</v>
      </c>
      <c r="R18" s="64">
        <v>1039</v>
      </c>
      <c r="S18" s="64">
        <v>1227.0999999999999</v>
      </c>
      <c r="T18" s="64">
        <v>1130.5999999999999</v>
      </c>
      <c r="U18" s="64">
        <v>1040.2</v>
      </c>
      <c r="V18" s="64">
        <v>1074.9000000000001</v>
      </c>
      <c r="W18" s="64">
        <v>1202.5</v>
      </c>
      <c r="X18" s="64">
        <v>1336.5</v>
      </c>
      <c r="Y18" s="64">
        <v>1128.5999999999999</v>
      </c>
      <c r="Z18" s="64">
        <v>1005.3</v>
      </c>
      <c r="AA18" s="64">
        <v>1221.7</v>
      </c>
      <c r="AB18" s="64">
        <v>993.3</v>
      </c>
      <c r="AC18" s="64">
        <v>1016.7</v>
      </c>
      <c r="AD18" s="64">
        <v>1130.5</v>
      </c>
      <c r="AE18" s="64">
        <v>1186.7</v>
      </c>
      <c r="AF18" s="64">
        <v>1063.2</v>
      </c>
      <c r="AG18" s="64">
        <v>1323.8</v>
      </c>
      <c r="AH18" s="64">
        <v>1153.9000000000001</v>
      </c>
      <c r="AI18" s="63">
        <v>2013</v>
      </c>
      <c r="AJ18" s="62"/>
      <c r="AK18" s="62"/>
      <c r="AL18" s="62"/>
      <c r="AM18" s="62"/>
      <c r="AN18" s="62"/>
      <c r="AO18" s="62"/>
      <c r="AP18" s="62"/>
      <c r="AQ18" s="62"/>
      <c r="AR18" s="62"/>
      <c r="AS18" s="62"/>
      <c r="AT18" s="62"/>
      <c r="AU18" s="62"/>
      <c r="AV18" s="62"/>
    </row>
    <row r="19" spans="1:48" s="58" customFormat="1" ht="12.75" x14ac:dyDescent="0.2">
      <c r="A19" s="65">
        <v>2014</v>
      </c>
      <c r="B19" s="64">
        <v>1116.9000000000001</v>
      </c>
      <c r="C19" s="64">
        <v>1197.2</v>
      </c>
      <c r="D19" s="64">
        <v>1017.7</v>
      </c>
      <c r="E19" s="64">
        <v>1028.4000000000001</v>
      </c>
      <c r="F19" s="64">
        <v>1040</v>
      </c>
      <c r="G19" s="64">
        <v>1030.7</v>
      </c>
      <c r="H19" s="64">
        <v>1112</v>
      </c>
      <c r="I19" s="64">
        <v>1099.0999999999999</v>
      </c>
      <c r="J19" s="64">
        <v>1183.4000000000001</v>
      </c>
      <c r="K19" s="64">
        <v>1228.0999999999999</v>
      </c>
      <c r="L19" s="64">
        <v>915.2</v>
      </c>
      <c r="M19" s="64">
        <v>1042.9000000000001</v>
      </c>
      <c r="N19" s="64">
        <v>949.2</v>
      </c>
      <c r="O19" s="64">
        <v>1108.9000000000001</v>
      </c>
      <c r="P19" s="64">
        <v>1028.5999999999999</v>
      </c>
      <c r="Q19" s="64">
        <v>1380.6</v>
      </c>
      <c r="R19" s="64">
        <v>994.4</v>
      </c>
      <c r="S19" s="64">
        <v>1170.9000000000001</v>
      </c>
      <c r="T19" s="64">
        <v>1130.5</v>
      </c>
      <c r="U19" s="64">
        <v>1015.5</v>
      </c>
      <c r="V19" s="64">
        <v>1069.2</v>
      </c>
      <c r="W19" s="64">
        <v>1156.2</v>
      </c>
      <c r="X19" s="64">
        <v>1278.7</v>
      </c>
      <c r="Y19" s="64">
        <v>918.1</v>
      </c>
      <c r="Z19" s="64">
        <v>911.7</v>
      </c>
      <c r="AA19" s="64">
        <v>1206.2</v>
      </c>
      <c r="AB19" s="64">
        <v>1054</v>
      </c>
      <c r="AC19" s="64">
        <v>1068.9000000000001</v>
      </c>
      <c r="AD19" s="64">
        <v>1084.3</v>
      </c>
      <c r="AE19" s="64">
        <v>1167.2</v>
      </c>
      <c r="AF19" s="64">
        <v>1088.8</v>
      </c>
      <c r="AG19" s="64">
        <v>1307.2</v>
      </c>
      <c r="AH19" s="64">
        <v>1150.8</v>
      </c>
      <c r="AI19" s="63">
        <v>2014</v>
      </c>
      <c r="AJ19" s="62"/>
      <c r="AK19" s="62"/>
      <c r="AL19" s="62"/>
      <c r="AM19" s="62"/>
      <c r="AN19" s="62"/>
      <c r="AO19" s="62"/>
      <c r="AP19" s="62"/>
      <c r="AQ19" s="62"/>
      <c r="AR19" s="62"/>
      <c r="AS19" s="62"/>
      <c r="AT19" s="62"/>
      <c r="AU19" s="62"/>
      <c r="AV19" s="62"/>
    </row>
    <row r="20" spans="1:48" s="58" customFormat="1" ht="12.75" x14ac:dyDescent="0.2">
      <c r="A20" s="65">
        <v>2015</v>
      </c>
      <c r="B20" s="64">
        <v>1177.3</v>
      </c>
      <c r="C20" s="64">
        <v>1201.8</v>
      </c>
      <c r="D20" s="64">
        <v>1082.3</v>
      </c>
      <c r="E20" s="64">
        <v>1050.5</v>
      </c>
      <c r="F20" s="64">
        <v>1156.8</v>
      </c>
      <c r="G20" s="64">
        <v>1070.4000000000001</v>
      </c>
      <c r="H20" s="64">
        <v>1196.2</v>
      </c>
      <c r="I20" s="64">
        <v>1107.9000000000001</v>
      </c>
      <c r="J20" s="64">
        <v>1306.5999999999999</v>
      </c>
      <c r="K20" s="64">
        <v>1251.8</v>
      </c>
      <c r="L20" s="64">
        <v>926.9</v>
      </c>
      <c r="M20" s="64">
        <v>1090.2</v>
      </c>
      <c r="N20" s="64">
        <v>944</v>
      </c>
      <c r="O20" s="64">
        <v>1163.8</v>
      </c>
      <c r="P20" s="64">
        <v>1151</v>
      </c>
      <c r="Q20" s="64">
        <v>1448.7</v>
      </c>
      <c r="R20" s="64">
        <v>1085.4000000000001</v>
      </c>
      <c r="S20" s="64">
        <v>1282.9000000000001</v>
      </c>
      <c r="T20" s="64">
        <v>1204.5</v>
      </c>
      <c r="U20" s="64">
        <v>1121.9000000000001</v>
      </c>
      <c r="V20" s="64">
        <v>1078.2</v>
      </c>
      <c r="W20" s="64">
        <v>1283.2</v>
      </c>
      <c r="X20" s="64">
        <v>1345.7</v>
      </c>
      <c r="Y20" s="64">
        <v>965.8</v>
      </c>
      <c r="Z20" s="64">
        <v>986.9</v>
      </c>
      <c r="AA20" s="64">
        <v>1255.9000000000001</v>
      </c>
      <c r="AB20" s="64">
        <v>1098.7</v>
      </c>
      <c r="AC20" s="64">
        <v>1214</v>
      </c>
      <c r="AD20" s="64">
        <v>1146.4000000000001</v>
      </c>
      <c r="AE20" s="64">
        <v>1224.2</v>
      </c>
      <c r="AF20" s="64">
        <v>1098.8</v>
      </c>
      <c r="AG20" s="64">
        <v>1387.3</v>
      </c>
      <c r="AH20" s="64">
        <v>1140</v>
      </c>
      <c r="AI20" s="63">
        <v>2015</v>
      </c>
      <c r="AJ20" s="62"/>
      <c r="AK20" s="62"/>
      <c r="AL20" s="62"/>
      <c r="AM20" s="62"/>
      <c r="AN20" s="62"/>
      <c r="AO20" s="62"/>
      <c r="AP20" s="62"/>
      <c r="AQ20" s="62"/>
      <c r="AR20" s="62"/>
      <c r="AS20" s="62"/>
      <c r="AT20" s="62"/>
      <c r="AU20" s="62"/>
      <c r="AV20" s="62"/>
    </row>
    <row r="21" spans="1:48" s="58" customFormat="1" ht="12.75" x14ac:dyDescent="0.2">
      <c r="A21" s="65">
        <v>2016</v>
      </c>
      <c r="B21" s="64">
        <v>1136.4000000000001</v>
      </c>
      <c r="C21" s="64">
        <v>1150.5</v>
      </c>
      <c r="D21" s="64">
        <v>1026.2</v>
      </c>
      <c r="E21" s="64">
        <v>1095.3</v>
      </c>
      <c r="F21" s="64">
        <v>1100.5</v>
      </c>
      <c r="G21" s="64">
        <v>1057.9000000000001</v>
      </c>
      <c r="H21" s="64">
        <v>1201.8</v>
      </c>
      <c r="I21" s="64">
        <v>1055.3</v>
      </c>
      <c r="J21" s="64">
        <v>1246.4000000000001</v>
      </c>
      <c r="K21" s="64">
        <v>1263.8</v>
      </c>
      <c r="L21" s="64">
        <v>943.3</v>
      </c>
      <c r="M21" s="64">
        <v>989.3</v>
      </c>
      <c r="N21" s="64">
        <v>906.5</v>
      </c>
      <c r="O21" s="64">
        <v>1223.4000000000001</v>
      </c>
      <c r="P21" s="64">
        <v>1143.9000000000001</v>
      </c>
      <c r="Q21" s="64">
        <v>1389.1</v>
      </c>
      <c r="R21" s="64">
        <v>994.2</v>
      </c>
      <c r="S21" s="64">
        <v>1235.9000000000001</v>
      </c>
      <c r="T21" s="64">
        <v>1079</v>
      </c>
      <c r="U21" s="64">
        <v>1008.8</v>
      </c>
      <c r="V21" s="64">
        <v>1093</v>
      </c>
      <c r="W21" s="64">
        <v>1148.7</v>
      </c>
      <c r="X21" s="64">
        <v>1300.5999999999999</v>
      </c>
      <c r="Y21" s="64">
        <v>948.5</v>
      </c>
      <c r="Z21" s="64">
        <v>945.6</v>
      </c>
      <c r="AA21" s="64">
        <v>1264.8</v>
      </c>
      <c r="AB21" s="64">
        <v>990.1</v>
      </c>
      <c r="AC21" s="64">
        <v>1124.5</v>
      </c>
      <c r="AD21" s="64">
        <v>1098.0999999999999</v>
      </c>
      <c r="AE21" s="64">
        <v>1196.7</v>
      </c>
      <c r="AF21" s="64">
        <v>1046.3</v>
      </c>
      <c r="AG21" s="64">
        <v>1300.9000000000001</v>
      </c>
      <c r="AH21" s="64">
        <v>1135</v>
      </c>
      <c r="AI21" s="63">
        <v>2016</v>
      </c>
      <c r="AJ21" s="62"/>
      <c r="AK21" s="62"/>
      <c r="AL21" s="62"/>
      <c r="AM21" s="62"/>
      <c r="AN21" s="62"/>
      <c r="AO21" s="62"/>
      <c r="AP21" s="62"/>
      <c r="AQ21" s="62"/>
      <c r="AR21" s="62"/>
      <c r="AS21" s="62"/>
      <c r="AT21" s="62"/>
      <c r="AU21" s="62"/>
      <c r="AV21" s="62"/>
    </row>
    <row r="22" spans="1:48" s="58" customFormat="1" ht="12.75" x14ac:dyDescent="0.2">
      <c r="A22" s="65">
        <v>2017</v>
      </c>
      <c r="B22" s="64">
        <v>1142.9000000000001</v>
      </c>
      <c r="C22" s="64">
        <v>1144</v>
      </c>
      <c r="D22" s="64">
        <v>1051.9000000000001</v>
      </c>
      <c r="E22" s="64">
        <v>1055.3</v>
      </c>
      <c r="F22" s="64">
        <v>1046.5</v>
      </c>
      <c r="G22" s="64">
        <v>1026.0999999999999</v>
      </c>
      <c r="H22" s="64">
        <v>1200.4000000000001</v>
      </c>
      <c r="I22" s="64">
        <v>1112.8</v>
      </c>
      <c r="J22" s="64">
        <v>1311.7</v>
      </c>
      <c r="K22" s="64">
        <v>1238.8</v>
      </c>
      <c r="L22" s="64">
        <v>954.4</v>
      </c>
      <c r="M22" s="64">
        <v>1110.5</v>
      </c>
      <c r="N22" s="64">
        <v>930.9</v>
      </c>
      <c r="O22" s="64">
        <v>1139.9000000000001</v>
      </c>
      <c r="P22" s="64">
        <v>1150.8</v>
      </c>
      <c r="Q22" s="64">
        <v>1418.5</v>
      </c>
      <c r="R22" s="64">
        <v>1045.5999999999999</v>
      </c>
      <c r="S22" s="64">
        <v>1333.2</v>
      </c>
      <c r="T22" s="64">
        <v>1123.5</v>
      </c>
      <c r="U22" s="64">
        <v>1031.2</v>
      </c>
      <c r="V22" s="64">
        <v>1037.5</v>
      </c>
      <c r="W22" s="64">
        <v>1184</v>
      </c>
      <c r="X22" s="64">
        <v>1336</v>
      </c>
      <c r="Y22" s="64">
        <v>1150.7</v>
      </c>
      <c r="Z22" s="64">
        <v>964.3</v>
      </c>
      <c r="AA22" s="64">
        <v>1238.0999999999999</v>
      </c>
      <c r="AB22" s="64">
        <v>996.7</v>
      </c>
      <c r="AC22" s="64">
        <v>980.9</v>
      </c>
      <c r="AD22" s="64">
        <v>1053.2</v>
      </c>
      <c r="AE22" s="64">
        <v>1179.3</v>
      </c>
      <c r="AF22" s="64">
        <v>923.3</v>
      </c>
      <c r="AG22" s="64">
        <v>1279.7</v>
      </c>
      <c r="AH22" s="64">
        <v>1163.8</v>
      </c>
      <c r="AI22" s="63">
        <v>2017</v>
      </c>
      <c r="AJ22" s="62"/>
      <c r="AK22" s="62"/>
      <c r="AL22" s="62"/>
      <c r="AM22" s="62"/>
      <c r="AN22" s="62"/>
      <c r="AO22" s="62"/>
      <c r="AP22" s="62"/>
      <c r="AQ22" s="62"/>
      <c r="AR22" s="62"/>
      <c r="AS22" s="62"/>
      <c r="AT22" s="62"/>
      <c r="AU22" s="62"/>
      <c r="AV22" s="62"/>
    </row>
    <row r="23" spans="1:48" s="58" customFormat="1" ht="12.75" x14ac:dyDescent="0.2">
      <c r="A23" s="65"/>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3"/>
    </row>
    <row r="24" spans="1:48" s="58" customFormat="1" ht="12.75" x14ac:dyDescent="0.2">
      <c r="A24" s="68" t="s">
        <v>36</v>
      </c>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7" t="s">
        <v>36</v>
      </c>
    </row>
    <row r="25" spans="1:48" s="58" customFormat="1" ht="12.75" x14ac:dyDescent="0.2">
      <c r="A25" s="65"/>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3"/>
    </row>
    <row r="26" spans="1:48" s="58" customFormat="1" ht="12.75" x14ac:dyDescent="0.2">
      <c r="A26" s="65">
        <v>2006</v>
      </c>
      <c r="B26" s="64">
        <v>1562.4</v>
      </c>
      <c r="C26" s="64">
        <v>1538</v>
      </c>
      <c r="D26" s="64">
        <v>1357.4</v>
      </c>
      <c r="E26" s="64">
        <v>1303.5999999999999</v>
      </c>
      <c r="F26" s="64">
        <v>1360.9</v>
      </c>
      <c r="G26" s="64">
        <v>1453.5</v>
      </c>
      <c r="H26" s="64">
        <v>1695.4</v>
      </c>
      <c r="I26" s="64">
        <v>1504.3</v>
      </c>
      <c r="J26" s="64">
        <v>1476.5</v>
      </c>
      <c r="K26" s="64">
        <v>1607.4</v>
      </c>
      <c r="L26" s="64">
        <v>1248.5</v>
      </c>
      <c r="M26" s="64">
        <v>1452.3</v>
      </c>
      <c r="N26" s="64">
        <v>1393.5</v>
      </c>
      <c r="O26" s="64">
        <v>1661.6</v>
      </c>
      <c r="P26" s="64">
        <v>1492.5</v>
      </c>
      <c r="Q26" s="64">
        <v>2011.8</v>
      </c>
      <c r="R26" s="64">
        <v>1465.3</v>
      </c>
      <c r="S26" s="64">
        <v>1659.6</v>
      </c>
      <c r="T26" s="64">
        <v>1579.5</v>
      </c>
      <c r="U26" s="64">
        <v>1438.1</v>
      </c>
      <c r="V26" s="64">
        <v>1393.6</v>
      </c>
      <c r="W26" s="64">
        <v>1614.2</v>
      </c>
      <c r="X26" s="64">
        <v>1772.9</v>
      </c>
      <c r="Y26" s="64">
        <v>1514.2</v>
      </c>
      <c r="Z26" s="64">
        <v>1493.9</v>
      </c>
      <c r="AA26" s="64">
        <v>1764.7</v>
      </c>
      <c r="AB26" s="64">
        <v>1427.3</v>
      </c>
      <c r="AC26" s="64">
        <v>1339.3</v>
      </c>
      <c r="AD26" s="64">
        <v>1465.5</v>
      </c>
      <c r="AE26" s="64">
        <v>1609.2</v>
      </c>
      <c r="AF26" s="64">
        <v>1469.9</v>
      </c>
      <c r="AG26" s="64">
        <v>1667.8</v>
      </c>
      <c r="AH26" s="64">
        <v>1545.5</v>
      </c>
      <c r="AI26" s="63">
        <v>2006</v>
      </c>
      <c r="AJ26" s="62"/>
      <c r="AK26" s="62"/>
      <c r="AL26" s="62"/>
      <c r="AM26" s="62"/>
      <c r="AN26" s="62"/>
      <c r="AO26" s="62"/>
      <c r="AP26" s="62"/>
      <c r="AQ26" s="62"/>
      <c r="AR26" s="62"/>
      <c r="AS26" s="62"/>
      <c r="AT26" s="62"/>
      <c r="AU26" s="62"/>
      <c r="AV26" s="62"/>
    </row>
    <row r="27" spans="1:48" s="58" customFormat="1" ht="12.75" x14ac:dyDescent="0.2">
      <c r="A27" s="65">
        <v>2007</v>
      </c>
      <c r="B27" s="64">
        <v>1577.5</v>
      </c>
      <c r="C27" s="64">
        <v>1609.6</v>
      </c>
      <c r="D27" s="64">
        <v>1357.2</v>
      </c>
      <c r="E27" s="64">
        <v>1434.4</v>
      </c>
      <c r="F27" s="64">
        <v>1502.8</v>
      </c>
      <c r="G27" s="64">
        <v>1419.8</v>
      </c>
      <c r="H27" s="64">
        <v>1632</v>
      </c>
      <c r="I27" s="64">
        <v>1330.8</v>
      </c>
      <c r="J27" s="64">
        <v>1598.6</v>
      </c>
      <c r="K27" s="64">
        <v>1634.5</v>
      </c>
      <c r="L27" s="64">
        <v>1416.5</v>
      </c>
      <c r="M27" s="64">
        <v>1504.5</v>
      </c>
      <c r="N27" s="64">
        <v>1369.3</v>
      </c>
      <c r="O27" s="64">
        <v>1621.8</v>
      </c>
      <c r="P27" s="64">
        <v>1479</v>
      </c>
      <c r="Q27" s="64">
        <v>2051.4</v>
      </c>
      <c r="R27" s="64">
        <v>1458.8</v>
      </c>
      <c r="S27" s="64">
        <v>1758.9</v>
      </c>
      <c r="T27" s="64">
        <v>1411</v>
      </c>
      <c r="U27" s="64">
        <v>1503.4</v>
      </c>
      <c r="V27" s="64">
        <v>1698.2</v>
      </c>
      <c r="W27" s="64">
        <v>1747.4</v>
      </c>
      <c r="X27" s="64">
        <v>1848.6</v>
      </c>
      <c r="Y27" s="64">
        <v>1686.4</v>
      </c>
      <c r="Z27" s="64">
        <v>1358.7</v>
      </c>
      <c r="AA27" s="64">
        <v>1636</v>
      </c>
      <c r="AB27" s="64">
        <v>1432.3</v>
      </c>
      <c r="AC27" s="64">
        <v>1336</v>
      </c>
      <c r="AD27" s="64">
        <v>1458</v>
      </c>
      <c r="AE27" s="64">
        <v>1711.3</v>
      </c>
      <c r="AF27" s="64">
        <v>1454.7</v>
      </c>
      <c r="AG27" s="64">
        <v>1856.8</v>
      </c>
      <c r="AH27" s="64">
        <v>1446.8</v>
      </c>
      <c r="AI27" s="63">
        <v>2007</v>
      </c>
      <c r="AJ27" s="62"/>
      <c r="AK27" s="62"/>
      <c r="AL27" s="62"/>
      <c r="AM27" s="62"/>
      <c r="AN27" s="62"/>
      <c r="AO27" s="62"/>
      <c r="AP27" s="62"/>
      <c r="AQ27" s="62"/>
      <c r="AR27" s="62"/>
      <c r="AS27" s="62"/>
      <c r="AT27" s="62"/>
      <c r="AU27" s="62"/>
      <c r="AV27" s="62"/>
    </row>
    <row r="28" spans="1:48" s="58" customFormat="1" ht="12.75" x14ac:dyDescent="0.2">
      <c r="A28" s="65">
        <v>2008</v>
      </c>
      <c r="B28" s="64">
        <v>1524.7</v>
      </c>
      <c r="C28" s="64">
        <v>1503.3</v>
      </c>
      <c r="D28" s="64">
        <v>1348.3</v>
      </c>
      <c r="E28" s="64">
        <v>1324.6</v>
      </c>
      <c r="F28" s="64">
        <v>1501.1</v>
      </c>
      <c r="G28" s="64">
        <v>1406.7</v>
      </c>
      <c r="H28" s="64">
        <v>1540.6</v>
      </c>
      <c r="I28" s="64">
        <v>1411.2</v>
      </c>
      <c r="J28" s="64">
        <v>1579.9</v>
      </c>
      <c r="K28" s="64">
        <v>1650</v>
      </c>
      <c r="L28" s="64">
        <v>1229.5999999999999</v>
      </c>
      <c r="M28" s="64">
        <v>1441.2</v>
      </c>
      <c r="N28" s="64">
        <v>1367.5</v>
      </c>
      <c r="O28" s="64">
        <v>1655.3</v>
      </c>
      <c r="P28" s="64">
        <v>1441</v>
      </c>
      <c r="Q28" s="64">
        <v>1962.1</v>
      </c>
      <c r="R28" s="64">
        <v>1383.5</v>
      </c>
      <c r="S28" s="64">
        <v>1694.9</v>
      </c>
      <c r="T28" s="64">
        <v>1560.4</v>
      </c>
      <c r="U28" s="64">
        <v>1307.5999999999999</v>
      </c>
      <c r="V28" s="64">
        <v>1645</v>
      </c>
      <c r="W28" s="64">
        <v>1581.8</v>
      </c>
      <c r="X28" s="64">
        <v>1647.8</v>
      </c>
      <c r="Y28" s="64">
        <v>1667.8</v>
      </c>
      <c r="Z28" s="64">
        <v>1291.8</v>
      </c>
      <c r="AA28" s="64">
        <v>1718.7</v>
      </c>
      <c r="AB28" s="64">
        <v>1267.5999999999999</v>
      </c>
      <c r="AC28" s="64">
        <v>1477</v>
      </c>
      <c r="AD28" s="64">
        <v>1446.4</v>
      </c>
      <c r="AE28" s="64">
        <v>1658.5</v>
      </c>
      <c r="AF28" s="64">
        <v>1249.0999999999999</v>
      </c>
      <c r="AG28" s="64">
        <v>1835.9</v>
      </c>
      <c r="AH28" s="64">
        <v>1525.3</v>
      </c>
      <c r="AI28" s="63">
        <v>2008</v>
      </c>
      <c r="AJ28" s="62"/>
      <c r="AK28" s="62"/>
      <c r="AL28" s="62"/>
      <c r="AM28" s="62"/>
      <c r="AN28" s="62"/>
      <c r="AO28" s="62"/>
      <c r="AP28" s="62"/>
      <c r="AQ28" s="62"/>
      <c r="AR28" s="62"/>
      <c r="AS28" s="62"/>
      <c r="AT28" s="62"/>
      <c r="AU28" s="62"/>
      <c r="AV28" s="62"/>
    </row>
    <row r="29" spans="1:48" s="58" customFormat="1" ht="12.75" x14ac:dyDescent="0.2">
      <c r="A29" s="65">
        <v>2009</v>
      </c>
      <c r="B29" s="64">
        <v>1450.3</v>
      </c>
      <c r="C29" s="64">
        <v>1440.7</v>
      </c>
      <c r="D29" s="64">
        <v>1266</v>
      </c>
      <c r="E29" s="64">
        <v>1191.2</v>
      </c>
      <c r="F29" s="64">
        <v>1309.5999999999999</v>
      </c>
      <c r="G29" s="64">
        <v>1344.8</v>
      </c>
      <c r="H29" s="64">
        <v>1631.9</v>
      </c>
      <c r="I29" s="64">
        <v>1341.3</v>
      </c>
      <c r="J29" s="64">
        <v>1575.8</v>
      </c>
      <c r="K29" s="64">
        <v>1608.8</v>
      </c>
      <c r="L29" s="64">
        <v>1091.9000000000001</v>
      </c>
      <c r="M29" s="64">
        <v>1395.2</v>
      </c>
      <c r="N29" s="64">
        <v>1292.8</v>
      </c>
      <c r="O29" s="64">
        <v>1318.5</v>
      </c>
      <c r="P29" s="64">
        <v>1481.1</v>
      </c>
      <c r="Q29" s="64">
        <v>1897.6</v>
      </c>
      <c r="R29" s="64">
        <v>1277.5</v>
      </c>
      <c r="S29" s="64">
        <v>1629.7</v>
      </c>
      <c r="T29" s="64">
        <v>1526.6</v>
      </c>
      <c r="U29" s="64">
        <v>1314.9</v>
      </c>
      <c r="V29" s="64">
        <v>1541.4</v>
      </c>
      <c r="W29" s="64">
        <v>1593</v>
      </c>
      <c r="X29" s="64">
        <v>1603.1</v>
      </c>
      <c r="Y29" s="64">
        <v>1079</v>
      </c>
      <c r="Z29" s="64">
        <v>1247.2</v>
      </c>
      <c r="AA29" s="64">
        <v>1583.7</v>
      </c>
      <c r="AB29" s="64">
        <v>1339.6</v>
      </c>
      <c r="AC29" s="64">
        <v>1181.5</v>
      </c>
      <c r="AD29" s="64">
        <v>1340.2</v>
      </c>
      <c r="AE29" s="64">
        <v>1456.8</v>
      </c>
      <c r="AF29" s="64">
        <v>1247</v>
      </c>
      <c r="AG29" s="64">
        <v>1625</v>
      </c>
      <c r="AH29" s="64">
        <v>1577</v>
      </c>
      <c r="AI29" s="63">
        <v>2009</v>
      </c>
      <c r="AJ29" s="62"/>
      <c r="AK29" s="62"/>
      <c r="AL29" s="62"/>
      <c r="AM29" s="62"/>
      <c r="AN29" s="62"/>
      <c r="AO29" s="62"/>
      <c r="AP29" s="62"/>
      <c r="AQ29" s="62"/>
      <c r="AR29" s="62"/>
      <c r="AS29" s="62"/>
      <c r="AT29" s="62"/>
      <c r="AU29" s="62"/>
      <c r="AV29" s="62"/>
    </row>
    <row r="30" spans="1:48" s="58" customFormat="1" ht="12.75" x14ac:dyDescent="0.2">
      <c r="A30" s="65">
        <v>2010</v>
      </c>
      <c r="B30" s="64">
        <v>1423.8</v>
      </c>
      <c r="C30" s="64">
        <v>1344.8</v>
      </c>
      <c r="D30" s="64">
        <v>1263.2</v>
      </c>
      <c r="E30" s="64">
        <v>1267.0999999999999</v>
      </c>
      <c r="F30" s="64">
        <v>1399.5</v>
      </c>
      <c r="G30" s="64">
        <v>1361.8</v>
      </c>
      <c r="H30" s="64">
        <v>1322.1</v>
      </c>
      <c r="I30" s="64">
        <v>1453.2</v>
      </c>
      <c r="J30" s="64">
        <v>1522.2</v>
      </c>
      <c r="K30" s="64">
        <v>1422.4</v>
      </c>
      <c r="L30" s="64">
        <v>1129.8</v>
      </c>
      <c r="M30" s="64">
        <v>1243.8</v>
      </c>
      <c r="N30" s="64">
        <v>1178.3</v>
      </c>
      <c r="O30" s="64">
        <v>1412.9</v>
      </c>
      <c r="P30" s="64">
        <v>1362</v>
      </c>
      <c r="Q30" s="64">
        <v>1782.6</v>
      </c>
      <c r="R30" s="64">
        <v>1391.9</v>
      </c>
      <c r="S30" s="64">
        <v>1807.3</v>
      </c>
      <c r="T30" s="64">
        <v>1303.5999999999999</v>
      </c>
      <c r="U30" s="64">
        <v>1298.0999999999999</v>
      </c>
      <c r="V30" s="64">
        <v>1707.9</v>
      </c>
      <c r="W30" s="64">
        <v>1327</v>
      </c>
      <c r="X30" s="64">
        <v>1658.2</v>
      </c>
      <c r="Y30" s="64">
        <v>1067.0999999999999</v>
      </c>
      <c r="Z30" s="64">
        <v>1103.5</v>
      </c>
      <c r="AA30" s="64">
        <v>1603.1</v>
      </c>
      <c r="AB30" s="64">
        <v>1296.0999999999999</v>
      </c>
      <c r="AC30" s="64">
        <v>1413.1</v>
      </c>
      <c r="AD30" s="64">
        <v>1501.7</v>
      </c>
      <c r="AE30" s="64">
        <v>1437.1</v>
      </c>
      <c r="AF30" s="64">
        <v>1291.5999999999999</v>
      </c>
      <c r="AG30" s="64">
        <v>1511.9</v>
      </c>
      <c r="AH30" s="64">
        <v>1468.2</v>
      </c>
      <c r="AI30" s="63">
        <v>2010</v>
      </c>
      <c r="AJ30" s="62"/>
      <c r="AK30" s="62"/>
      <c r="AL30" s="62"/>
      <c r="AM30" s="62"/>
      <c r="AN30" s="62"/>
      <c r="AO30" s="62"/>
      <c r="AP30" s="62"/>
      <c r="AQ30" s="62"/>
      <c r="AR30" s="62"/>
      <c r="AS30" s="62"/>
      <c r="AT30" s="62"/>
      <c r="AU30" s="62"/>
      <c r="AV30" s="62"/>
    </row>
    <row r="31" spans="1:48" s="58" customFormat="1" ht="12.75" x14ac:dyDescent="0.2">
      <c r="A31" s="65">
        <v>2011</v>
      </c>
      <c r="B31" s="64">
        <v>1377.7</v>
      </c>
      <c r="C31" s="64">
        <v>1335.9</v>
      </c>
      <c r="D31" s="64">
        <v>1207.4000000000001</v>
      </c>
      <c r="E31" s="64">
        <v>1197.7</v>
      </c>
      <c r="F31" s="64">
        <v>1356.5</v>
      </c>
      <c r="G31" s="64">
        <v>1321.8</v>
      </c>
      <c r="H31" s="64">
        <v>1431.5</v>
      </c>
      <c r="I31" s="64">
        <v>1172.5999999999999</v>
      </c>
      <c r="J31" s="64">
        <v>1563.2</v>
      </c>
      <c r="K31" s="64">
        <v>1439.1</v>
      </c>
      <c r="L31" s="64">
        <v>1093.5999999999999</v>
      </c>
      <c r="M31" s="64">
        <v>1209.5999999999999</v>
      </c>
      <c r="N31" s="64">
        <v>1131.0999999999999</v>
      </c>
      <c r="O31" s="64">
        <v>1430</v>
      </c>
      <c r="P31" s="64">
        <v>1347</v>
      </c>
      <c r="Q31" s="64">
        <v>1815</v>
      </c>
      <c r="R31" s="64">
        <v>1314.7</v>
      </c>
      <c r="S31" s="64">
        <v>1588.6</v>
      </c>
      <c r="T31" s="64">
        <v>1292.7</v>
      </c>
      <c r="U31" s="64">
        <v>1347</v>
      </c>
      <c r="V31" s="64">
        <v>1479.8</v>
      </c>
      <c r="W31" s="64">
        <v>1461</v>
      </c>
      <c r="X31" s="64">
        <v>1517.9</v>
      </c>
      <c r="Y31" s="64">
        <v>1140.9000000000001</v>
      </c>
      <c r="Z31" s="64">
        <v>1150.2</v>
      </c>
      <c r="AA31" s="64">
        <v>1520</v>
      </c>
      <c r="AB31" s="64">
        <v>1164.0999999999999</v>
      </c>
      <c r="AC31" s="64">
        <v>1208.3</v>
      </c>
      <c r="AD31" s="64">
        <v>1337</v>
      </c>
      <c r="AE31" s="64">
        <v>1415.4</v>
      </c>
      <c r="AF31" s="64">
        <v>1103.9000000000001</v>
      </c>
      <c r="AG31" s="64">
        <v>1673.4</v>
      </c>
      <c r="AH31" s="64">
        <v>1305.9000000000001</v>
      </c>
      <c r="AI31" s="63">
        <v>2011</v>
      </c>
      <c r="AJ31" s="62"/>
      <c r="AK31" s="62"/>
      <c r="AL31" s="62"/>
      <c r="AM31" s="62"/>
      <c r="AN31" s="62"/>
      <c r="AO31" s="62"/>
      <c r="AP31" s="62"/>
      <c r="AQ31" s="62"/>
      <c r="AR31" s="62"/>
      <c r="AS31" s="62"/>
      <c r="AT31" s="62"/>
      <c r="AU31" s="62"/>
      <c r="AV31" s="62"/>
    </row>
    <row r="32" spans="1:48" s="58" customFormat="1" ht="12.75" x14ac:dyDescent="0.2">
      <c r="A32" s="65">
        <v>2012</v>
      </c>
      <c r="B32" s="64">
        <v>1356.1</v>
      </c>
      <c r="C32" s="64">
        <v>1373.7</v>
      </c>
      <c r="D32" s="64">
        <v>1147.9000000000001</v>
      </c>
      <c r="E32" s="64">
        <v>1226.7</v>
      </c>
      <c r="F32" s="64">
        <v>1297.4000000000001</v>
      </c>
      <c r="G32" s="64">
        <v>1251.0999999999999</v>
      </c>
      <c r="H32" s="64">
        <v>1315.4</v>
      </c>
      <c r="I32" s="64">
        <v>1260.0999999999999</v>
      </c>
      <c r="J32" s="64">
        <v>1503.8</v>
      </c>
      <c r="K32" s="64">
        <v>1396.8</v>
      </c>
      <c r="L32" s="64">
        <v>1080.3</v>
      </c>
      <c r="M32" s="64">
        <v>1239.8</v>
      </c>
      <c r="N32" s="64">
        <v>1020.7</v>
      </c>
      <c r="O32" s="64">
        <v>1394.5</v>
      </c>
      <c r="P32" s="64">
        <v>1328.4</v>
      </c>
      <c r="Q32" s="64">
        <v>1768.4</v>
      </c>
      <c r="R32" s="64">
        <v>1213</v>
      </c>
      <c r="S32" s="64">
        <v>1515.1</v>
      </c>
      <c r="T32" s="64">
        <v>1314.1</v>
      </c>
      <c r="U32" s="64">
        <v>1302</v>
      </c>
      <c r="V32" s="64">
        <v>1503.4</v>
      </c>
      <c r="W32" s="64">
        <v>1324.8</v>
      </c>
      <c r="X32" s="64">
        <v>1480.6</v>
      </c>
      <c r="Y32" s="64">
        <v>1004.1</v>
      </c>
      <c r="Z32" s="64">
        <v>1246.7</v>
      </c>
      <c r="AA32" s="64">
        <v>1454.4</v>
      </c>
      <c r="AB32" s="64">
        <v>1207.4000000000001</v>
      </c>
      <c r="AC32" s="64">
        <v>1312.5</v>
      </c>
      <c r="AD32" s="64">
        <v>1264.3</v>
      </c>
      <c r="AE32" s="64">
        <v>1482.1</v>
      </c>
      <c r="AF32" s="64">
        <v>1326.4</v>
      </c>
      <c r="AG32" s="64">
        <v>1580.5</v>
      </c>
      <c r="AH32" s="64">
        <v>1358.5</v>
      </c>
      <c r="AI32" s="63">
        <v>2012</v>
      </c>
      <c r="AJ32" s="62"/>
      <c r="AK32" s="62"/>
      <c r="AL32" s="62"/>
      <c r="AM32" s="62"/>
      <c r="AN32" s="62"/>
      <c r="AO32" s="62"/>
      <c r="AP32" s="62"/>
      <c r="AQ32" s="62"/>
      <c r="AR32" s="62"/>
      <c r="AS32" s="62"/>
      <c r="AT32" s="62"/>
      <c r="AU32" s="62"/>
      <c r="AV32" s="62"/>
    </row>
    <row r="33" spans="1:48" s="58" customFormat="1" ht="12.75" x14ac:dyDescent="0.2">
      <c r="A33" s="65">
        <v>2013</v>
      </c>
      <c r="B33" s="64">
        <v>1346.1</v>
      </c>
      <c r="C33" s="64">
        <v>1346</v>
      </c>
      <c r="D33" s="64">
        <v>1194.3</v>
      </c>
      <c r="E33" s="64">
        <v>1241.3</v>
      </c>
      <c r="F33" s="64">
        <v>1137.4000000000001</v>
      </c>
      <c r="G33" s="64">
        <v>1278.5999999999999</v>
      </c>
      <c r="H33" s="64">
        <v>1362.6</v>
      </c>
      <c r="I33" s="64">
        <v>1253.4000000000001</v>
      </c>
      <c r="J33" s="64">
        <v>1341</v>
      </c>
      <c r="K33" s="64">
        <v>1417.4</v>
      </c>
      <c r="L33" s="64">
        <v>996.5</v>
      </c>
      <c r="M33" s="64">
        <v>1253</v>
      </c>
      <c r="N33" s="64">
        <v>1177.5</v>
      </c>
      <c r="O33" s="64">
        <v>1345.9</v>
      </c>
      <c r="P33" s="64">
        <v>1341.1</v>
      </c>
      <c r="Q33" s="64">
        <v>1709.8</v>
      </c>
      <c r="R33" s="64">
        <v>1243.0999999999999</v>
      </c>
      <c r="S33" s="64">
        <v>1599.7</v>
      </c>
      <c r="T33" s="64">
        <v>1322.6</v>
      </c>
      <c r="U33" s="64">
        <v>1183.4000000000001</v>
      </c>
      <c r="V33" s="64">
        <v>1234.2</v>
      </c>
      <c r="W33" s="64">
        <v>1436.7</v>
      </c>
      <c r="X33" s="64">
        <v>1578.6</v>
      </c>
      <c r="Y33" s="64">
        <v>1379.3</v>
      </c>
      <c r="Z33" s="64">
        <v>1147.3</v>
      </c>
      <c r="AA33" s="64">
        <v>1449.6</v>
      </c>
      <c r="AB33" s="64">
        <v>1192.7</v>
      </c>
      <c r="AC33" s="64">
        <v>1320.7</v>
      </c>
      <c r="AD33" s="64">
        <v>1269.7</v>
      </c>
      <c r="AE33" s="64">
        <v>1409.3</v>
      </c>
      <c r="AF33" s="64">
        <v>1284.2</v>
      </c>
      <c r="AG33" s="64">
        <v>1580.2</v>
      </c>
      <c r="AH33" s="64">
        <v>1302.4000000000001</v>
      </c>
      <c r="AI33" s="63">
        <v>2013</v>
      </c>
      <c r="AJ33" s="62"/>
      <c r="AK33" s="62"/>
      <c r="AL33" s="62"/>
      <c r="AM33" s="62"/>
      <c r="AN33" s="62"/>
      <c r="AO33" s="62"/>
      <c r="AP33" s="62"/>
      <c r="AQ33" s="62"/>
      <c r="AR33" s="62"/>
      <c r="AS33" s="62"/>
      <c r="AT33" s="62"/>
      <c r="AU33" s="62"/>
      <c r="AV33" s="62"/>
    </row>
    <row r="34" spans="1:48" s="58" customFormat="1" ht="12.75" x14ac:dyDescent="0.2">
      <c r="A34" s="65">
        <v>2014</v>
      </c>
      <c r="B34" s="64">
        <v>1309.5</v>
      </c>
      <c r="C34" s="64">
        <v>1422</v>
      </c>
      <c r="D34" s="64">
        <v>1171.7</v>
      </c>
      <c r="E34" s="64">
        <v>1199</v>
      </c>
      <c r="F34" s="64">
        <v>1243.4000000000001</v>
      </c>
      <c r="G34" s="64">
        <v>1230.7</v>
      </c>
      <c r="H34" s="64">
        <v>1287.4000000000001</v>
      </c>
      <c r="I34" s="64">
        <v>1270</v>
      </c>
      <c r="J34" s="64">
        <v>1458.3</v>
      </c>
      <c r="K34" s="64">
        <v>1359.9</v>
      </c>
      <c r="L34" s="64">
        <v>1086.8</v>
      </c>
      <c r="M34" s="64">
        <v>1269.7</v>
      </c>
      <c r="N34" s="64">
        <v>1130.7</v>
      </c>
      <c r="O34" s="64">
        <v>1243.2</v>
      </c>
      <c r="P34" s="64">
        <v>1212.0999999999999</v>
      </c>
      <c r="Q34" s="64">
        <v>1689</v>
      </c>
      <c r="R34" s="64">
        <v>1173.9000000000001</v>
      </c>
      <c r="S34" s="64">
        <v>1341</v>
      </c>
      <c r="T34" s="64">
        <v>1263</v>
      </c>
      <c r="U34" s="64">
        <v>1181.9000000000001</v>
      </c>
      <c r="V34" s="64">
        <v>1420.8</v>
      </c>
      <c r="W34" s="64">
        <v>1378.9</v>
      </c>
      <c r="X34" s="64">
        <v>1460.7</v>
      </c>
      <c r="Y34" s="64">
        <v>1071.9000000000001</v>
      </c>
      <c r="Z34" s="64">
        <v>1053.0999999999999</v>
      </c>
      <c r="AA34" s="64">
        <v>1449.1</v>
      </c>
      <c r="AB34" s="64">
        <v>1252.5999999999999</v>
      </c>
      <c r="AC34" s="64">
        <v>1082.5</v>
      </c>
      <c r="AD34" s="64">
        <v>1156.5999999999999</v>
      </c>
      <c r="AE34" s="64">
        <v>1374.4</v>
      </c>
      <c r="AF34" s="64">
        <v>1252.8</v>
      </c>
      <c r="AG34" s="64">
        <v>1585.1</v>
      </c>
      <c r="AH34" s="64">
        <v>1249</v>
      </c>
      <c r="AI34" s="63">
        <v>2014</v>
      </c>
      <c r="AJ34" s="62"/>
      <c r="AK34" s="62"/>
      <c r="AL34" s="62"/>
      <c r="AM34" s="62"/>
      <c r="AN34" s="62"/>
      <c r="AO34" s="62"/>
      <c r="AP34" s="62"/>
      <c r="AQ34" s="62"/>
      <c r="AR34" s="62"/>
      <c r="AS34" s="62"/>
      <c r="AT34" s="62"/>
      <c r="AU34" s="62"/>
      <c r="AV34" s="62"/>
    </row>
    <row r="35" spans="1:48" s="58" customFormat="1" ht="12.75" x14ac:dyDescent="0.2">
      <c r="A35" s="65">
        <v>2015</v>
      </c>
      <c r="B35" s="64">
        <v>1372.3</v>
      </c>
      <c r="C35" s="64">
        <v>1455.4</v>
      </c>
      <c r="D35" s="64">
        <v>1228</v>
      </c>
      <c r="E35" s="64">
        <v>1247.4000000000001</v>
      </c>
      <c r="F35" s="64">
        <v>1396.5</v>
      </c>
      <c r="G35" s="64">
        <v>1268.5</v>
      </c>
      <c r="H35" s="64">
        <v>1406.3</v>
      </c>
      <c r="I35" s="64">
        <v>1248</v>
      </c>
      <c r="J35" s="64">
        <v>1560.1</v>
      </c>
      <c r="K35" s="64">
        <v>1384.6</v>
      </c>
      <c r="L35" s="64">
        <v>1043.8</v>
      </c>
      <c r="M35" s="64">
        <v>1306.9000000000001</v>
      </c>
      <c r="N35" s="64">
        <v>1172.2</v>
      </c>
      <c r="O35" s="64">
        <v>1357.1</v>
      </c>
      <c r="P35" s="64">
        <v>1316.5</v>
      </c>
      <c r="Q35" s="64">
        <v>1787.5</v>
      </c>
      <c r="R35" s="64">
        <v>1281.2</v>
      </c>
      <c r="S35" s="64">
        <v>1535.4</v>
      </c>
      <c r="T35" s="64">
        <v>1419.9</v>
      </c>
      <c r="U35" s="64">
        <v>1261.5</v>
      </c>
      <c r="V35" s="64">
        <v>1393.3</v>
      </c>
      <c r="W35" s="64">
        <v>1475.8</v>
      </c>
      <c r="X35" s="64">
        <v>1541.8</v>
      </c>
      <c r="Y35" s="64">
        <v>1043.7</v>
      </c>
      <c r="Z35" s="64">
        <v>1080.5</v>
      </c>
      <c r="AA35" s="64">
        <v>1430.3</v>
      </c>
      <c r="AB35" s="64">
        <v>1331.8</v>
      </c>
      <c r="AC35" s="64">
        <v>1600.7</v>
      </c>
      <c r="AD35" s="64">
        <v>1369</v>
      </c>
      <c r="AE35" s="64">
        <v>1371.3</v>
      </c>
      <c r="AF35" s="64">
        <v>1303.8</v>
      </c>
      <c r="AG35" s="64">
        <v>1538</v>
      </c>
      <c r="AH35" s="64">
        <v>1275.5</v>
      </c>
      <c r="AI35" s="63">
        <v>2015</v>
      </c>
      <c r="AJ35" s="62"/>
      <c r="AK35" s="62"/>
      <c r="AL35" s="62"/>
      <c r="AM35" s="62"/>
      <c r="AN35" s="62"/>
      <c r="AO35" s="62"/>
      <c r="AP35" s="62"/>
      <c r="AQ35" s="62"/>
      <c r="AR35" s="62"/>
      <c r="AS35" s="62"/>
      <c r="AT35" s="62"/>
      <c r="AU35" s="62"/>
      <c r="AV35" s="62"/>
    </row>
    <row r="36" spans="1:48" s="58" customFormat="1" ht="12.75" x14ac:dyDescent="0.2">
      <c r="A36" s="65">
        <v>2016</v>
      </c>
      <c r="B36" s="64">
        <v>1326.5</v>
      </c>
      <c r="C36" s="64">
        <v>1321.6</v>
      </c>
      <c r="D36" s="64">
        <v>1173.8</v>
      </c>
      <c r="E36" s="64">
        <v>1277.9000000000001</v>
      </c>
      <c r="F36" s="64">
        <v>1338.9</v>
      </c>
      <c r="G36" s="64">
        <v>1244.3</v>
      </c>
      <c r="H36" s="64">
        <v>1329.1</v>
      </c>
      <c r="I36" s="64">
        <v>1282.9000000000001</v>
      </c>
      <c r="J36" s="64">
        <v>1468.7</v>
      </c>
      <c r="K36" s="64">
        <v>1445.3</v>
      </c>
      <c r="L36" s="64">
        <v>1054.4000000000001</v>
      </c>
      <c r="M36" s="64">
        <v>1117.2</v>
      </c>
      <c r="N36" s="64">
        <v>1054.9000000000001</v>
      </c>
      <c r="O36" s="64">
        <v>1380</v>
      </c>
      <c r="P36" s="64">
        <v>1301.2</v>
      </c>
      <c r="Q36" s="64">
        <v>1696.9</v>
      </c>
      <c r="R36" s="64">
        <v>1226.5999999999999</v>
      </c>
      <c r="S36" s="64">
        <v>1520.9</v>
      </c>
      <c r="T36" s="64">
        <v>1256.7</v>
      </c>
      <c r="U36" s="64">
        <v>1197</v>
      </c>
      <c r="V36" s="64">
        <v>1396.3</v>
      </c>
      <c r="W36" s="64">
        <v>1381</v>
      </c>
      <c r="X36" s="64">
        <v>1522.2</v>
      </c>
      <c r="Y36" s="64">
        <v>979.8</v>
      </c>
      <c r="Z36" s="64">
        <v>1045.5999999999999</v>
      </c>
      <c r="AA36" s="64">
        <v>1481.1</v>
      </c>
      <c r="AB36" s="64">
        <v>1174.5</v>
      </c>
      <c r="AC36" s="64">
        <v>1464</v>
      </c>
      <c r="AD36" s="64">
        <v>1257.2</v>
      </c>
      <c r="AE36" s="64">
        <v>1380.5</v>
      </c>
      <c r="AF36" s="64">
        <v>1219.5999999999999</v>
      </c>
      <c r="AG36" s="64">
        <v>1520</v>
      </c>
      <c r="AH36" s="64">
        <v>1233.3</v>
      </c>
      <c r="AI36" s="63">
        <v>2016</v>
      </c>
      <c r="AJ36" s="62"/>
      <c r="AK36" s="62"/>
      <c r="AL36" s="62"/>
      <c r="AM36" s="62"/>
      <c r="AN36" s="62"/>
      <c r="AO36" s="62"/>
      <c r="AP36" s="62"/>
      <c r="AQ36" s="62"/>
      <c r="AR36" s="62"/>
      <c r="AS36" s="62"/>
      <c r="AT36" s="62"/>
      <c r="AU36" s="62"/>
      <c r="AV36" s="62"/>
    </row>
    <row r="37" spans="1:48" s="58" customFormat="1" ht="12.75" x14ac:dyDescent="0.2">
      <c r="A37" s="65">
        <v>2017</v>
      </c>
      <c r="B37" s="64">
        <v>1329</v>
      </c>
      <c r="C37" s="64">
        <v>1332.8</v>
      </c>
      <c r="D37" s="64">
        <v>1252.4000000000001</v>
      </c>
      <c r="E37" s="64">
        <v>1235.5999999999999</v>
      </c>
      <c r="F37" s="64">
        <v>1257.2</v>
      </c>
      <c r="G37" s="64">
        <v>1223.7</v>
      </c>
      <c r="H37" s="64">
        <v>1269.4000000000001</v>
      </c>
      <c r="I37" s="64">
        <v>1271.0999999999999</v>
      </c>
      <c r="J37" s="64">
        <v>1621.4</v>
      </c>
      <c r="K37" s="64">
        <v>1447.3</v>
      </c>
      <c r="L37" s="64">
        <v>1097.4000000000001</v>
      </c>
      <c r="M37" s="64">
        <v>1297.7</v>
      </c>
      <c r="N37" s="64">
        <v>999.9</v>
      </c>
      <c r="O37" s="64">
        <v>1230.9000000000001</v>
      </c>
      <c r="P37" s="64">
        <v>1351.6</v>
      </c>
      <c r="Q37" s="64">
        <v>1711.7</v>
      </c>
      <c r="R37" s="64">
        <v>1203.7</v>
      </c>
      <c r="S37" s="64">
        <v>1598.4</v>
      </c>
      <c r="T37" s="64">
        <v>1258.2</v>
      </c>
      <c r="U37" s="64">
        <v>1141.2</v>
      </c>
      <c r="V37" s="64">
        <v>1204.9000000000001</v>
      </c>
      <c r="W37" s="64">
        <v>1329.2</v>
      </c>
      <c r="X37" s="64">
        <v>1548.6</v>
      </c>
      <c r="Y37" s="64">
        <v>1196.5999999999999</v>
      </c>
      <c r="Z37" s="64">
        <v>1122.4000000000001</v>
      </c>
      <c r="AA37" s="64">
        <v>1492.6</v>
      </c>
      <c r="AB37" s="64">
        <v>1125.0999999999999</v>
      </c>
      <c r="AC37" s="64">
        <v>986.5</v>
      </c>
      <c r="AD37" s="64">
        <v>1198.5</v>
      </c>
      <c r="AE37" s="64">
        <v>1364.6</v>
      </c>
      <c r="AF37" s="64">
        <v>1071.8</v>
      </c>
      <c r="AG37" s="64">
        <v>1510.8</v>
      </c>
      <c r="AH37" s="64">
        <v>1317.6</v>
      </c>
      <c r="AI37" s="63">
        <v>2017</v>
      </c>
      <c r="AJ37" s="62"/>
      <c r="AK37" s="62"/>
      <c r="AL37" s="62"/>
      <c r="AM37" s="62"/>
      <c r="AN37" s="62"/>
      <c r="AO37" s="62"/>
      <c r="AP37" s="62"/>
      <c r="AQ37" s="62"/>
      <c r="AR37" s="62"/>
      <c r="AS37" s="62"/>
      <c r="AT37" s="62"/>
      <c r="AU37" s="62"/>
      <c r="AV37" s="62"/>
    </row>
    <row r="38" spans="1:48" s="58" customFormat="1" ht="12.75" x14ac:dyDescent="0.2">
      <c r="A38" s="65"/>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3"/>
    </row>
    <row r="39" spans="1:48" s="58" customFormat="1" ht="12.75" x14ac:dyDescent="0.2">
      <c r="A39" s="68" t="s">
        <v>35</v>
      </c>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7" t="s">
        <v>35</v>
      </c>
    </row>
    <row r="40" spans="1:48" s="58" customFormat="1" ht="12.75" x14ac:dyDescent="0.2">
      <c r="A40" s="65"/>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3"/>
    </row>
    <row r="41" spans="1:48" s="58" customFormat="1" ht="12.75" x14ac:dyDescent="0.2">
      <c r="A41" s="65">
        <v>2006</v>
      </c>
      <c r="B41" s="64">
        <v>1119.7</v>
      </c>
      <c r="C41" s="64">
        <v>1049</v>
      </c>
      <c r="D41" s="64">
        <v>1045.4000000000001</v>
      </c>
      <c r="E41" s="64">
        <v>1011</v>
      </c>
      <c r="F41" s="64">
        <v>1071.5</v>
      </c>
      <c r="G41" s="64">
        <v>993.3</v>
      </c>
      <c r="H41" s="64">
        <v>1181.7</v>
      </c>
      <c r="I41" s="64">
        <v>1080.0999999999999</v>
      </c>
      <c r="J41" s="64">
        <v>1063.5</v>
      </c>
      <c r="K41" s="64">
        <v>1213.5</v>
      </c>
      <c r="L41" s="64">
        <v>1004</v>
      </c>
      <c r="M41" s="64">
        <v>1028.5999999999999</v>
      </c>
      <c r="N41" s="64">
        <v>921.1</v>
      </c>
      <c r="O41" s="64">
        <v>1232</v>
      </c>
      <c r="P41" s="64">
        <v>1061.7</v>
      </c>
      <c r="Q41" s="64">
        <v>1328.3</v>
      </c>
      <c r="R41" s="64">
        <v>1051.2</v>
      </c>
      <c r="S41" s="64">
        <v>1171.4000000000001</v>
      </c>
      <c r="T41" s="64">
        <v>1177.3</v>
      </c>
      <c r="U41" s="64">
        <v>1113.8</v>
      </c>
      <c r="V41" s="64">
        <v>1063.2</v>
      </c>
      <c r="W41" s="64">
        <v>1159.9000000000001</v>
      </c>
      <c r="X41" s="64">
        <v>1240.5</v>
      </c>
      <c r="Y41" s="64">
        <v>1082.5999999999999</v>
      </c>
      <c r="Z41" s="64">
        <v>1008.5</v>
      </c>
      <c r="AA41" s="64">
        <v>1240.2</v>
      </c>
      <c r="AB41" s="64">
        <v>1048.9000000000001</v>
      </c>
      <c r="AC41" s="64">
        <v>958.2</v>
      </c>
      <c r="AD41" s="64">
        <v>1051.5999999999999</v>
      </c>
      <c r="AE41" s="64">
        <v>1190.5</v>
      </c>
      <c r="AF41" s="64">
        <v>1045.3</v>
      </c>
      <c r="AG41" s="64">
        <v>1255.5999999999999</v>
      </c>
      <c r="AH41" s="64">
        <v>1262.2</v>
      </c>
      <c r="AI41" s="63">
        <v>2006</v>
      </c>
      <c r="AJ41" s="62"/>
      <c r="AK41" s="62"/>
      <c r="AL41" s="62"/>
      <c r="AM41" s="62"/>
      <c r="AN41" s="62"/>
      <c r="AO41" s="62"/>
      <c r="AP41" s="62"/>
      <c r="AQ41" s="62"/>
      <c r="AR41" s="62"/>
      <c r="AS41" s="62"/>
      <c r="AT41" s="62"/>
      <c r="AU41" s="62"/>
      <c r="AV41" s="62"/>
    </row>
    <row r="42" spans="1:48" s="58" customFormat="1" ht="12.75" x14ac:dyDescent="0.2">
      <c r="A42" s="65">
        <v>2007</v>
      </c>
      <c r="B42" s="64">
        <v>1120.4000000000001</v>
      </c>
      <c r="C42" s="64">
        <v>1104.5999999999999</v>
      </c>
      <c r="D42" s="64">
        <v>1031.3</v>
      </c>
      <c r="E42" s="64">
        <v>1065.9000000000001</v>
      </c>
      <c r="F42" s="64">
        <v>1084.9000000000001</v>
      </c>
      <c r="G42" s="64">
        <v>1015.4</v>
      </c>
      <c r="H42" s="64">
        <v>971.4</v>
      </c>
      <c r="I42" s="64">
        <v>1151.4000000000001</v>
      </c>
      <c r="J42" s="64">
        <v>1068.7</v>
      </c>
      <c r="K42" s="64">
        <v>1236.2</v>
      </c>
      <c r="L42" s="64">
        <v>905</v>
      </c>
      <c r="M42" s="64">
        <v>1028.0999999999999</v>
      </c>
      <c r="N42" s="64">
        <v>928.2</v>
      </c>
      <c r="O42" s="64">
        <v>1261.9000000000001</v>
      </c>
      <c r="P42" s="64">
        <v>1070.7</v>
      </c>
      <c r="Q42" s="64">
        <v>1315.1</v>
      </c>
      <c r="R42" s="64">
        <v>1093.5</v>
      </c>
      <c r="S42" s="64">
        <v>1176.5</v>
      </c>
      <c r="T42" s="64">
        <v>1178.7</v>
      </c>
      <c r="U42" s="64">
        <v>1050.8</v>
      </c>
      <c r="V42" s="64">
        <v>992.7</v>
      </c>
      <c r="W42" s="64">
        <v>1170.2</v>
      </c>
      <c r="X42" s="64">
        <v>1270.8</v>
      </c>
      <c r="Y42" s="64">
        <v>1072.2</v>
      </c>
      <c r="Z42" s="64">
        <v>1004.8</v>
      </c>
      <c r="AA42" s="64">
        <v>1156.8</v>
      </c>
      <c r="AB42" s="64">
        <v>1004.2</v>
      </c>
      <c r="AC42" s="64">
        <v>968.7</v>
      </c>
      <c r="AD42" s="64">
        <v>1037.8</v>
      </c>
      <c r="AE42" s="64">
        <v>1169.4000000000001</v>
      </c>
      <c r="AF42" s="64">
        <v>1055.7</v>
      </c>
      <c r="AG42" s="64">
        <v>1234.4000000000001</v>
      </c>
      <c r="AH42" s="64">
        <v>1202</v>
      </c>
      <c r="AI42" s="63">
        <v>2007</v>
      </c>
      <c r="AJ42" s="62"/>
      <c r="AK42" s="62"/>
      <c r="AL42" s="62"/>
      <c r="AM42" s="62"/>
      <c r="AN42" s="62"/>
      <c r="AO42" s="62"/>
      <c r="AP42" s="62"/>
      <c r="AQ42" s="62"/>
      <c r="AR42" s="62"/>
      <c r="AS42" s="62"/>
      <c r="AT42" s="62"/>
      <c r="AU42" s="62"/>
      <c r="AV42" s="62"/>
    </row>
    <row r="43" spans="1:48" s="58" customFormat="1" ht="12.75" x14ac:dyDescent="0.2">
      <c r="A43" s="65">
        <v>2008</v>
      </c>
      <c r="B43" s="64">
        <v>1115.4000000000001</v>
      </c>
      <c r="C43" s="64">
        <v>1105.0999999999999</v>
      </c>
      <c r="D43" s="64">
        <v>1038.4000000000001</v>
      </c>
      <c r="E43" s="64">
        <v>1062.0999999999999</v>
      </c>
      <c r="F43" s="64">
        <v>1086.8</v>
      </c>
      <c r="G43" s="64">
        <v>991.7</v>
      </c>
      <c r="H43" s="64">
        <v>1130.3</v>
      </c>
      <c r="I43" s="64">
        <v>991.6</v>
      </c>
      <c r="J43" s="64">
        <v>1179.0999999999999</v>
      </c>
      <c r="K43" s="64">
        <v>1218.7</v>
      </c>
      <c r="L43" s="64">
        <v>953.9</v>
      </c>
      <c r="M43" s="64">
        <v>1029.2</v>
      </c>
      <c r="N43" s="64">
        <v>975.3</v>
      </c>
      <c r="O43" s="64">
        <v>1163.2</v>
      </c>
      <c r="P43" s="64">
        <v>1137.5</v>
      </c>
      <c r="Q43" s="64">
        <v>1325.9</v>
      </c>
      <c r="R43" s="64">
        <v>990.9</v>
      </c>
      <c r="S43" s="64">
        <v>1129.7</v>
      </c>
      <c r="T43" s="64">
        <v>1044.0999999999999</v>
      </c>
      <c r="U43" s="64">
        <v>1041.4000000000001</v>
      </c>
      <c r="V43" s="64">
        <v>916.1</v>
      </c>
      <c r="W43" s="64">
        <v>1195.2</v>
      </c>
      <c r="X43" s="64">
        <v>1296.5999999999999</v>
      </c>
      <c r="Y43" s="64">
        <v>922.2</v>
      </c>
      <c r="Z43" s="64">
        <v>977.1</v>
      </c>
      <c r="AA43" s="64">
        <v>1217.4000000000001</v>
      </c>
      <c r="AB43" s="64">
        <v>1043.0999999999999</v>
      </c>
      <c r="AC43" s="64">
        <v>901.2</v>
      </c>
      <c r="AD43" s="64">
        <v>1019.4</v>
      </c>
      <c r="AE43" s="64">
        <v>1147.4000000000001</v>
      </c>
      <c r="AF43" s="64">
        <v>991</v>
      </c>
      <c r="AG43" s="64">
        <v>1273.5999999999999</v>
      </c>
      <c r="AH43" s="64">
        <v>1214.3</v>
      </c>
      <c r="AI43" s="63">
        <v>2008</v>
      </c>
      <c r="AJ43" s="62"/>
      <c r="AK43" s="62"/>
      <c r="AL43" s="62"/>
      <c r="AM43" s="62"/>
      <c r="AN43" s="62"/>
      <c r="AO43" s="62"/>
      <c r="AP43" s="62"/>
      <c r="AQ43" s="62"/>
      <c r="AR43" s="62"/>
      <c r="AS43" s="62"/>
      <c r="AT43" s="62"/>
      <c r="AU43" s="62"/>
      <c r="AV43" s="62"/>
    </row>
    <row r="44" spans="1:48" s="58" customFormat="1" ht="12.75" x14ac:dyDescent="0.2">
      <c r="A44" s="65">
        <v>2009</v>
      </c>
      <c r="B44" s="64">
        <v>1060.8</v>
      </c>
      <c r="C44" s="64">
        <v>1039.5</v>
      </c>
      <c r="D44" s="64">
        <v>982.7</v>
      </c>
      <c r="E44" s="64">
        <v>984.1</v>
      </c>
      <c r="F44" s="64">
        <v>1015.1</v>
      </c>
      <c r="G44" s="64">
        <v>990.2</v>
      </c>
      <c r="H44" s="64">
        <v>1086.5999999999999</v>
      </c>
      <c r="I44" s="64">
        <v>998</v>
      </c>
      <c r="J44" s="64">
        <v>1110.8</v>
      </c>
      <c r="K44" s="64">
        <v>1094.5</v>
      </c>
      <c r="L44" s="64">
        <v>844.3</v>
      </c>
      <c r="M44" s="64">
        <v>1044.3</v>
      </c>
      <c r="N44" s="64">
        <v>876.9</v>
      </c>
      <c r="O44" s="64">
        <v>1100.4000000000001</v>
      </c>
      <c r="P44" s="64">
        <v>1077.0999999999999</v>
      </c>
      <c r="Q44" s="64">
        <v>1243.2</v>
      </c>
      <c r="R44" s="64">
        <v>934.8</v>
      </c>
      <c r="S44" s="64">
        <v>1090.2</v>
      </c>
      <c r="T44" s="64">
        <v>1001.7</v>
      </c>
      <c r="U44" s="64">
        <v>918.2</v>
      </c>
      <c r="V44" s="64">
        <v>906.6</v>
      </c>
      <c r="W44" s="64">
        <v>1138.0999999999999</v>
      </c>
      <c r="X44" s="64">
        <v>1212.8</v>
      </c>
      <c r="Y44" s="64">
        <v>1004.8</v>
      </c>
      <c r="Z44" s="64">
        <v>954.7</v>
      </c>
      <c r="AA44" s="64">
        <v>1153.2</v>
      </c>
      <c r="AB44" s="64">
        <v>931.4</v>
      </c>
      <c r="AC44" s="64">
        <v>899.4</v>
      </c>
      <c r="AD44" s="64">
        <v>1054</v>
      </c>
      <c r="AE44" s="64">
        <v>1119.4000000000001</v>
      </c>
      <c r="AF44" s="64">
        <v>949.3</v>
      </c>
      <c r="AG44" s="64">
        <v>1218.4000000000001</v>
      </c>
      <c r="AH44" s="64">
        <v>1114.5</v>
      </c>
      <c r="AI44" s="63">
        <v>2009</v>
      </c>
      <c r="AJ44" s="62"/>
      <c r="AK44" s="62"/>
      <c r="AL44" s="62"/>
      <c r="AM44" s="62"/>
      <c r="AN44" s="62"/>
      <c r="AO44" s="62"/>
      <c r="AP44" s="62"/>
      <c r="AQ44" s="62"/>
      <c r="AR44" s="62"/>
      <c r="AS44" s="62"/>
      <c r="AT44" s="62"/>
      <c r="AU44" s="62"/>
      <c r="AV44" s="62"/>
    </row>
    <row r="45" spans="1:48" s="58" customFormat="1" ht="12.75" x14ac:dyDescent="0.2">
      <c r="A45" s="65">
        <v>2010</v>
      </c>
      <c r="B45" s="64">
        <v>1036.5</v>
      </c>
      <c r="C45" s="64">
        <v>1042.5</v>
      </c>
      <c r="D45" s="64">
        <v>973.7</v>
      </c>
      <c r="E45" s="64">
        <v>1035.8</v>
      </c>
      <c r="F45" s="64">
        <v>998.5</v>
      </c>
      <c r="G45" s="64">
        <v>934.5</v>
      </c>
      <c r="H45" s="64">
        <v>1051</v>
      </c>
      <c r="I45" s="64">
        <v>975.9</v>
      </c>
      <c r="J45" s="64">
        <v>1141.7</v>
      </c>
      <c r="K45" s="64">
        <v>1065.2</v>
      </c>
      <c r="L45" s="64">
        <v>888.5</v>
      </c>
      <c r="M45" s="64">
        <v>989.7</v>
      </c>
      <c r="N45" s="64">
        <v>886.2</v>
      </c>
      <c r="O45" s="64">
        <v>1050.9000000000001</v>
      </c>
      <c r="P45" s="64">
        <v>984.2</v>
      </c>
      <c r="Q45" s="64">
        <v>1177.5</v>
      </c>
      <c r="R45" s="64">
        <v>961.9</v>
      </c>
      <c r="S45" s="64">
        <v>1117.2</v>
      </c>
      <c r="T45" s="64">
        <v>1098.0999999999999</v>
      </c>
      <c r="U45" s="64">
        <v>951.6</v>
      </c>
      <c r="V45" s="64">
        <v>914.4</v>
      </c>
      <c r="W45" s="64">
        <v>1056.5999999999999</v>
      </c>
      <c r="X45" s="64">
        <v>1196.5999999999999</v>
      </c>
      <c r="Y45" s="64">
        <v>994.3</v>
      </c>
      <c r="Z45" s="64">
        <v>894.6</v>
      </c>
      <c r="AA45" s="64">
        <v>1088.5999999999999</v>
      </c>
      <c r="AB45" s="64">
        <v>953</v>
      </c>
      <c r="AC45" s="64">
        <v>1121.5</v>
      </c>
      <c r="AD45" s="64">
        <v>995.5</v>
      </c>
      <c r="AE45" s="64">
        <v>1080.5999999999999</v>
      </c>
      <c r="AF45" s="64">
        <v>973.6</v>
      </c>
      <c r="AG45" s="64">
        <v>1221.9000000000001</v>
      </c>
      <c r="AH45" s="64">
        <v>1123.9000000000001</v>
      </c>
      <c r="AI45" s="63">
        <v>2010</v>
      </c>
      <c r="AJ45" s="62"/>
      <c r="AK45" s="62"/>
      <c r="AL45" s="62"/>
      <c r="AM45" s="62"/>
      <c r="AN45" s="62"/>
      <c r="AO45" s="62"/>
      <c r="AP45" s="62"/>
      <c r="AQ45" s="62"/>
      <c r="AR45" s="62"/>
      <c r="AS45" s="62"/>
      <c r="AT45" s="62"/>
      <c r="AU45" s="62"/>
      <c r="AV45" s="62"/>
    </row>
    <row r="46" spans="1:48" s="58" customFormat="1" ht="12.75" x14ac:dyDescent="0.2">
      <c r="A46" s="65">
        <v>2011</v>
      </c>
      <c r="B46" s="64">
        <v>1006.5</v>
      </c>
      <c r="C46" s="64">
        <v>961.9</v>
      </c>
      <c r="D46" s="64">
        <v>915.4</v>
      </c>
      <c r="E46" s="64">
        <v>925.6</v>
      </c>
      <c r="F46" s="64">
        <v>907.6</v>
      </c>
      <c r="G46" s="64">
        <v>945.4</v>
      </c>
      <c r="H46" s="64">
        <v>1004.7</v>
      </c>
      <c r="I46" s="64">
        <v>947.7</v>
      </c>
      <c r="J46" s="64">
        <v>1082.5999999999999</v>
      </c>
      <c r="K46" s="64">
        <v>1088.8</v>
      </c>
      <c r="L46" s="64">
        <v>806.4</v>
      </c>
      <c r="M46" s="64">
        <v>928</v>
      </c>
      <c r="N46" s="64">
        <v>822.2</v>
      </c>
      <c r="O46" s="64">
        <v>1027.7</v>
      </c>
      <c r="P46" s="64">
        <v>993.1</v>
      </c>
      <c r="Q46" s="64">
        <v>1164.5</v>
      </c>
      <c r="R46" s="64">
        <v>969.8</v>
      </c>
      <c r="S46" s="64">
        <v>1111.8</v>
      </c>
      <c r="T46" s="64">
        <v>987.7</v>
      </c>
      <c r="U46" s="64">
        <v>979.6</v>
      </c>
      <c r="V46" s="64">
        <v>1039.4000000000001</v>
      </c>
      <c r="W46" s="64">
        <v>1006.4</v>
      </c>
      <c r="X46" s="64">
        <v>1204.8</v>
      </c>
      <c r="Y46" s="64">
        <v>912.8</v>
      </c>
      <c r="Z46" s="64">
        <v>850.7</v>
      </c>
      <c r="AA46" s="64">
        <v>1016.4</v>
      </c>
      <c r="AB46" s="64">
        <v>922</v>
      </c>
      <c r="AC46" s="64">
        <v>1114.2</v>
      </c>
      <c r="AD46" s="64">
        <v>1015.3</v>
      </c>
      <c r="AE46" s="64">
        <v>1043.5999999999999</v>
      </c>
      <c r="AF46" s="64">
        <v>915.4</v>
      </c>
      <c r="AG46" s="64">
        <v>1084.0999999999999</v>
      </c>
      <c r="AH46" s="64">
        <v>1132</v>
      </c>
      <c r="AI46" s="63">
        <v>2011</v>
      </c>
      <c r="AJ46" s="62"/>
      <c r="AK46" s="62"/>
      <c r="AL46" s="62"/>
      <c r="AM46" s="62"/>
      <c r="AN46" s="62"/>
      <c r="AO46" s="62"/>
      <c r="AP46" s="62"/>
      <c r="AQ46" s="62"/>
      <c r="AR46" s="62"/>
      <c r="AS46" s="62"/>
      <c r="AT46" s="62"/>
      <c r="AU46" s="62"/>
      <c r="AV46" s="62"/>
    </row>
    <row r="47" spans="1:48" s="58" customFormat="1" ht="12.75" x14ac:dyDescent="0.2">
      <c r="A47" s="65">
        <v>2012</v>
      </c>
      <c r="B47" s="64">
        <v>1033.2</v>
      </c>
      <c r="C47" s="64">
        <v>1015.9</v>
      </c>
      <c r="D47" s="64">
        <v>955</v>
      </c>
      <c r="E47" s="64">
        <v>956.6</v>
      </c>
      <c r="F47" s="64">
        <v>990.8</v>
      </c>
      <c r="G47" s="64">
        <v>951.5</v>
      </c>
      <c r="H47" s="64">
        <v>1093</v>
      </c>
      <c r="I47" s="64">
        <v>977.2</v>
      </c>
      <c r="J47" s="64">
        <v>1112.7</v>
      </c>
      <c r="K47" s="64">
        <v>1045.5999999999999</v>
      </c>
      <c r="L47" s="64">
        <v>805.4</v>
      </c>
      <c r="M47" s="64">
        <v>986.5</v>
      </c>
      <c r="N47" s="64">
        <v>916.6</v>
      </c>
      <c r="O47" s="64">
        <v>1057.8</v>
      </c>
      <c r="P47" s="64">
        <v>1016.9</v>
      </c>
      <c r="Q47" s="64">
        <v>1232.4000000000001</v>
      </c>
      <c r="R47" s="64">
        <v>862</v>
      </c>
      <c r="S47" s="64">
        <v>1048.4000000000001</v>
      </c>
      <c r="T47" s="64">
        <v>1015.3</v>
      </c>
      <c r="U47" s="64">
        <v>1004.7</v>
      </c>
      <c r="V47" s="64">
        <v>1031.5</v>
      </c>
      <c r="W47" s="64">
        <v>1050.8</v>
      </c>
      <c r="X47" s="64">
        <v>1180.4000000000001</v>
      </c>
      <c r="Y47" s="64">
        <v>965.8</v>
      </c>
      <c r="Z47" s="64">
        <v>899.2</v>
      </c>
      <c r="AA47" s="64">
        <v>1129.5999999999999</v>
      </c>
      <c r="AB47" s="64">
        <v>967.7</v>
      </c>
      <c r="AC47" s="64">
        <v>797.1</v>
      </c>
      <c r="AD47" s="64">
        <v>995</v>
      </c>
      <c r="AE47" s="64">
        <v>1092.7</v>
      </c>
      <c r="AF47" s="64">
        <v>926.8</v>
      </c>
      <c r="AG47" s="64">
        <v>1274.5</v>
      </c>
      <c r="AH47" s="64">
        <v>1089.9000000000001</v>
      </c>
      <c r="AI47" s="63">
        <v>2012</v>
      </c>
      <c r="AJ47" s="62"/>
      <c r="AK47" s="62"/>
      <c r="AL47" s="62"/>
      <c r="AM47" s="62"/>
      <c r="AN47" s="62"/>
      <c r="AO47" s="62"/>
      <c r="AP47" s="62"/>
      <c r="AQ47" s="62"/>
      <c r="AR47" s="62"/>
      <c r="AS47" s="62"/>
      <c r="AT47" s="62"/>
      <c r="AU47" s="62"/>
      <c r="AV47" s="62"/>
    </row>
    <row r="48" spans="1:48" s="58" customFormat="1" ht="12.75" x14ac:dyDescent="0.2">
      <c r="A48" s="65">
        <v>2013</v>
      </c>
      <c r="B48" s="64">
        <v>1005.6</v>
      </c>
      <c r="C48" s="64">
        <v>991</v>
      </c>
      <c r="D48" s="64">
        <v>934</v>
      </c>
      <c r="E48" s="64">
        <v>951.3</v>
      </c>
      <c r="F48" s="64">
        <v>931.9</v>
      </c>
      <c r="G48" s="64">
        <v>930.9</v>
      </c>
      <c r="H48" s="64">
        <v>1226.2</v>
      </c>
      <c r="I48" s="64">
        <v>1000.1</v>
      </c>
      <c r="J48" s="64">
        <v>1043.2</v>
      </c>
      <c r="K48" s="64">
        <v>1182.5999999999999</v>
      </c>
      <c r="L48" s="64">
        <v>862.4</v>
      </c>
      <c r="M48" s="64">
        <v>937.8</v>
      </c>
      <c r="N48" s="64">
        <v>848</v>
      </c>
      <c r="O48" s="64">
        <v>1043</v>
      </c>
      <c r="P48" s="64">
        <v>994.1</v>
      </c>
      <c r="Q48" s="64">
        <v>1187.3</v>
      </c>
      <c r="R48" s="64">
        <v>874.7</v>
      </c>
      <c r="S48" s="64">
        <v>967.3</v>
      </c>
      <c r="T48" s="64">
        <v>976.5</v>
      </c>
      <c r="U48" s="64">
        <v>920</v>
      </c>
      <c r="V48" s="64">
        <v>920.6</v>
      </c>
      <c r="W48" s="64">
        <v>1020.7</v>
      </c>
      <c r="X48" s="64">
        <v>1152</v>
      </c>
      <c r="Y48" s="64">
        <v>930</v>
      </c>
      <c r="Z48" s="64">
        <v>895.7</v>
      </c>
      <c r="AA48" s="64">
        <v>1045.8</v>
      </c>
      <c r="AB48" s="64">
        <v>855.6</v>
      </c>
      <c r="AC48" s="64">
        <v>856.3</v>
      </c>
      <c r="AD48" s="64">
        <v>1017.7</v>
      </c>
      <c r="AE48" s="64">
        <v>1041.5</v>
      </c>
      <c r="AF48" s="64">
        <v>917</v>
      </c>
      <c r="AG48" s="64">
        <v>1150.5999999999999</v>
      </c>
      <c r="AH48" s="64">
        <v>1050.5999999999999</v>
      </c>
      <c r="AI48" s="63">
        <v>2013</v>
      </c>
      <c r="AJ48" s="62"/>
      <c r="AK48" s="62"/>
      <c r="AL48" s="62"/>
      <c r="AM48" s="62"/>
      <c r="AN48" s="62"/>
      <c r="AO48" s="62"/>
      <c r="AP48" s="62"/>
      <c r="AQ48" s="62"/>
      <c r="AR48" s="62"/>
      <c r="AS48" s="62"/>
      <c r="AT48" s="62"/>
      <c r="AU48" s="62"/>
      <c r="AV48" s="62"/>
    </row>
    <row r="49" spans="1:48" s="58" customFormat="1" ht="12.75" x14ac:dyDescent="0.2">
      <c r="A49" s="65">
        <v>2014</v>
      </c>
      <c r="B49" s="64">
        <v>970.9</v>
      </c>
      <c r="C49" s="64">
        <v>1026.4000000000001</v>
      </c>
      <c r="D49" s="64">
        <v>896.7</v>
      </c>
      <c r="E49" s="64">
        <v>902.5</v>
      </c>
      <c r="F49" s="64">
        <v>878.3</v>
      </c>
      <c r="G49" s="64">
        <v>881.1</v>
      </c>
      <c r="H49" s="64">
        <v>988.1</v>
      </c>
      <c r="I49" s="64">
        <v>968.7</v>
      </c>
      <c r="J49" s="64">
        <v>979.6</v>
      </c>
      <c r="K49" s="64">
        <v>1119.8</v>
      </c>
      <c r="L49" s="64">
        <v>790.1</v>
      </c>
      <c r="M49" s="64">
        <v>877.5</v>
      </c>
      <c r="N49" s="64">
        <v>833.2</v>
      </c>
      <c r="O49" s="64">
        <v>1003.6</v>
      </c>
      <c r="P49" s="64">
        <v>890</v>
      </c>
      <c r="Q49" s="64">
        <v>1164.8</v>
      </c>
      <c r="R49" s="64">
        <v>844.6</v>
      </c>
      <c r="S49" s="64">
        <v>1041</v>
      </c>
      <c r="T49" s="64">
        <v>1019.4</v>
      </c>
      <c r="U49" s="64">
        <v>888.2</v>
      </c>
      <c r="V49" s="64">
        <v>809</v>
      </c>
      <c r="W49" s="64">
        <v>991.2</v>
      </c>
      <c r="X49" s="64">
        <v>1128</v>
      </c>
      <c r="Y49" s="64">
        <v>782.8</v>
      </c>
      <c r="Z49" s="64">
        <v>806</v>
      </c>
      <c r="AA49" s="64">
        <v>1020.6</v>
      </c>
      <c r="AB49" s="64">
        <v>907.8</v>
      </c>
      <c r="AC49" s="64">
        <v>1006.4</v>
      </c>
      <c r="AD49" s="64">
        <v>1027</v>
      </c>
      <c r="AE49" s="64">
        <v>1022.1</v>
      </c>
      <c r="AF49" s="64">
        <v>968.6</v>
      </c>
      <c r="AG49" s="64">
        <v>1124</v>
      </c>
      <c r="AH49" s="64">
        <v>1059.8</v>
      </c>
      <c r="AI49" s="63">
        <v>2014</v>
      </c>
      <c r="AJ49" s="62"/>
      <c r="AK49" s="62"/>
      <c r="AL49" s="62"/>
      <c r="AM49" s="62"/>
      <c r="AN49" s="62"/>
      <c r="AO49" s="62"/>
      <c r="AP49" s="62"/>
      <c r="AQ49" s="62"/>
      <c r="AR49" s="62"/>
      <c r="AS49" s="62"/>
      <c r="AT49" s="62"/>
      <c r="AU49" s="62"/>
      <c r="AV49" s="62"/>
    </row>
    <row r="50" spans="1:48" s="58" customFormat="1" ht="12.75" x14ac:dyDescent="0.2">
      <c r="A50" s="65">
        <v>2015</v>
      </c>
      <c r="B50" s="64">
        <v>1025.5</v>
      </c>
      <c r="C50" s="64">
        <v>1018.3</v>
      </c>
      <c r="D50" s="64">
        <v>962.7</v>
      </c>
      <c r="E50" s="64">
        <v>900</v>
      </c>
      <c r="F50" s="64">
        <v>967.5</v>
      </c>
      <c r="G50" s="64">
        <v>925.9</v>
      </c>
      <c r="H50" s="64">
        <v>1036.7</v>
      </c>
      <c r="I50" s="64">
        <v>983.3</v>
      </c>
      <c r="J50" s="64">
        <v>1116.4000000000001</v>
      </c>
      <c r="K50" s="64">
        <v>1153.4000000000001</v>
      </c>
      <c r="L50" s="64">
        <v>820.1</v>
      </c>
      <c r="M50" s="64">
        <v>923.3</v>
      </c>
      <c r="N50" s="64">
        <v>786.4</v>
      </c>
      <c r="O50" s="64">
        <v>1020.6</v>
      </c>
      <c r="P50" s="64">
        <v>1021.2</v>
      </c>
      <c r="Q50" s="64">
        <v>1203.2</v>
      </c>
      <c r="R50" s="64">
        <v>922.5</v>
      </c>
      <c r="S50" s="64">
        <v>1105.8</v>
      </c>
      <c r="T50" s="64">
        <v>1038.4000000000001</v>
      </c>
      <c r="U50" s="64">
        <v>993</v>
      </c>
      <c r="V50" s="64">
        <v>856.3</v>
      </c>
      <c r="W50" s="64">
        <v>1125.9000000000001</v>
      </c>
      <c r="X50" s="64">
        <v>1192.8</v>
      </c>
      <c r="Y50" s="64">
        <v>880.1</v>
      </c>
      <c r="Z50" s="64">
        <v>909</v>
      </c>
      <c r="AA50" s="64">
        <v>1118.5</v>
      </c>
      <c r="AB50" s="64">
        <v>940</v>
      </c>
      <c r="AC50" s="64">
        <v>942.6</v>
      </c>
      <c r="AD50" s="64">
        <v>969.6</v>
      </c>
      <c r="AE50" s="64">
        <v>1105.3</v>
      </c>
      <c r="AF50" s="64">
        <v>964.9</v>
      </c>
      <c r="AG50" s="64">
        <v>1246.5</v>
      </c>
      <c r="AH50" s="64">
        <v>1021.1</v>
      </c>
      <c r="AI50" s="63">
        <v>2015</v>
      </c>
      <c r="AJ50" s="62"/>
      <c r="AK50" s="62"/>
      <c r="AL50" s="62"/>
      <c r="AM50" s="62"/>
      <c r="AN50" s="62"/>
      <c r="AO50" s="62"/>
      <c r="AP50" s="62"/>
      <c r="AQ50" s="62"/>
      <c r="AR50" s="62"/>
      <c r="AS50" s="62"/>
      <c r="AT50" s="62"/>
      <c r="AU50" s="62"/>
      <c r="AV50" s="62"/>
    </row>
    <row r="51" spans="1:48" s="58" customFormat="1" ht="12.75" x14ac:dyDescent="0.2">
      <c r="A51" s="65">
        <v>2016</v>
      </c>
      <c r="B51" s="64">
        <v>988.5</v>
      </c>
      <c r="C51" s="64">
        <v>1003.6</v>
      </c>
      <c r="D51" s="64">
        <v>903.5</v>
      </c>
      <c r="E51" s="64">
        <v>960.2</v>
      </c>
      <c r="F51" s="64">
        <v>908.7</v>
      </c>
      <c r="G51" s="64">
        <v>912.7</v>
      </c>
      <c r="H51" s="64">
        <v>1091.4000000000001</v>
      </c>
      <c r="I51" s="64">
        <v>875.5</v>
      </c>
      <c r="J51" s="64">
        <v>1080.8</v>
      </c>
      <c r="K51" s="64">
        <v>1125.8</v>
      </c>
      <c r="L51" s="64">
        <v>858.8</v>
      </c>
      <c r="M51" s="64">
        <v>881.5</v>
      </c>
      <c r="N51" s="64">
        <v>803.4</v>
      </c>
      <c r="O51" s="64">
        <v>1087.5999999999999</v>
      </c>
      <c r="P51" s="64">
        <v>1019.9</v>
      </c>
      <c r="Q51" s="64">
        <v>1162.7</v>
      </c>
      <c r="R51" s="64">
        <v>812.7</v>
      </c>
      <c r="S51" s="64">
        <v>1032.9000000000001</v>
      </c>
      <c r="T51" s="64">
        <v>939.7</v>
      </c>
      <c r="U51" s="64">
        <v>863.6</v>
      </c>
      <c r="V51" s="64">
        <v>899.9</v>
      </c>
      <c r="W51" s="64">
        <v>976.3</v>
      </c>
      <c r="X51" s="64">
        <v>1127.5</v>
      </c>
      <c r="Y51" s="64">
        <v>921.8</v>
      </c>
      <c r="Z51" s="64">
        <v>859.8</v>
      </c>
      <c r="AA51" s="64">
        <v>1104.5</v>
      </c>
      <c r="AB51" s="64">
        <v>853.9</v>
      </c>
      <c r="AC51" s="64">
        <v>918.1</v>
      </c>
      <c r="AD51" s="64">
        <v>983.6</v>
      </c>
      <c r="AE51" s="64">
        <v>1050.9000000000001</v>
      </c>
      <c r="AF51" s="64">
        <v>909.8</v>
      </c>
      <c r="AG51" s="64">
        <v>1147.3</v>
      </c>
      <c r="AH51" s="64">
        <v>1053.3</v>
      </c>
      <c r="AI51" s="63">
        <v>2016</v>
      </c>
      <c r="AJ51" s="62"/>
      <c r="AK51" s="62"/>
      <c r="AL51" s="62"/>
      <c r="AM51" s="62"/>
      <c r="AN51" s="62"/>
      <c r="AO51" s="62"/>
      <c r="AP51" s="62"/>
      <c r="AQ51" s="62"/>
      <c r="AR51" s="62"/>
      <c r="AS51" s="62"/>
      <c r="AT51" s="62"/>
      <c r="AU51" s="62"/>
      <c r="AV51" s="62"/>
    </row>
    <row r="52" spans="1:48" s="58" customFormat="1" ht="12.75" x14ac:dyDescent="0.2">
      <c r="A52" s="65">
        <v>2017</v>
      </c>
      <c r="B52" s="64">
        <v>997.4</v>
      </c>
      <c r="C52" s="64">
        <v>996.1</v>
      </c>
      <c r="D52" s="64">
        <v>897.2</v>
      </c>
      <c r="E52" s="64">
        <v>930.1</v>
      </c>
      <c r="F52" s="64">
        <v>881.4</v>
      </c>
      <c r="G52" s="64">
        <v>877.8</v>
      </c>
      <c r="H52" s="64">
        <v>1141.4000000000001</v>
      </c>
      <c r="I52" s="64">
        <v>988.7</v>
      </c>
      <c r="J52" s="64">
        <v>1083.2</v>
      </c>
      <c r="K52" s="64">
        <v>1074.7</v>
      </c>
      <c r="L52" s="64">
        <v>846.6</v>
      </c>
      <c r="M52" s="64">
        <v>963.5</v>
      </c>
      <c r="N52" s="64">
        <v>872.7</v>
      </c>
      <c r="O52" s="64">
        <v>1049.8</v>
      </c>
      <c r="P52" s="64">
        <v>993.2</v>
      </c>
      <c r="Q52" s="64">
        <v>1205.7</v>
      </c>
      <c r="R52" s="64">
        <v>911.6</v>
      </c>
      <c r="S52" s="64">
        <v>1133.2</v>
      </c>
      <c r="T52" s="64">
        <v>1003.9</v>
      </c>
      <c r="U52" s="64">
        <v>940.1</v>
      </c>
      <c r="V52" s="64">
        <v>854.7</v>
      </c>
      <c r="W52" s="64">
        <v>1065.5999999999999</v>
      </c>
      <c r="X52" s="64">
        <v>1177.5999999999999</v>
      </c>
      <c r="Y52" s="64">
        <v>1087.5999999999999</v>
      </c>
      <c r="Z52" s="64">
        <v>832.8</v>
      </c>
      <c r="AA52" s="64">
        <v>1046.7</v>
      </c>
      <c r="AB52" s="64">
        <v>901.4</v>
      </c>
      <c r="AC52" s="64">
        <v>899.8</v>
      </c>
      <c r="AD52" s="64">
        <v>939.5</v>
      </c>
      <c r="AE52" s="64">
        <v>1035.8</v>
      </c>
      <c r="AF52" s="64">
        <v>808.4</v>
      </c>
      <c r="AG52" s="64">
        <v>1117.4000000000001</v>
      </c>
      <c r="AH52" s="64">
        <v>1038.0999999999999</v>
      </c>
      <c r="AI52" s="63">
        <v>2017</v>
      </c>
      <c r="AJ52" s="62"/>
      <c r="AK52" s="62"/>
      <c r="AL52" s="62"/>
      <c r="AM52" s="62"/>
      <c r="AN52" s="62"/>
      <c r="AO52" s="62"/>
      <c r="AP52" s="62"/>
      <c r="AQ52" s="62"/>
      <c r="AR52" s="62"/>
      <c r="AS52" s="62"/>
      <c r="AT52" s="62"/>
      <c r="AU52" s="62"/>
      <c r="AV52" s="62"/>
    </row>
    <row r="53" spans="1:48" s="58" customFormat="1" ht="12.75" x14ac:dyDescent="0.2">
      <c r="A53" s="61"/>
      <c r="B53" s="60"/>
      <c r="C53" s="60"/>
      <c r="D53" s="60"/>
      <c r="E53" s="60"/>
      <c r="F53" s="60"/>
      <c r="G53" s="60"/>
      <c r="H53" s="60"/>
      <c r="I53" s="60"/>
      <c r="J53" s="60"/>
      <c r="K53" s="60"/>
      <c r="L53" s="60"/>
      <c r="M53" s="60"/>
      <c r="N53" s="60"/>
      <c r="O53" s="60"/>
      <c r="P53" s="60"/>
      <c r="Q53" s="60"/>
      <c r="R53" s="60"/>
      <c r="S53" s="60"/>
      <c r="T53" s="60"/>
      <c r="U53" s="60"/>
      <c r="V53" s="60"/>
      <c r="W53" s="60"/>
      <c r="X53" s="60"/>
      <c r="Y53" s="60"/>
      <c r="Z53" s="60"/>
      <c r="AA53" s="60"/>
      <c r="AB53" s="60"/>
      <c r="AC53" s="60"/>
      <c r="AD53" s="60"/>
      <c r="AE53" s="60"/>
      <c r="AF53" s="60"/>
      <c r="AG53" s="60"/>
      <c r="AH53" s="60"/>
      <c r="AI53" s="59"/>
    </row>
    <row r="54" spans="1:48" s="53" customFormat="1" x14ac:dyDescent="0.2">
      <c r="A54" s="159" t="s">
        <v>26</v>
      </c>
      <c r="B54" s="159"/>
      <c r="C54" s="55"/>
      <c r="D54" s="55"/>
      <c r="E54" s="55"/>
      <c r="F54" s="55"/>
      <c r="G54" s="55"/>
      <c r="H54" s="55"/>
      <c r="I54" s="55"/>
      <c r="AI54" s="54"/>
    </row>
    <row r="55" spans="1:48" s="53" customFormat="1" x14ac:dyDescent="0.2">
      <c r="A55" s="56"/>
      <c r="B55" s="55"/>
      <c r="C55" s="55"/>
      <c r="D55" s="55"/>
      <c r="E55" s="55"/>
      <c r="F55" s="55"/>
      <c r="G55" s="55"/>
      <c r="H55" s="55"/>
      <c r="I55" s="55"/>
      <c r="AI55" s="54"/>
    </row>
    <row r="56" spans="1:48" s="53" customFormat="1" x14ac:dyDescent="0.2">
      <c r="A56" s="56"/>
      <c r="B56" s="55"/>
      <c r="C56" s="55"/>
      <c r="D56" s="55"/>
      <c r="E56" s="55"/>
      <c r="F56" s="55"/>
      <c r="G56" s="55"/>
      <c r="H56" s="55"/>
      <c r="I56" s="55"/>
      <c r="AI56" s="54"/>
    </row>
  </sheetData>
  <mergeCells count="4">
    <mergeCell ref="A3:N3"/>
    <mergeCell ref="A1:I1"/>
    <mergeCell ref="A54:B54"/>
    <mergeCell ref="K1:L1"/>
  </mergeCells>
  <hyperlinks>
    <hyperlink ref="K1:L1" location="Contents!A1" display="back to contents"/>
  </hyperlinks>
  <pageMargins left="0.75" right="0.75" top="0.36" bottom="0.36" header="0.25" footer="0.19"/>
  <pageSetup paperSize="9" scale="63" fitToWidth="2"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zoomScaleNormal="100" workbookViewId="0">
      <selection sqref="A1:K1"/>
    </sheetView>
  </sheetViews>
  <sheetFormatPr defaultRowHeight="15" x14ac:dyDescent="0.2"/>
  <cols>
    <col min="1" max="1" width="15.42578125" style="56" customWidth="1"/>
    <col min="2" max="2" width="10.140625" style="55" bestFit="1" customWidth="1"/>
    <col min="3" max="7" width="9.28515625" style="55" bestFit="1" customWidth="1"/>
    <col min="8" max="8" width="10.42578125" style="55" customWidth="1"/>
    <col min="9" max="9" width="9.5703125" style="53" bestFit="1" customWidth="1"/>
    <col min="10" max="10" width="9.28515625" style="53" bestFit="1" customWidth="1"/>
    <col min="11" max="11" width="11.7109375" style="53" customWidth="1"/>
    <col min="12" max="16" width="9.28515625" style="53" bestFit="1" customWidth="1"/>
    <col min="17" max="16384" width="9.140625" style="53"/>
  </cols>
  <sheetData>
    <row r="1" spans="1:16" ht="15.75" x14ac:dyDescent="0.25">
      <c r="A1" s="165" t="s">
        <v>105</v>
      </c>
      <c r="B1" s="165"/>
      <c r="C1" s="165"/>
      <c r="D1" s="165"/>
      <c r="E1" s="165"/>
      <c r="F1" s="165"/>
      <c r="G1" s="165"/>
      <c r="H1" s="165"/>
      <c r="I1" s="165"/>
      <c r="J1" s="165"/>
      <c r="K1" s="165"/>
      <c r="L1" s="107"/>
      <c r="M1" s="166" t="s">
        <v>126</v>
      </c>
      <c r="N1" s="166"/>
    </row>
    <row r="3" spans="1:16" x14ac:dyDescent="0.2">
      <c r="A3" s="162" t="s">
        <v>88</v>
      </c>
      <c r="B3" s="162"/>
      <c r="C3" s="162"/>
      <c r="D3" s="162"/>
      <c r="E3" s="162"/>
      <c r="F3" s="162"/>
      <c r="G3" s="162"/>
      <c r="H3" s="162"/>
      <c r="I3" s="162"/>
      <c r="J3" s="162"/>
      <c r="K3" s="162"/>
      <c r="L3" s="91"/>
      <c r="M3" s="91"/>
      <c r="N3" s="58"/>
      <c r="O3" s="58"/>
      <c r="P3" s="58"/>
    </row>
    <row r="4" spans="1:16" x14ac:dyDescent="0.2">
      <c r="A4" s="90"/>
      <c r="B4" s="85"/>
      <c r="C4" s="85"/>
      <c r="D4" s="85"/>
      <c r="E4" s="85"/>
      <c r="F4" s="85"/>
      <c r="G4" s="85"/>
      <c r="H4" s="85"/>
      <c r="I4" s="58"/>
      <c r="J4" s="58"/>
      <c r="K4" s="58"/>
      <c r="L4" s="58"/>
      <c r="M4" s="58"/>
      <c r="N4" s="58"/>
      <c r="O4" s="58"/>
      <c r="P4" s="58"/>
    </row>
    <row r="5" spans="1:16" s="58" customFormat="1" ht="12.75" x14ac:dyDescent="0.2">
      <c r="A5" s="65"/>
      <c r="B5" s="161" t="s">
        <v>87</v>
      </c>
      <c r="C5" s="161"/>
      <c r="D5" s="161"/>
      <c r="E5" s="161"/>
      <c r="F5" s="161"/>
      <c r="G5" s="161"/>
      <c r="H5" s="161"/>
      <c r="I5" s="161"/>
      <c r="J5" s="161"/>
      <c r="K5" s="161"/>
      <c r="L5" s="161"/>
      <c r="M5" s="161"/>
      <c r="N5" s="161"/>
      <c r="O5" s="161"/>
      <c r="P5" s="161"/>
    </row>
    <row r="6" spans="1:16" s="58" customFormat="1" ht="12.75" customHeight="1" x14ac:dyDescent="0.2">
      <c r="A6" s="65"/>
      <c r="B6" s="77"/>
      <c r="C6" s="77"/>
      <c r="D6" s="77"/>
      <c r="E6" s="77"/>
      <c r="F6" s="77"/>
      <c r="G6" s="77"/>
      <c r="H6" s="77"/>
    </row>
    <row r="7" spans="1:16" s="58" customFormat="1" ht="38.25" x14ac:dyDescent="0.2">
      <c r="B7" s="76" t="s">
        <v>70</v>
      </c>
      <c r="C7" s="76" t="s">
        <v>86</v>
      </c>
      <c r="D7" s="76" t="s">
        <v>85</v>
      </c>
      <c r="E7" s="76" t="s">
        <v>63</v>
      </c>
      <c r="F7" s="76" t="s">
        <v>56</v>
      </c>
      <c r="G7" s="76" t="s">
        <v>84</v>
      </c>
      <c r="H7" s="76" t="s">
        <v>83</v>
      </c>
      <c r="I7" s="76" t="s">
        <v>82</v>
      </c>
      <c r="J7" s="76" t="s">
        <v>81</v>
      </c>
      <c r="K7" s="76" t="s">
        <v>80</v>
      </c>
      <c r="L7" s="76" t="s">
        <v>79</v>
      </c>
      <c r="M7" s="76" t="s">
        <v>78</v>
      </c>
      <c r="N7" s="76" t="s">
        <v>77</v>
      </c>
      <c r="O7" s="76" t="s">
        <v>76</v>
      </c>
      <c r="P7" s="76" t="s">
        <v>75</v>
      </c>
    </row>
    <row r="8" spans="1:16" s="58" customFormat="1" ht="12.75" x14ac:dyDescent="0.2">
      <c r="A8" s="89" t="s">
        <v>0</v>
      </c>
      <c r="B8" s="65"/>
      <c r="C8" s="65"/>
      <c r="D8" s="65"/>
      <c r="E8" s="65"/>
      <c r="F8" s="65"/>
      <c r="G8" s="65"/>
      <c r="H8" s="65"/>
      <c r="I8" s="65"/>
      <c r="J8" s="65"/>
      <c r="K8" s="65"/>
      <c r="L8" s="65"/>
      <c r="M8" s="65"/>
      <c r="N8" s="65"/>
      <c r="O8" s="65"/>
      <c r="P8" s="65"/>
    </row>
    <row r="9" spans="1:16" s="58" customFormat="1" ht="12.75" x14ac:dyDescent="0.2">
      <c r="A9" s="68" t="s">
        <v>37</v>
      </c>
      <c r="B9" s="88"/>
      <c r="C9" s="88"/>
      <c r="D9" s="88"/>
      <c r="E9" s="88"/>
      <c r="F9" s="88"/>
      <c r="G9" s="88"/>
      <c r="H9" s="88"/>
      <c r="I9" s="88"/>
      <c r="J9" s="88"/>
      <c r="K9" s="88"/>
      <c r="L9" s="88"/>
      <c r="M9" s="88"/>
      <c r="N9" s="88"/>
      <c r="O9" s="88"/>
      <c r="P9" s="88"/>
    </row>
    <row r="10" spans="1:16" s="58" customFormat="1" ht="12.75" x14ac:dyDescent="0.2">
      <c r="A10" s="65"/>
      <c r="B10" s="72"/>
      <c r="C10" s="65"/>
      <c r="D10" s="65"/>
      <c r="E10" s="65"/>
      <c r="F10" s="65"/>
      <c r="G10" s="65"/>
      <c r="H10" s="65"/>
      <c r="I10" s="65"/>
      <c r="J10" s="65"/>
      <c r="K10" s="65"/>
      <c r="L10" s="65"/>
      <c r="M10" s="65"/>
      <c r="N10" s="65"/>
      <c r="O10" s="65"/>
      <c r="P10" s="65"/>
    </row>
    <row r="11" spans="1:16" s="58" customFormat="1" ht="12.75" x14ac:dyDescent="0.2">
      <c r="A11" s="65">
        <v>2006</v>
      </c>
      <c r="B11" s="64">
        <v>1302.0999999999999</v>
      </c>
      <c r="C11" s="64">
        <v>1307.5</v>
      </c>
      <c r="D11" s="64">
        <v>1202.9000000000001</v>
      </c>
      <c r="E11" s="64">
        <v>1252.8</v>
      </c>
      <c r="F11" s="64">
        <v>1240.0999999999999</v>
      </c>
      <c r="G11" s="64">
        <v>1345.7</v>
      </c>
      <c r="H11" s="64">
        <v>1220.5999999999999</v>
      </c>
      <c r="I11" s="64">
        <v>1446.4</v>
      </c>
      <c r="J11" s="64">
        <v>1216.7</v>
      </c>
      <c r="K11" s="64">
        <v>1413.7</v>
      </c>
      <c r="L11" s="64">
        <v>1225.7</v>
      </c>
      <c r="M11" s="64">
        <v>1246</v>
      </c>
      <c r="N11" s="64">
        <v>1113.2</v>
      </c>
      <c r="O11" s="64">
        <v>1195.2</v>
      </c>
      <c r="P11" s="64">
        <v>1240.0999999999999</v>
      </c>
    </row>
    <row r="12" spans="1:16" s="58" customFormat="1" ht="12.75" x14ac:dyDescent="0.2">
      <c r="A12" s="65">
        <v>2007</v>
      </c>
      <c r="B12" s="64">
        <v>1309</v>
      </c>
      <c r="C12" s="64">
        <v>1333.9</v>
      </c>
      <c r="D12" s="64">
        <v>1181.2</v>
      </c>
      <c r="E12" s="64">
        <v>1239.2</v>
      </c>
      <c r="F12" s="64">
        <v>1237.4000000000001</v>
      </c>
      <c r="G12" s="64">
        <v>1316</v>
      </c>
      <c r="H12" s="64">
        <v>1226.9000000000001</v>
      </c>
      <c r="I12" s="64">
        <v>1441</v>
      </c>
      <c r="J12" s="64">
        <v>1252</v>
      </c>
      <c r="K12" s="64">
        <v>1449.8</v>
      </c>
      <c r="L12" s="64">
        <v>1217.4000000000001</v>
      </c>
      <c r="M12" s="64">
        <v>1341.3</v>
      </c>
      <c r="N12" s="64">
        <v>1169.8</v>
      </c>
      <c r="O12" s="64">
        <v>1219.5</v>
      </c>
      <c r="P12" s="64">
        <v>1305.7</v>
      </c>
    </row>
    <row r="13" spans="1:16" s="58" customFormat="1" ht="12.75" x14ac:dyDescent="0.2">
      <c r="A13" s="65">
        <v>2008</v>
      </c>
      <c r="B13" s="64">
        <v>1286.8</v>
      </c>
      <c r="C13" s="64">
        <v>1310.4000000000001</v>
      </c>
      <c r="D13" s="64">
        <v>1142.9000000000001</v>
      </c>
      <c r="E13" s="64">
        <v>1169.4000000000001</v>
      </c>
      <c r="F13" s="64">
        <v>1260.3</v>
      </c>
      <c r="G13" s="64">
        <v>1270.8</v>
      </c>
      <c r="H13" s="64">
        <v>1211</v>
      </c>
      <c r="I13" s="64">
        <v>1434.7</v>
      </c>
      <c r="J13" s="64">
        <v>1192.5</v>
      </c>
      <c r="K13" s="64">
        <v>1399.9</v>
      </c>
      <c r="L13" s="64">
        <v>1206.7</v>
      </c>
      <c r="M13" s="64">
        <v>1188.9000000000001</v>
      </c>
      <c r="N13" s="64">
        <v>1150.9000000000001</v>
      </c>
      <c r="O13" s="64">
        <v>1209.9000000000001</v>
      </c>
      <c r="P13" s="64">
        <v>1218.9000000000001</v>
      </c>
    </row>
    <row r="14" spans="1:16" s="58" customFormat="1" ht="12.75" x14ac:dyDescent="0.2">
      <c r="A14" s="65">
        <v>2009</v>
      </c>
      <c r="B14" s="64">
        <v>1224.9000000000001</v>
      </c>
      <c r="C14" s="64">
        <v>1265.0999999999999</v>
      </c>
      <c r="D14" s="64">
        <v>1100.0999999999999</v>
      </c>
      <c r="E14" s="64">
        <v>1146</v>
      </c>
      <c r="F14" s="64">
        <v>1241.9000000000001</v>
      </c>
      <c r="G14" s="64">
        <v>1181.3</v>
      </c>
      <c r="H14" s="64">
        <v>1141.5999999999999</v>
      </c>
      <c r="I14" s="64">
        <v>1346.6</v>
      </c>
      <c r="J14" s="64">
        <v>1108.4000000000001</v>
      </c>
      <c r="K14" s="64">
        <v>1320</v>
      </c>
      <c r="L14" s="64">
        <v>1178</v>
      </c>
      <c r="M14" s="64">
        <v>1061.2</v>
      </c>
      <c r="N14" s="64">
        <v>1032.8</v>
      </c>
      <c r="O14" s="64">
        <v>1156.4000000000001</v>
      </c>
      <c r="P14" s="64">
        <v>1200.0999999999999</v>
      </c>
    </row>
    <row r="15" spans="1:16" s="58" customFormat="1" ht="12.75" x14ac:dyDescent="0.2">
      <c r="A15" s="65">
        <v>2010</v>
      </c>
      <c r="B15" s="64">
        <v>1198.8</v>
      </c>
      <c r="C15" s="64">
        <v>1194.3</v>
      </c>
      <c r="D15" s="64">
        <v>1091.2</v>
      </c>
      <c r="E15" s="64">
        <v>1176.3</v>
      </c>
      <c r="F15" s="64">
        <v>1142.4000000000001</v>
      </c>
      <c r="G15" s="64">
        <v>1169.5</v>
      </c>
      <c r="H15" s="64">
        <v>1130</v>
      </c>
      <c r="I15" s="64">
        <v>1310.4000000000001</v>
      </c>
      <c r="J15" s="64">
        <v>1147.4000000000001</v>
      </c>
      <c r="K15" s="64">
        <v>1304.3</v>
      </c>
      <c r="L15" s="64">
        <v>1142.3</v>
      </c>
      <c r="M15" s="64">
        <v>1046.2</v>
      </c>
      <c r="N15" s="64">
        <v>1237.5</v>
      </c>
      <c r="O15" s="64">
        <v>1134.2</v>
      </c>
      <c r="P15" s="64">
        <v>1206.2</v>
      </c>
    </row>
    <row r="16" spans="1:16" s="58" customFormat="1" ht="12.75" x14ac:dyDescent="0.2">
      <c r="A16" s="65">
        <v>2011</v>
      </c>
      <c r="B16" s="64">
        <v>1164.2</v>
      </c>
      <c r="C16" s="64">
        <v>1190.4000000000001</v>
      </c>
      <c r="D16" s="64">
        <v>1033.3</v>
      </c>
      <c r="E16" s="64">
        <v>1044.2</v>
      </c>
      <c r="F16" s="64">
        <v>1145.4000000000001</v>
      </c>
      <c r="G16" s="64">
        <v>1132</v>
      </c>
      <c r="H16" s="64">
        <v>1089.7</v>
      </c>
      <c r="I16" s="64">
        <v>1276.5</v>
      </c>
      <c r="J16" s="64">
        <v>1110.8</v>
      </c>
      <c r="K16" s="64">
        <v>1268</v>
      </c>
      <c r="L16" s="64">
        <v>1114.3</v>
      </c>
      <c r="M16" s="64">
        <v>1007.2</v>
      </c>
      <c r="N16" s="64">
        <v>1192.0999999999999</v>
      </c>
      <c r="O16" s="64">
        <v>1094.5999999999999</v>
      </c>
      <c r="P16" s="64">
        <v>1195.5999999999999</v>
      </c>
    </row>
    <row r="17" spans="1:16" s="58" customFormat="1" ht="12.75" x14ac:dyDescent="0.2">
      <c r="A17" s="65">
        <v>2012</v>
      </c>
      <c r="B17" s="64">
        <v>1173.4000000000001</v>
      </c>
      <c r="C17" s="64">
        <v>1159.5</v>
      </c>
      <c r="D17" s="64">
        <v>1061.8</v>
      </c>
      <c r="E17" s="64">
        <v>1105.4000000000001</v>
      </c>
      <c r="F17" s="64">
        <v>1153.2</v>
      </c>
      <c r="G17" s="64">
        <v>1167</v>
      </c>
      <c r="H17" s="64">
        <v>1102.9000000000001</v>
      </c>
      <c r="I17" s="64">
        <v>1296.5</v>
      </c>
      <c r="J17" s="64">
        <v>1044.0999999999999</v>
      </c>
      <c r="K17" s="64">
        <v>1284.5999999999999</v>
      </c>
      <c r="L17" s="64">
        <v>1118.5999999999999</v>
      </c>
      <c r="M17" s="64">
        <v>996.6</v>
      </c>
      <c r="N17" s="64">
        <v>1028.3</v>
      </c>
      <c r="O17" s="64">
        <v>1128.8</v>
      </c>
      <c r="P17" s="64">
        <v>1254</v>
      </c>
    </row>
    <row r="18" spans="1:16" s="58" customFormat="1" ht="12.75" x14ac:dyDescent="0.2">
      <c r="A18" s="65">
        <v>2013</v>
      </c>
      <c r="B18" s="64">
        <v>1152.3</v>
      </c>
      <c r="C18" s="64">
        <v>1206.0999999999999</v>
      </c>
      <c r="D18" s="64">
        <v>993.3</v>
      </c>
      <c r="E18" s="64">
        <v>1113.5</v>
      </c>
      <c r="F18" s="64">
        <v>1142.9000000000001</v>
      </c>
      <c r="G18" s="64">
        <v>1162.5999999999999</v>
      </c>
      <c r="H18" s="64">
        <v>1079.5</v>
      </c>
      <c r="I18" s="64">
        <v>1258.2</v>
      </c>
      <c r="J18" s="64">
        <v>1035.3</v>
      </c>
      <c r="K18" s="64">
        <v>1258.0999999999999</v>
      </c>
      <c r="L18" s="64">
        <v>1098.8</v>
      </c>
      <c r="M18" s="64">
        <v>1128.5999999999999</v>
      </c>
      <c r="N18" s="64">
        <v>1016.7</v>
      </c>
      <c r="O18" s="64">
        <v>1077</v>
      </c>
      <c r="P18" s="64">
        <v>1074.9000000000001</v>
      </c>
    </row>
    <row r="19" spans="1:16" s="58" customFormat="1" ht="12.75" x14ac:dyDescent="0.2">
      <c r="A19" s="65">
        <v>2014</v>
      </c>
      <c r="B19" s="64">
        <v>1116.9000000000001</v>
      </c>
      <c r="C19" s="64">
        <v>1155.0999999999999</v>
      </c>
      <c r="D19" s="64">
        <v>1054</v>
      </c>
      <c r="E19" s="64">
        <v>1099.0999999999999</v>
      </c>
      <c r="F19" s="64">
        <v>1028.5999999999999</v>
      </c>
      <c r="G19" s="64">
        <v>1103.5</v>
      </c>
      <c r="H19" s="64">
        <v>1081.3</v>
      </c>
      <c r="I19" s="64">
        <v>1232.5999999999999</v>
      </c>
      <c r="J19" s="64">
        <v>1008.3</v>
      </c>
      <c r="K19" s="64">
        <v>1220.8</v>
      </c>
      <c r="L19" s="64">
        <v>1064.0999999999999</v>
      </c>
      <c r="M19" s="64">
        <v>918.1</v>
      </c>
      <c r="N19" s="64">
        <v>1068.9000000000001</v>
      </c>
      <c r="O19" s="64">
        <v>1033</v>
      </c>
      <c r="P19" s="64">
        <v>1069.2</v>
      </c>
    </row>
    <row r="20" spans="1:16" s="58" customFormat="1" ht="12.75" x14ac:dyDescent="0.2">
      <c r="A20" s="65">
        <v>2015</v>
      </c>
      <c r="B20" s="64">
        <v>1177.3</v>
      </c>
      <c r="C20" s="64">
        <v>1226.8</v>
      </c>
      <c r="D20" s="64">
        <v>1098.7</v>
      </c>
      <c r="E20" s="64">
        <v>1107.9000000000001</v>
      </c>
      <c r="F20" s="64">
        <v>1151</v>
      </c>
      <c r="G20" s="64">
        <v>1150.0999999999999</v>
      </c>
      <c r="H20" s="64">
        <v>1129.9000000000001</v>
      </c>
      <c r="I20" s="64">
        <v>1287.5999999999999</v>
      </c>
      <c r="J20" s="64">
        <v>1107.8</v>
      </c>
      <c r="K20" s="64">
        <v>1285.0999999999999</v>
      </c>
      <c r="L20" s="64">
        <v>1095.8</v>
      </c>
      <c r="M20" s="64">
        <v>965.8</v>
      </c>
      <c r="N20" s="64">
        <v>1214</v>
      </c>
      <c r="O20" s="64">
        <v>1106.5</v>
      </c>
      <c r="P20" s="64">
        <v>1078.2</v>
      </c>
    </row>
    <row r="21" spans="1:16" s="58" customFormat="1" ht="12.75" x14ac:dyDescent="0.2">
      <c r="A21" s="65">
        <v>2016</v>
      </c>
      <c r="B21" s="64">
        <v>1136.4000000000001</v>
      </c>
      <c r="C21" s="64">
        <v>1163.7</v>
      </c>
      <c r="D21" s="64">
        <v>990.1</v>
      </c>
      <c r="E21" s="64">
        <v>1055.3</v>
      </c>
      <c r="F21" s="64">
        <v>1143.9000000000001</v>
      </c>
      <c r="G21" s="64">
        <v>1164.7</v>
      </c>
      <c r="H21" s="64">
        <v>1065.9000000000001</v>
      </c>
      <c r="I21" s="64">
        <v>1248.7</v>
      </c>
      <c r="J21" s="64">
        <v>1025.0999999999999</v>
      </c>
      <c r="K21" s="64">
        <v>1246.9000000000001</v>
      </c>
      <c r="L21" s="64">
        <v>1066.0999999999999</v>
      </c>
      <c r="M21" s="64">
        <v>948.5</v>
      </c>
      <c r="N21" s="64">
        <v>1124.5</v>
      </c>
      <c r="O21" s="64">
        <v>1084.4000000000001</v>
      </c>
      <c r="P21" s="64">
        <v>1093</v>
      </c>
    </row>
    <row r="22" spans="1:16" s="58" customFormat="1" ht="12.75" x14ac:dyDescent="0.2">
      <c r="A22" s="65">
        <v>2017</v>
      </c>
      <c r="B22" s="64">
        <v>1142.9000000000001</v>
      </c>
      <c r="C22" s="64">
        <v>1154.9000000000001</v>
      </c>
      <c r="D22" s="64">
        <v>996.7</v>
      </c>
      <c r="E22" s="64">
        <v>1112.8</v>
      </c>
      <c r="F22" s="64">
        <v>1150.8</v>
      </c>
      <c r="G22" s="64">
        <v>1079.5</v>
      </c>
      <c r="H22" s="64">
        <v>1079.5999999999999</v>
      </c>
      <c r="I22" s="64">
        <v>1268</v>
      </c>
      <c r="J22" s="64">
        <v>1045.9000000000001</v>
      </c>
      <c r="K22" s="64">
        <v>1253.0999999999999</v>
      </c>
      <c r="L22" s="64">
        <v>1073.5</v>
      </c>
      <c r="M22" s="64">
        <v>1150.7</v>
      </c>
      <c r="N22" s="64">
        <v>980.9</v>
      </c>
      <c r="O22" s="64">
        <v>1098.4000000000001</v>
      </c>
      <c r="P22" s="64">
        <v>1037.5</v>
      </c>
    </row>
    <row r="23" spans="1:16" s="58" customFormat="1" ht="12.75" x14ac:dyDescent="0.2">
      <c r="A23" s="65"/>
      <c r="B23" s="66"/>
      <c r="C23" s="86"/>
      <c r="D23" s="85"/>
      <c r="E23" s="85"/>
      <c r="F23" s="85"/>
      <c r="G23" s="85"/>
      <c r="H23" s="85"/>
      <c r="I23" s="85"/>
      <c r="J23" s="85"/>
      <c r="K23" s="85"/>
      <c r="L23" s="85"/>
      <c r="M23" s="85"/>
      <c r="N23" s="85"/>
      <c r="O23" s="85"/>
      <c r="P23" s="85"/>
    </row>
    <row r="24" spans="1:16" s="58" customFormat="1" ht="12.75" x14ac:dyDescent="0.2">
      <c r="A24" s="68" t="s">
        <v>36</v>
      </c>
      <c r="B24" s="66"/>
      <c r="C24" s="87"/>
      <c r="D24" s="85"/>
      <c r="E24" s="85"/>
      <c r="F24" s="85"/>
      <c r="G24" s="85"/>
      <c r="H24" s="85"/>
      <c r="I24" s="85"/>
      <c r="J24" s="85"/>
      <c r="K24" s="85"/>
      <c r="L24" s="85"/>
      <c r="M24" s="85"/>
      <c r="N24" s="85"/>
      <c r="O24" s="85"/>
      <c r="P24" s="85"/>
    </row>
    <row r="25" spans="1:16" s="58" customFormat="1" ht="12.75" x14ac:dyDescent="0.2">
      <c r="A25" s="65"/>
      <c r="B25" s="66"/>
      <c r="C25" s="87"/>
      <c r="D25" s="85"/>
      <c r="E25" s="85"/>
      <c r="F25" s="85"/>
      <c r="G25" s="85"/>
      <c r="H25" s="85"/>
      <c r="I25" s="85"/>
      <c r="J25" s="85"/>
      <c r="K25" s="85"/>
      <c r="L25" s="85"/>
      <c r="M25" s="85"/>
      <c r="N25" s="85"/>
      <c r="O25" s="85"/>
      <c r="P25" s="85"/>
    </row>
    <row r="26" spans="1:16" s="58" customFormat="1" ht="12.75" x14ac:dyDescent="0.2">
      <c r="A26" s="65">
        <v>2006</v>
      </c>
      <c r="B26" s="64">
        <v>1562.4</v>
      </c>
      <c r="C26" s="64">
        <v>1562.7</v>
      </c>
      <c r="D26" s="64">
        <v>1427.3</v>
      </c>
      <c r="E26" s="64">
        <v>1504.3</v>
      </c>
      <c r="F26" s="64">
        <v>1492.5</v>
      </c>
      <c r="G26" s="64">
        <v>1607.6</v>
      </c>
      <c r="H26" s="64">
        <v>1438.4</v>
      </c>
      <c r="I26" s="64">
        <v>1773.9</v>
      </c>
      <c r="J26" s="64">
        <v>1433.2</v>
      </c>
      <c r="K26" s="64">
        <v>1690.2</v>
      </c>
      <c r="L26" s="64">
        <v>1474.2</v>
      </c>
      <c r="M26" s="64">
        <v>1514.2</v>
      </c>
      <c r="N26" s="64">
        <v>1339.3</v>
      </c>
      <c r="O26" s="64">
        <v>1433.7</v>
      </c>
      <c r="P26" s="64">
        <v>1393.6</v>
      </c>
    </row>
    <row r="27" spans="1:16" s="58" customFormat="1" ht="12.75" x14ac:dyDescent="0.2">
      <c r="A27" s="65">
        <v>2007</v>
      </c>
      <c r="B27" s="64">
        <v>1577.5</v>
      </c>
      <c r="C27" s="64">
        <v>1608.8</v>
      </c>
      <c r="D27" s="64">
        <v>1432.3</v>
      </c>
      <c r="E27" s="64">
        <v>1330.8</v>
      </c>
      <c r="F27" s="64">
        <v>1479</v>
      </c>
      <c r="G27" s="64">
        <v>1567.9</v>
      </c>
      <c r="H27" s="64">
        <v>1475.1</v>
      </c>
      <c r="I27" s="64">
        <v>1810.6</v>
      </c>
      <c r="J27" s="64">
        <v>1470.8</v>
      </c>
      <c r="K27" s="64">
        <v>1778.8</v>
      </c>
      <c r="L27" s="64">
        <v>1431.2</v>
      </c>
      <c r="M27" s="64">
        <v>1686.4</v>
      </c>
      <c r="N27" s="64">
        <v>1336</v>
      </c>
      <c r="O27" s="64">
        <v>1459.7</v>
      </c>
      <c r="P27" s="64">
        <v>1698.2</v>
      </c>
    </row>
    <row r="28" spans="1:16" s="58" customFormat="1" ht="12.75" x14ac:dyDescent="0.2">
      <c r="A28" s="65">
        <v>2008</v>
      </c>
      <c r="B28" s="64">
        <v>1524.7</v>
      </c>
      <c r="C28" s="64">
        <v>1552.1</v>
      </c>
      <c r="D28" s="64">
        <v>1267.5999999999999</v>
      </c>
      <c r="E28" s="64">
        <v>1411.2</v>
      </c>
      <c r="F28" s="64">
        <v>1441</v>
      </c>
      <c r="G28" s="64">
        <v>1506.8</v>
      </c>
      <c r="H28" s="64">
        <v>1394.2</v>
      </c>
      <c r="I28" s="64">
        <v>1752.4</v>
      </c>
      <c r="J28" s="64">
        <v>1420.8</v>
      </c>
      <c r="K28" s="64">
        <v>1655.4</v>
      </c>
      <c r="L28" s="64">
        <v>1443.3</v>
      </c>
      <c r="M28" s="64">
        <v>1667.8</v>
      </c>
      <c r="N28" s="64">
        <v>1477</v>
      </c>
      <c r="O28" s="64">
        <v>1395.8</v>
      </c>
      <c r="P28" s="64">
        <v>1645</v>
      </c>
    </row>
    <row r="29" spans="1:16" s="58" customFormat="1" ht="12.75" x14ac:dyDescent="0.2">
      <c r="A29" s="65">
        <v>2009</v>
      </c>
      <c r="B29" s="64">
        <v>1450.3</v>
      </c>
      <c r="C29" s="64">
        <v>1511.2</v>
      </c>
      <c r="D29" s="64">
        <v>1339.6</v>
      </c>
      <c r="E29" s="64">
        <v>1341.3</v>
      </c>
      <c r="F29" s="64">
        <v>1481.1</v>
      </c>
      <c r="G29" s="64">
        <v>1344.2</v>
      </c>
      <c r="H29" s="64">
        <v>1334.2</v>
      </c>
      <c r="I29" s="64">
        <v>1652.2</v>
      </c>
      <c r="J29" s="64">
        <v>1289</v>
      </c>
      <c r="K29" s="64">
        <v>1527.5</v>
      </c>
      <c r="L29" s="64">
        <v>1404.9</v>
      </c>
      <c r="M29" s="64">
        <v>1079</v>
      </c>
      <c r="N29" s="64">
        <v>1181.5</v>
      </c>
      <c r="O29" s="64">
        <v>1337</v>
      </c>
      <c r="P29" s="64">
        <v>1541.4</v>
      </c>
    </row>
    <row r="30" spans="1:16" s="58" customFormat="1" ht="12.75" x14ac:dyDescent="0.2">
      <c r="A30" s="65">
        <v>2010</v>
      </c>
      <c r="B30" s="64">
        <v>1423.8</v>
      </c>
      <c r="C30" s="64">
        <v>1420.4</v>
      </c>
      <c r="D30" s="64">
        <v>1296.0999999999999</v>
      </c>
      <c r="E30" s="64">
        <v>1453.2</v>
      </c>
      <c r="F30" s="64">
        <v>1362</v>
      </c>
      <c r="G30" s="64">
        <v>1361.9</v>
      </c>
      <c r="H30" s="64">
        <v>1298.7</v>
      </c>
      <c r="I30" s="64">
        <v>1601</v>
      </c>
      <c r="J30" s="64">
        <v>1394.3</v>
      </c>
      <c r="K30" s="64">
        <v>1545.2</v>
      </c>
      <c r="L30" s="64">
        <v>1354.6</v>
      </c>
      <c r="M30" s="64">
        <v>1067.0999999999999</v>
      </c>
      <c r="N30" s="64">
        <v>1413.1</v>
      </c>
      <c r="O30" s="64">
        <v>1286.5999999999999</v>
      </c>
      <c r="P30" s="64">
        <v>1707.9</v>
      </c>
    </row>
    <row r="31" spans="1:16" s="58" customFormat="1" ht="12.75" x14ac:dyDescent="0.2">
      <c r="A31" s="65">
        <v>2011</v>
      </c>
      <c r="B31" s="64">
        <v>1377.7</v>
      </c>
      <c r="C31" s="64">
        <v>1413.3</v>
      </c>
      <c r="D31" s="64">
        <v>1164.0999999999999</v>
      </c>
      <c r="E31" s="64">
        <v>1172.5999999999999</v>
      </c>
      <c r="F31" s="64">
        <v>1347</v>
      </c>
      <c r="G31" s="64">
        <v>1327.1</v>
      </c>
      <c r="H31" s="64">
        <v>1275.3</v>
      </c>
      <c r="I31" s="64">
        <v>1586.1</v>
      </c>
      <c r="J31" s="64">
        <v>1329.2</v>
      </c>
      <c r="K31" s="64">
        <v>1467.2</v>
      </c>
      <c r="L31" s="64">
        <v>1298.9000000000001</v>
      </c>
      <c r="M31" s="64">
        <v>1140.9000000000001</v>
      </c>
      <c r="N31" s="64">
        <v>1208.3</v>
      </c>
      <c r="O31" s="64">
        <v>1295</v>
      </c>
      <c r="P31" s="64">
        <v>1479.8</v>
      </c>
    </row>
    <row r="32" spans="1:16" s="58" customFormat="1" ht="12.75" x14ac:dyDescent="0.2">
      <c r="A32" s="65">
        <v>2012</v>
      </c>
      <c r="B32" s="64">
        <v>1356.1</v>
      </c>
      <c r="C32" s="64">
        <v>1327.9</v>
      </c>
      <c r="D32" s="64">
        <v>1207.4000000000001</v>
      </c>
      <c r="E32" s="64">
        <v>1260.0999999999999</v>
      </c>
      <c r="F32" s="64">
        <v>1328.4</v>
      </c>
      <c r="G32" s="64">
        <v>1360.1</v>
      </c>
      <c r="H32" s="64">
        <v>1252.3</v>
      </c>
      <c r="I32" s="64">
        <v>1525.7</v>
      </c>
      <c r="J32" s="64">
        <v>1237.2</v>
      </c>
      <c r="K32" s="64">
        <v>1484.1</v>
      </c>
      <c r="L32" s="64">
        <v>1275.5</v>
      </c>
      <c r="M32" s="64">
        <v>1004.1</v>
      </c>
      <c r="N32" s="64">
        <v>1312.5</v>
      </c>
      <c r="O32" s="64">
        <v>1321.8</v>
      </c>
      <c r="P32" s="64">
        <v>1503.4</v>
      </c>
    </row>
    <row r="33" spans="1:16" s="58" customFormat="1" ht="12.75" x14ac:dyDescent="0.2">
      <c r="A33" s="65">
        <v>2013</v>
      </c>
      <c r="B33" s="64">
        <v>1346.1</v>
      </c>
      <c r="C33" s="64">
        <v>1374.9</v>
      </c>
      <c r="D33" s="64">
        <v>1192.7</v>
      </c>
      <c r="E33" s="64">
        <v>1253.4000000000001</v>
      </c>
      <c r="F33" s="64">
        <v>1341.1</v>
      </c>
      <c r="G33" s="64">
        <v>1331.1</v>
      </c>
      <c r="H33" s="64">
        <v>1242.2</v>
      </c>
      <c r="I33" s="64">
        <v>1508.3</v>
      </c>
      <c r="J33" s="64">
        <v>1212.4000000000001</v>
      </c>
      <c r="K33" s="64">
        <v>1493.2</v>
      </c>
      <c r="L33" s="64">
        <v>1283.8</v>
      </c>
      <c r="M33" s="64">
        <v>1379.3</v>
      </c>
      <c r="N33" s="64">
        <v>1320.7</v>
      </c>
      <c r="O33" s="64">
        <v>1234.0999999999999</v>
      </c>
      <c r="P33" s="64">
        <v>1234.2</v>
      </c>
    </row>
    <row r="34" spans="1:16" s="58" customFormat="1" ht="12.75" x14ac:dyDescent="0.2">
      <c r="A34" s="65">
        <v>2014</v>
      </c>
      <c r="B34" s="64">
        <v>1309.5</v>
      </c>
      <c r="C34" s="64">
        <v>1299.5</v>
      </c>
      <c r="D34" s="64">
        <v>1252.5999999999999</v>
      </c>
      <c r="E34" s="64">
        <v>1270</v>
      </c>
      <c r="F34" s="64">
        <v>1212.0999999999999</v>
      </c>
      <c r="G34" s="64">
        <v>1253.0999999999999</v>
      </c>
      <c r="H34" s="64">
        <v>1262</v>
      </c>
      <c r="I34" s="64">
        <v>1486.8</v>
      </c>
      <c r="J34" s="64">
        <v>1195.7</v>
      </c>
      <c r="K34" s="64">
        <v>1417.4</v>
      </c>
      <c r="L34" s="64">
        <v>1244.4000000000001</v>
      </c>
      <c r="M34" s="64">
        <v>1071.9000000000001</v>
      </c>
      <c r="N34" s="64">
        <v>1082.5</v>
      </c>
      <c r="O34" s="64">
        <v>1221.7</v>
      </c>
      <c r="P34" s="64">
        <v>1420.8</v>
      </c>
    </row>
    <row r="35" spans="1:16" s="58" customFormat="1" ht="12.75" x14ac:dyDescent="0.2">
      <c r="A35" s="65">
        <v>2015</v>
      </c>
      <c r="B35" s="64">
        <v>1372.3</v>
      </c>
      <c r="C35" s="64">
        <v>1410.6</v>
      </c>
      <c r="D35" s="64">
        <v>1331.8</v>
      </c>
      <c r="E35" s="64">
        <v>1248</v>
      </c>
      <c r="F35" s="64">
        <v>1316.5</v>
      </c>
      <c r="G35" s="64">
        <v>1348.1</v>
      </c>
      <c r="H35" s="64">
        <v>1311.5</v>
      </c>
      <c r="I35" s="64">
        <v>1535.4</v>
      </c>
      <c r="J35" s="64">
        <v>1317.4</v>
      </c>
      <c r="K35" s="64">
        <v>1454.5</v>
      </c>
      <c r="L35" s="64">
        <v>1290.4000000000001</v>
      </c>
      <c r="M35" s="64">
        <v>1043.7</v>
      </c>
      <c r="N35" s="64">
        <v>1600.7</v>
      </c>
      <c r="O35" s="64">
        <v>1280.5</v>
      </c>
      <c r="P35" s="64">
        <v>1393.3</v>
      </c>
    </row>
    <row r="36" spans="1:16" s="58" customFormat="1" ht="12.75" x14ac:dyDescent="0.2">
      <c r="A36" s="65">
        <v>2016</v>
      </c>
      <c r="B36" s="64">
        <v>1326.5</v>
      </c>
      <c r="C36" s="64">
        <v>1356</v>
      </c>
      <c r="D36" s="64">
        <v>1174.5</v>
      </c>
      <c r="E36" s="64">
        <v>1282.9000000000001</v>
      </c>
      <c r="F36" s="64">
        <v>1301.2</v>
      </c>
      <c r="G36" s="64">
        <v>1321.9</v>
      </c>
      <c r="H36" s="64">
        <v>1228.7</v>
      </c>
      <c r="I36" s="64">
        <v>1490.7</v>
      </c>
      <c r="J36" s="64">
        <v>1257.4000000000001</v>
      </c>
      <c r="K36" s="64">
        <v>1449.3</v>
      </c>
      <c r="L36" s="64">
        <v>1225.5999999999999</v>
      </c>
      <c r="M36" s="64">
        <v>979.8</v>
      </c>
      <c r="N36" s="64">
        <v>1464</v>
      </c>
      <c r="O36" s="64">
        <v>1246</v>
      </c>
      <c r="P36" s="64">
        <v>1396.3</v>
      </c>
    </row>
    <row r="37" spans="1:16" s="58" customFormat="1" ht="12.75" x14ac:dyDescent="0.2">
      <c r="A37" s="65">
        <v>2017</v>
      </c>
      <c r="B37" s="64">
        <v>1329</v>
      </c>
      <c r="C37" s="64">
        <v>1318.6</v>
      </c>
      <c r="D37" s="64">
        <v>1125.0999999999999</v>
      </c>
      <c r="E37" s="64">
        <v>1271.0999999999999</v>
      </c>
      <c r="F37" s="64">
        <v>1351.6</v>
      </c>
      <c r="G37" s="64">
        <v>1184.8</v>
      </c>
      <c r="H37" s="64">
        <v>1256.9000000000001</v>
      </c>
      <c r="I37" s="64">
        <v>1504.1</v>
      </c>
      <c r="J37" s="64">
        <v>1220.5</v>
      </c>
      <c r="K37" s="64">
        <v>1451.2</v>
      </c>
      <c r="L37" s="64">
        <v>1256.9000000000001</v>
      </c>
      <c r="M37" s="64">
        <v>1196.5999999999999</v>
      </c>
      <c r="N37" s="64">
        <v>986.5</v>
      </c>
      <c r="O37" s="64">
        <v>1305.7</v>
      </c>
      <c r="P37" s="64">
        <v>1204.9000000000001</v>
      </c>
    </row>
    <row r="38" spans="1:16" s="58" customFormat="1" ht="12.75" x14ac:dyDescent="0.2">
      <c r="A38" s="65"/>
      <c r="B38" s="66"/>
      <c r="C38" s="86"/>
      <c r="D38" s="85"/>
      <c r="E38" s="85"/>
      <c r="F38" s="85"/>
      <c r="G38" s="85"/>
      <c r="H38" s="85"/>
      <c r="I38" s="85"/>
      <c r="J38" s="85"/>
      <c r="K38" s="85"/>
      <c r="L38" s="85"/>
      <c r="M38" s="85"/>
      <c r="N38" s="85"/>
      <c r="O38" s="85"/>
      <c r="P38" s="85"/>
    </row>
    <row r="39" spans="1:16" s="58" customFormat="1" ht="12.75" x14ac:dyDescent="0.2">
      <c r="A39" s="68" t="s">
        <v>35</v>
      </c>
      <c r="B39" s="66"/>
      <c r="C39" s="87"/>
      <c r="D39" s="85"/>
      <c r="E39" s="85"/>
      <c r="F39" s="85"/>
      <c r="G39" s="85"/>
      <c r="H39" s="85"/>
      <c r="I39" s="85"/>
      <c r="J39" s="85"/>
      <c r="K39" s="85"/>
      <c r="L39" s="85"/>
      <c r="M39" s="85"/>
      <c r="N39" s="85"/>
      <c r="O39" s="85"/>
      <c r="P39" s="85"/>
    </row>
    <row r="40" spans="1:16" s="58" customFormat="1" ht="12.75" x14ac:dyDescent="0.2">
      <c r="A40" s="65"/>
      <c r="B40" s="66"/>
      <c r="C40" s="86"/>
      <c r="D40" s="85"/>
      <c r="E40" s="85"/>
      <c r="F40" s="85"/>
      <c r="G40" s="85"/>
      <c r="H40" s="85"/>
      <c r="I40" s="85"/>
      <c r="J40" s="85"/>
      <c r="K40" s="85"/>
      <c r="L40" s="85"/>
      <c r="M40" s="85"/>
      <c r="N40" s="85"/>
      <c r="O40" s="85"/>
      <c r="P40" s="85"/>
    </row>
    <row r="41" spans="1:16" s="58" customFormat="1" ht="12.75" x14ac:dyDescent="0.2">
      <c r="A41" s="65">
        <v>2006</v>
      </c>
      <c r="B41" s="64">
        <v>1119.7</v>
      </c>
      <c r="C41" s="64">
        <v>1137.5999999999999</v>
      </c>
      <c r="D41" s="64">
        <v>1048.9000000000001</v>
      </c>
      <c r="E41" s="64">
        <v>1080.0999999999999</v>
      </c>
      <c r="F41" s="64">
        <v>1061.7</v>
      </c>
      <c r="G41" s="64">
        <v>1163.2</v>
      </c>
      <c r="H41" s="64">
        <v>1056.9000000000001</v>
      </c>
      <c r="I41" s="64">
        <v>1225.2</v>
      </c>
      <c r="J41" s="64">
        <v>1056.4000000000001</v>
      </c>
      <c r="K41" s="64">
        <v>1215.3</v>
      </c>
      <c r="L41" s="64">
        <v>1055.5999999999999</v>
      </c>
      <c r="M41" s="64">
        <v>1082.5999999999999</v>
      </c>
      <c r="N41" s="64">
        <v>958.2</v>
      </c>
      <c r="O41" s="64">
        <v>1026.5999999999999</v>
      </c>
      <c r="P41" s="64">
        <v>1063.2</v>
      </c>
    </row>
    <row r="42" spans="1:16" s="58" customFormat="1" ht="12.75" x14ac:dyDescent="0.2">
      <c r="A42" s="65">
        <v>2007</v>
      </c>
      <c r="B42" s="64">
        <v>1120.4000000000001</v>
      </c>
      <c r="C42" s="64">
        <v>1147.5</v>
      </c>
      <c r="D42" s="64">
        <v>1004.2</v>
      </c>
      <c r="E42" s="64">
        <v>1151.4000000000001</v>
      </c>
      <c r="F42" s="64">
        <v>1070.7</v>
      </c>
      <c r="G42" s="64">
        <v>1147.4000000000001</v>
      </c>
      <c r="H42" s="64">
        <v>1060.4000000000001</v>
      </c>
      <c r="I42" s="64">
        <v>1194.2</v>
      </c>
      <c r="J42" s="64">
        <v>1089.8</v>
      </c>
      <c r="K42" s="64">
        <v>1219.2</v>
      </c>
      <c r="L42" s="64">
        <v>1063.0999999999999</v>
      </c>
      <c r="M42" s="64">
        <v>1072.2</v>
      </c>
      <c r="N42" s="64">
        <v>968.7</v>
      </c>
      <c r="O42" s="64">
        <v>1044</v>
      </c>
      <c r="P42" s="64">
        <v>992.7</v>
      </c>
    </row>
    <row r="43" spans="1:16" s="58" customFormat="1" ht="12.75" x14ac:dyDescent="0.2">
      <c r="A43" s="65">
        <v>2008</v>
      </c>
      <c r="B43" s="64">
        <v>1115.4000000000001</v>
      </c>
      <c r="C43" s="64">
        <v>1142.8</v>
      </c>
      <c r="D43" s="64">
        <v>1043.0999999999999</v>
      </c>
      <c r="E43" s="64">
        <v>991.6</v>
      </c>
      <c r="F43" s="64">
        <v>1137.5</v>
      </c>
      <c r="G43" s="64">
        <v>1102.8</v>
      </c>
      <c r="H43" s="64">
        <v>1063.7</v>
      </c>
      <c r="I43" s="64">
        <v>1217.9000000000001</v>
      </c>
      <c r="J43" s="64">
        <v>1021.1</v>
      </c>
      <c r="K43" s="64">
        <v>1218.8</v>
      </c>
      <c r="L43" s="64">
        <v>1037.4000000000001</v>
      </c>
      <c r="M43" s="64">
        <v>922.2</v>
      </c>
      <c r="N43" s="64">
        <v>901.2</v>
      </c>
      <c r="O43" s="64">
        <v>1070.5</v>
      </c>
      <c r="P43" s="64">
        <v>916.1</v>
      </c>
    </row>
    <row r="44" spans="1:16" s="58" customFormat="1" ht="12.75" x14ac:dyDescent="0.2">
      <c r="A44" s="65">
        <v>2009</v>
      </c>
      <c r="B44" s="64">
        <v>1060.8</v>
      </c>
      <c r="C44" s="64">
        <v>1097.5999999999999</v>
      </c>
      <c r="D44" s="64">
        <v>931.4</v>
      </c>
      <c r="E44" s="64">
        <v>998</v>
      </c>
      <c r="F44" s="64">
        <v>1077.0999999999999</v>
      </c>
      <c r="G44" s="64">
        <v>1049.2</v>
      </c>
      <c r="H44" s="64">
        <v>989.8</v>
      </c>
      <c r="I44" s="64">
        <v>1138.3</v>
      </c>
      <c r="J44" s="64">
        <v>960.2</v>
      </c>
      <c r="K44" s="64">
        <v>1166.3</v>
      </c>
      <c r="L44" s="64">
        <v>1019.8</v>
      </c>
      <c r="M44" s="64">
        <v>1004.8</v>
      </c>
      <c r="N44" s="64">
        <v>899.4</v>
      </c>
      <c r="O44" s="64">
        <v>1015.4</v>
      </c>
      <c r="P44" s="64">
        <v>906.6</v>
      </c>
    </row>
    <row r="45" spans="1:16" s="58" customFormat="1" ht="12.75" x14ac:dyDescent="0.2">
      <c r="A45" s="65">
        <v>2010</v>
      </c>
      <c r="B45" s="64">
        <v>1036.5</v>
      </c>
      <c r="C45" s="64">
        <v>1040.4000000000001</v>
      </c>
      <c r="D45" s="64">
        <v>953</v>
      </c>
      <c r="E45" s="64">
        <v>975.9</v>
      </c>
      <c r="F45" s="64">
        <v>984.2</v>
      </c>
      <c r="G45" s="64">
        <v>1027.4000000000001</v>
      </c>
      <c r="H45" s="64">
        <v>995.6</v>
      </c>
      <c r="I45" s="64">
        <v>1101.9000000000001</v>
      </c>
      <c r="J45" s="64">
        <v>972.6</v>
      </c>
      <c r="K45" s="64">
        <v>1136.2</v>
      </c>
      <c r="L45" s="64">
        <v>991.9</v>
      </c>
      <c r="M45" s="64">
        <v>994.3</v>
      </c>
      <c r="N45" s="64">
        <v>1121.5</v>
      </c>
      <c r="O45" s="64">
        <v>1018</v>
      </c>
      <c r="P45" s="64">
        <v>914.4</v>
      </c>
    </row>
    <row r="46" spans="1:16" s="58" customFormat="1" ht="12.75" x14ac:dyDescent="0.2">
      <c r="A46" s="65">
        <v>2011</v>
      </c>
      <c r="B46" s="64">
        <v>1006.5</v>
      </c>
      <c r="C46" s="64">
        <v>1033</v>
      </c>
      <c r="D46" s="64">
        <v>922</v>
      </c>
      <c r="E46" s="64">
        <v>947.7</v>
      </c>
      <c r="F46" s="64">
        <v>993.1</v>
      </c>
      <c r="G46" s="64">
        <v>989.6</v>
      </c>
      <c r="H46" s="64">
        <v>944</v>
      </c>
      <c r="I46" s="64">
        <v>1059</v>
      </c>
      <c r="J46" s="64">
        <v>948</v>
      </c>
      <c r="K46" s="64">
        <v>1119.4000000000001</v>
      </c>
      <c r="L46" s="64">
        <v>977.4</v>
      </c>
      <c r="M46" s="64">
        <v>912.8</v>
      </c>
      <c r="N46" s="64">
        <v>1114.2</v>
      </c>
      <c r="O46" s="64">
        <v>949.4</v>
      </c>
      <c r="P46" s="64">
        <v>1039.4000000000001</v>
      </c>
    </row>
    <row r="47" spans="1:16" s="58" customFormat="1" ht="12.75" x14ac:dyDescent="0.2">
      <c r="A47" s="65">
        <v>2012</v>
      </c>
      <c r="B47" s="64">
        <v>1033.2</v>
      </c>
      <c r="C47" s="64">
        <v>1030.9000000000001</v>
      </c>
      <c r="D47" s="64">
        <v>967.7</v>
      </c>
      <c r="E47" s="64">
        <v>977.2</v>
      </c>
      <c r="F47" s="64">
        <v>1016.9</v>
      </c>
      <c r="G47" s="64">
        <v>1020.7</v>
      </c>
      <c r="H47" s="64">
        <v>985.8</v>
      </c>
      <c r="I47" s="64">
        <v>1126.5999999999999</v>
      </c>
      <c r="J47" s="64">
        <v>902.2</v>
      </c>
      <c r="K47" s="64">
        <v>1137.3</v>
      </c>
      <c r="L47" s="64">
        <v>988.9</v>
      </c>
      <c r="M47" s="64">
        <v>965.8</v>
      </c>
      <c r="N47" s="64">
        <v>797.1</v>
      </c>
      <c r="O47" s="64">
        <v>985.8</v>
      </c>
      <c r="P47" s="64">
        <v>1031.5</v>
      </c>
    </row>
    <row r="48" spans="1:16" s="58" customFormat="1" ht="12.75" x14ac:dyDescent="0.2">
      <c r="A48" s="65">
        <v>2013</v>
      </c>
      <c r="B48" s="64">
        <v>1005.6</v>
      </c>
      <c r="C48" s="64">
        <v>1067.9000000000001</v>
      </c>
      <c r="D48" s="64">
        <v>855.6</v>
      </c>
      <c r="E48" s="64">
        <v>1000.1</v>
      </c>
      <c r="F48" s="64">
        <v>994.1</v>
      </c>
      <c r="G48" s="64">
        <v>1032.9000000000001</v>
      </c>
      <c r="H48" s="64">
        <v>950.7</v>
      </c>
      <c r="I48" s="64">
        <v>1075</v>
      </c>
      <c r="J48" s="64">
        <v>892.8</v>
      </c>
      <c r="K48" s="64">
        <v>1091.5</v>
      </c>
      <c r="L48" s="64">
        <v>960.1</v>
      </c>
      <c r="M48" s="64">
        <v>930</v>
      </c>
      <c r="N48" s="64">
        <v>856.3</v>
      </c>
      <c r="O48" s="64">
        <v>959.1</v>
      </c>
      <c r="P48" s="64">
        <v>920.6</v>
      </c>
    </row>
    <row r="49" spans="1:17" s="58" customFormat="1" ht="12.75" x14ac:dyDescent="0.2">
      <c r="A49" s="65">
        <v>2014</v>
      </c>
      <c r="B49" s="64">
        <v>970.9</v>
      </c>
      <c r="C49" s="64">
        <v>1041.9000000000001</v>
      </c>
      <c r="D49" s="64">
        <v>907.8</v>
      </c>
      <c r="E49" s="64">
        <v>968.7</v>
      </c>
      <c r="F49" s="64">
        <v>890</v>
      </c>
      <c r="G49" s="64">
        <v>990.8</v>
      </c>
      <c r="H49" s="64">
        <v>941.4</v>
      </c>
      <c r="I49" s="64">
        <v>1051.3</v>
      </c>
      <c r="J49" s="64">
        <v>854.2</v>
      </c>
      <c r="K49" s="64">
        <v>1071</v>
      </c>
      <c r="L49" s="64">
        <v>926.5</v>
      </c>
      <c r="M49" s="64">
        <v>782.8</v>
      </c>
      <c r="N49" s="64">
        <v>1006.4</v>
      </c>
      <c r="O49" s="64">
        <v>892.3</v>
      </c>
      <c r="P49" s="64">
        <v>809</v>
      </c>
    </row>
    <row r="50" spans="1:17" s="58" customFormat="1" ht="12.75" x14ac:dyDescent="0.2">
      <c r="A50" s="65">
        <v>2015</v>
      </c>
      <c r="B50" s="64">
        <v>1025.5</v>
      </c>
      <c r="C50" s="64">
        <v>1081.3</v>
      </c>
      <c r="D50" s="64">
        <v>940</v>
      </c>
      <c r="E50" s="64">
        <v>983.3</v>
      </c>
      <c r="F50" s="64">
        <v>1021.2</v>
      </c>
      <c r="G50" s="64">
        <v>1007.1</v>
      </c>
      <c r="H50" s="64">
        <v>984.7</v>
      </c>
      <c r="I50" s="64">
        <v>1099.3</v>
      </c>
      <c r="J50" s="64">
        <v>936.1</v>
      </c>
      <c r="K50" s="64">
        <v>1150</v>
      </c>
      <c r="L50" s="64">
        <v>948.8</v>
      </c>
      <c r="M50" s="64">
        <v>880.1</v>
      </c>
      <c r="N50" s="64">
        <v>942.6</v>
      </c>
      <c r="O50" s="64">
        <v>971.3</v>
      </c>
      <c r="P50" s="64">
        <v>856.3</v>
      </c>
    </row>
    <row r="51" spans="1:17" s="58" customFormat="1" ht="12.75" x14ac:dyDescent="0.2">
      <c r="A51" s="65">
        <v>2016</v>
      </c>
      <c r="B51" s="64">
        <v>988.5</v>
      </c>
      <c r="C51" s="64">
        <v>1020.9</v>
      </c>
      <c r="D51" s="64">
        <v>853.9</v>
      </c>
      <c r="E51" s="64">
        <v>875.5</v>
      </c>
      <c r="F51" s="64">
        <v>1019.9</v>
      </c>
      <c r="G51" s="64">
        <v>1032.0999999999999</v>
      </c>
      <c r="H51" s="64">
        <v>931.6</v>
      </c>
      <c r="I51" s="64">
        <v>1069.2</v>
      </c>
      <c r="J51" s="64">
        <v>842.5</v>
      </c>
      <c r="K51" s="64">
        <v>1087.4000000000001</v>
      </c>
      <c r="L51" s="64">
        <v>939</v>
      </c>
      <c r="M51" s="64">
        <v>921.8</v>
      </c>
      <c r="N51" s="64">
        <v>918.1</v>
      </c>
      <c r="O51" s="64">
        <v>959</v>
      </c>
      <c r="P51" s="64">
        <v>899.9</v>
      </c>
    </row>
    <row r="52" spans="1:17" s="58" customFormat="1" ht="12.75" x14ac:dyDescent="0.2">
      <c r="A52" s="65">
        <v>2017</v>
      </c>
      <c r="B52" s="64">
        <v>997.4</v>
      </c>
      <c r="C52" s="64">
        <v>1024.9000000000001</v>
      </c>
      <c r="D52" s="64">
        <v>901.4</v>
      </c>
      <c r="E52" s="64">
        <v>988.7</v>
      </c>
      <c r="F52" s="64">
        <v>993.2</v>
      </c>
      <c r="G52" s="64">
        <v>985.5</v>
      </c>
      <c r="H52" s="64">
        <v>940.7</v>
      </c>
      <c r="I52" s="64">
        <v>1091.3</v>
      </c>
      <c r="J52" s="64">
        <v>901.8</v>
      </c>
      <c r="K52" s="64">
        <v>1102.9000000000001</v>
      </c>
      <c r="L52" s="64">
        <v>930.9</v>
      </c>
      <c r="M52" s="64">
        <v>1087.5999999999999</v>
      </c>
      <c r="N52" s="64">
        <v>899.8</v>
      </c>
      <c r="O52" s="64">
        <v>939.4</v>
      </c>
      <c r="P52" s="64">
        <v>854.7</v>
      </c>
    </row>
    <row r="53" spans="1:17" s="58" customFormat="1" ht="12.75" x14ac:dyDescent="0.2">
      <c r="A53" s="65"/>
      <c r="B53" s="84"/>
      <c r="C53" s="83"/>
      <c r="D53" s="83"/>
      <c r="E53" s="83"/>
      <c r="F53" s="83"/>
      <c r="G53" s="83"/>
      <c r="H53" s="83"/>
      <c r="I53" s="83"/>
      <c r="J53" s="83"/>
      <c r="K53" s="83"/>
      <c r="L53" s="83"/>
      <c r="M53" s="83"/>
      <c r="N53" s="83"/>
      <c r="O53" s="83"/>
      <c r="P53" s="83"/>
    </row>
    <row r="54" spans="1:17" s="58" customFormat="1" ht="12.75" x14ac:dyDescent="0.2">
      <c r="A54" s="96" t="s">
        <v>74</v>
      </c>
      <c r="B54" s="81"/>
      <c r="C54" s="81"/>
      <c r="D54" s="81"/>
      <c r="E54" s="81"/>
      <c r="F54" s="81"/>
      <c r="G54" s="81"/>
      <c r="H54" s="81"/>
      <c r="I54" s="81"/>
      <c r="J54" s="81"/>
      <c r="K54" s="81"/>
      <c r="L54" s="81"/>
      <c r="M54" s="81"/>
      <c r="N54" s="81"/>
      <c r="O54" s="81"/>
      <c r="P54" s="81"/>
    </row>
    <row r="55" spans="1:17" s="58" customFormat="1" ht="12.75" x14ac:dyDescent="0.2">
      <c r="A55" s="163" t="s">
        <v>73</v>
      </c>
      <c r="B55" s="163"/>
      <c r="C55" s="163"/>
      <c r="D55" s="163"/>
      <c r="E55" s="163"/>
      <c r="F55" s="163"/>
      <c r="G55" s="163"/>
      <c r="H55" s="163"/>
      <c r="I55" s="163"/>
      <c r="J55" s="163"/>
      <c r="K55" s="163"/>
      <c r="L55" s="163"/>
      <c r="M55" s="163"/>
      <c r="N55" s="163"/>
      <c r="O55" s="163"/>
      <c r="P55" s="163"/>
      <c r="Q55" s="163"/>
    </row>
    <row r="56" spans="1:17" s="58" customFormat="1" ht="12.75" x14ac:dyDescent="0.2">
      <c r="A56" s="82"/>
      <c r="B56" s="81"/>
      <c r="C56" s="81"/>
      <c r="D56" s="81"/>
      <c r="E56" s="81"/>
      <c r="F56" s="81"/>
      <c r="G56" s="81"/>
      <c r="H56" s="81"/>
      <c r="I56" s="81"/>
      <c r="J56" s="81"/>
      <c r="K56" s="81"/>
      <c r="L56" s="81"/>
      <c r="M56" s="81"/>
      <c r="N56" s="81"/>
      <c r="O56" s="81"/>
      <c r="P56" s="81"/>
    </row>
    <row r="57" spans="1:17" x14ac:dyDescent="0.2">
      <c r="A57" s="164" t="s">
        <v>26</v>
      </c>
      <c r="B57" s="164"/>
    </row>
  </sheetData>
  <mergeCells count="6">
    <mergeCell ref="B5:P5"/>
    <mergeCell ref="A3:K3"/>
    <mergeCell ref="A55:Q55"/>
    <mergeCell ref="A57:B57"/>
    <mergeCell ref="A1:K1"/>
    <mergeCell ref="M1:N1"/>
  </mergeCells>
  <hyperlinks>
    <hyperlink ref="M1:N1" location="Contents!A1" display="back to contents"/>
  </hyperlinks>
  <pageMargins left="0.75" right="0.75" top="1" bottom="1" header="0.5" footer="0.5"/>
  <pageSetup paperSize="9" scale="6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5"/>
  <sheetViews>
    <sheetView zoomScaleNormal="100" workbookViewId="0">
      <selection sqref="A1:J1"/>
    </sheetView>
  </sheetViews>
  <sheetFormatPr defaultRowHeight="15" x14ac:dyDescent="0.2"/>
  <cols>
    <col min="1" max="1" width="18.5703125" style="56" bestFit="1" customWidth="1"/>
    <col min="2" max="2" width="12.42578125" style="55" customWidth="1"/>
    <col min="3" max="3" width="10.42578125" style="55" customWidth="1"/>
    <col min="4" max="4" width="9.28515625" style="55" customWidth="1"/>
    <col min="5" max="5" width="9.140625" style="55"/>
    <col min="6" max="7" width="10.140625" style="55" customWidth="1"/>
    <col min="8" max="8" width="12.5703125" style="55" customWidth="1"/>
    <col min="9" max="9" width="9.140625" style="55"/>
    <col min="10" max="11" width="9.140625" style="53"/>
    <col min="12" max="12" width="10" style="53" customWidth="1"/>
    <col min="13" max="13" width="9.140625" style="53"/>
    <col min="14" max="14" width="8.42578125" style="53" customWidth="1"/>
    <col min="15" max="18" width="9.140625" style="53"/>
    <col min="19" max="20" width="10" style="53" customWidth="1"/>
    <col min="21" max="23" width="9.140625" style="53"/>
    <col min="24" max="24" width="11.5703125" style="53" customWidth="1"/>
    <col min="25" max="26" width="9.140625" style="53"/>
    <col min="27" max="27" width="8.5703125" style="53" customWidth="1"/>
    <col min="28" max="30" width="9.140625" style="53"/>
    <col min="31" max="31" width="11.42578125" style="53" customWidth="1"/>
    <col min="32" max="32" width="9.140625" style="53"/>
    <col min="33" max="33" width="9.85546875" style="53" customWidth="1"/>
    <col min="34" max="34" width="9.140625" style="53"/>
    <col min="35" max="35" width="17.85546875" style="54" customWidth="1"/>
    <col min="36" max="16384" width="9.140625" style="53"/>
  </cols>
  <sheetData>
    <row r="1" spans="1:35" ht="15.75" x14ac:dyDescent="0.25">
      <c r="A1" s="165" t="s">
        <v>106</v>
      </c>
      <c r="B1" s="165"/>
      <c r="C1" s="165"/>
      <c r="D1" s="165"/>
      <c r="E1" s="165"/>
      <c r="F1" s="165"/>
      <c r="G1" s="165"/>
      <c r="H1" s="165"/>
      <c r="I1" s="165"/>
      <c r="J1" s="165"/>
      <c r="K1" s="107"/>
      <c r="L1" s="168" t="s">
        <v>126</v>
      </c>
      <c r="M1" s="168"/>
    </row>
    <row r="3" spans="1:35" x14ac:dyDescent="0.2">
      <c r="A3" s="167" t="s">
        <v>72</v>
      </c>
      <c r="B3" s="167"/>
      <c r="C3" s="167"/>
      <c r="D3" s="167"/>
      <c r="E3" s="167"/>
      <c r="F3" s="167"/>
      <c r="G3" s="167"/>
      <c r="H3" s="167"/>
      <c r="I3" s="167"/>
      <c r="J3" s="167"/>
      <c r="K3" s="167"/>
      <c r="L3" s="167"/>
      <c r="M3" s="167"/>
      <c r="N3" s="167"/>
    </row>
    <row r="5" spans="1:35" s="58" customFormat="1" ht="12.75" x14ac:dyDescent="0.2">
      <c r="A5" s="65"/>
      <c r="B5" s="161" t="s">
        <v>71</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59"/>
    </row>
    <row r="6" spans="1:35" s="58" customFormat="1" ht="12.75" customHeight="1" x14ac:dyDescent="0.2">
      <c r="A6" s="65"/>
      <c r="B6" s="77"/>
      <c r="C6" s="77"/>
      <c r="D6" s="77"/>
      <c r="E6" s="77"/>
      <c r="F6" s="77"/>
      <c r="G6" s="77"/>
      <c r="H6" s="77"/>
      <c r="I6" s="77"/>
      <c r="AI6" s="59"/>
    </row>
    <row r="7" spans="1:35" s="58" customFormat="1" ht="38.25" x14ac:dyDescent="0.2">
      <c r="A7" s="90"/>
      <c r="B7" s="76" t="s">
        <v>70</v>
      </c>
      <c r="C7" s="76" t="s">
        <v>69</v>
      </c>
      <c r="D7" s="76" t="s">
        <v>68</v>
      </c>
      <c r="E7" s="76" t="s">
        <v>67</v>
      </c>
      <c r="F7" s="76" t="s">
        <v>66</v>
      </c>
      <c r="G7" s="76" t="s">
        <v>92</v>
      </c>
      <c r="H7" s="76" t="s">
        <v>64</v>
      </c>
      <c r="I7" s="76" t="s">
        <v>63</v>
      </c>
      <c r="J7" s="76" t="s">
        <v>62</v>
      </c>
      <c r="K7" s="76" t="s">
        <v>61</v>
      </c>
      <c r="L7" s="76" t="s">
        <v>60</v>
      </c>
      <c r="M7" s="76" t="s">
        <v>59</v>
      </c>
      <c r="N7" s="76" t="s">
        <v>58</v>
      </c>
      <c r="O7" s="76" t="s">
        <v>57</v>
      </c>
      <c r="P7" s="76" t="s">
        <v>56</v>
      </c>
      <c r="Q7" s="76" t="s">
        <v>55</v>
      </c>
      <c r="R7" s="76" t="s">
        <v>54</v>
      </c>
      <c r="S7" s="76" t="s">
        <v>53</v>
      </c>
      <c r="T7" s="76" t="s">
        <v>52</v>
      </c>
      <c r="U7" s="76" t="s">
        <v>51</v>
      </c>
      <c r="V7" s="76" t="s">
        <v>50</v>
      </c>
      <c r="W7" s="76" t="s">
        <v>49</v>
      </c>
      <c r="X7" s="76" t="s">
        <v>48</v>
      </c>
      <c r="Y7" s="76" t="s">
        <v>47</v>
      </c>
      <c r="Z7" s="76" t="s">
        <v>46</v>
      </c>
      <c r="AA7" s="76" t="s">
        <v>45</v>
      </c>
      <c r="AB7" s="76" t="s">
        <v>44</v>
      </c>
      <c r="AC7" s="76" t="s">
        <v>43</v>
      </c>
      <c r="AD7" s="76" t="s">
        <v>42</v>
      </c>
      <c r="AE7" s="76" t="s">
        <v>41</v>
      </c>
      <c r="AF7" s="76" t="s">
        <v>40</v>
      </c>
      <c r="AG7" s="76" t="s">
        <v>39</v>
      </c>
      <c r="AH7" s="76" t="s">
        <v>38</v>
      </c>
      <c r="AI7" s="59"/>
    </row>
    <row r="8" spans="1:35" s="58" customFormat="1" ht="15.75" customHeight="1" x14ac:dyDescent="0.2">
      <c r="A8" s="89" t="s">
        <v>0</v>
      </c>
      <c r="B8" s="85"/>
      <c r="C8" s="85"/>
      <c r="D8" s="85"/>
      <c r="E8" s="85"/>
      <c r="F8" s="85"/>
      <c r="G8" s="85"/>
      <c r="H8" s="85"/>
      <c r="I8" s="85"/>
      <c r="AI8" s="59" t="str">
        <f>A8</f>
        <v>Registration Year</v>
      </c>
    </row>
    <row r="9" spans="1:35" s="58" customFormat="1" ht="12.75" x14ac:dyDescent="0.2">
      <c r="A9" s="90"/>
      <c r="B9" s="85"/>
      <c r="C9" s="85"/>
      <c r="D9" s="85"/>
      <c r="E9" s="85"/>
      <c r="F9" s="85"/>
      <c r="G9" s="85"/>
      <c r="H9" s="85"/>
      <c r="I9" s="85"/>
      <c r="AI9" s="59"/>
    </row>
    <row r="10" spans="1:35" s="58" customFormat="1" ht="12.75" x14ac:dyDescent="0.2">
      <c r="A10" s="95" t="s">
        <v>91</v>
      </c>
      <c r="B10" s="88"/>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94" t="str">
        <f>A10</f>
        <v>All under 75</v>
      </c>
    </row>
    <row r="11" spans="1:35" s="58" customFormat="1" ht="12.75" x14ac:dyDescent="0.2">
      <c r="A11" s="90"/>
      <c r="B11" s="85"/>
      <c r="C11" s="85"/>
      <c r="D11" s="85"/>
      <c r="E11" s="85"/>
      <c r="F11" s="85"/>
      <c r="G11" s="85"/>
      <c r="H11" s="85"/>
      <c r="I11" s="85"/>
      <c r="AI11" s="59"/>
    </row>
    <row r="12" spans="1:35" s="58" customFormat="1" ht="12.75" x14ac:dyDescent="0.2">
      <c r="A12" s="65">
        <v>2006</v>
      </c>
      <c r="B12" s="64">
        <v>520.4</v>
      </c>
      <c r="C12" s="64">
        <v>507</v>
      </c>
      <c r="D12" s="64">
        <v>415.2</v>
      </c>
      <c r="E12" s="64">
        <v>406.1</v>
      </c>
      <c r="F12" s="64">
        <v>471.5</v>
      </c>
      <c r="G12" s="64">
        <v>466.1</v>
      </c>
      <c r="H12" s="64">
        <v>525.6</v>
      </c>
      <c r="I12" s="64">
        <v>433.5</v>
      </c>
      <c r="J12" s="64">
        <v>603.6</v>
      </c>
      <c r="K12" s="64">
        <v>534</v>
      </c>
      <c r="L12" s="64">
        <v>383.6</v>
      </c>
      <c r="M12" s="64">
        <v>432.7</v>
      </c>
      <c r="N12" s="64">
        <v>370.2</v>
      </c>
      <c r="O12" s="64">
        <v>522.4</v>
      </c>
      <c r="P12" s="64">
        <v>484.7</v>
      </c>
      <c r="Q12" s="64">
        <v>773.4</v>
      </c>
      <c r="R12" s="64">
        <v>475.7</v>
      </c>
      <c r="S12" s="64">
        <v>663.2</v>
      </c>
      <c r="T12" s="64">
        <v>431.3</v>
      </c>
      <c r="U12" s="64">
        <v>464.9</v>
      </c>
      <c r="V12" s="64">
        <v>502.4</v>
      </c>
      <c r="W12" s="64">
        <v>552.1</v>
      </c>
      <c r="X12" s="64">
        <v>602.29999999999995</v>
      </c>
      <c r="Y12" s="64">
        <v>450.5</v>
      </c>
      <c r="Z12" s="64">
        <v>442.7</v>
      </c>
      <c r="AA12" s="64">
        <v>610.79999999999995</v>
      </c>
      <c r="AB12" s="64">
        <v>435.2</v>
      </c>
      <c r="AC12" s="64">
        <v>431.9</v>
      </c>
      <c r="AD12" s="64">
        <v>456.1</v>
      </c>
      <c r="AE12" s="64">
        <v>532.5</v>
      </c>
      <c r="AF12" s="64">
        <v>444.6</v>
      </c>
      <c r="AG12" s="64">
        <v>618.79999999999995</v>
      </c>
      <c r="AH12" s="64">
        <v>478.6</v>
      </c>
      <c r="AI12" s="59">
        <f t="shared" ref="AI12:AI23" si="0">A12</f>
        <v>2006</v>
      </c>
    </row>
    <row r="13" spans="1:35" s="58" customFormat="1" ht="12.75" x14ac:dyDescent="0.2">
      <c r="A13" s="65">
        <v>2007</v>
      </c>
      <c r="B13" s="64">
        <v>516.79999999999995</v>
      </c>
      <c r="C13" s="64">
        <v>524.9</v>
      </c>
      <c r="D13" s="64">
        <v>377</v>
      </c>
      <c r="E13" s="64">
        <v>430.8</v>
      </c>
      <c r="F13" s="64">
        <v>485.3</v>
      </c>
      <c r="G13" s="64">
        <v>476.2</v>
      </c>
      <c r="H13" s="64">
        <v>490.3</v>
      </c>
      <c r="I13" s="64">
        <v>457.6</v>
      </c>
      <c r="J13" s="64">
        <v>561.4</v>
      </c>
      <c r="K13" s="64">
        <v>582.5</v>
      </c>
      <c r="L13" s="64">
        <v>381.9</v>
      </c>
      <c r="M13" s="64">
        <v>440.6</v>
      </c>
      <c r="N13" s="64">
        <v>377.6</v>
      </c>
      <c r="O13" s="64">
        <v>508</v>
      </c>
      <c r="P13" s="64">
        <v>457.7</v>
      </c>
      <c r="Q13" s="64">
        <v>779.6</v>
      </c>
      <c r="R13" s="64">
        <v>451.8</v>
      </c>
      <c r="S13" s="64">
        <v>600.5</v>
      </c>
      <c r="T13" s="64">
        <v>412.6</v>
      </c>
      <c r="U13" s="64">
        <v>421.1</v>
      </c>
      <c r="V13" s="64">
        <v>491.2</v>
      </c>
      <c r="W13" s="64">
        <v>561.79999999999995</v>
      </c>
      <c r="X13" s="64">
        <v>630.5</v>
      </c>
      <c r="Y13" s="64">
        <v>558.1</v>
      </c>
      <c r="Z13" s="64">
        <v>408.6</v>
      </c>
      <c r="AA13" s="64">
        <v>573.9</v>
      </c>
      <c r="AB13" s="64">
        <v>404.8</v>
      </c>
      <c r="AC13" s="64">
        <v>415.1</v>
      </c>
      <c r="AD13" s="64">
        <v>491</v>
      </c>
      <c r="AE13" s="64">
        <v>547.70000000000005</v>
      </c>
      <c r="AF13" s="64">
        <v>415.9</v>
      </c>
      <c r="AG13" s="64">
        <v>653.29999999999995</v>
      </c>
      <c r="AH13" s="64">
        <v>478.3</v>
      </c>
      <c r="AI13" s="59">
        <f t="shared" si="0"/>
        <v>2007</v>
      </c>
    </row>
    <row r="14" spans="1:35" s="58" customFormat="1" ht="12.75" x14ac:dyDescent="0.2">
      <c r="A14" s="65">
        <v>2008</v>
      </c>
      <c r="B14" s="64">
        <v>501.3</v>
      </c>
      <c r="C14" s="64">
        <v>497</v>
      </c>
      <c r="D14" s="64">
        <v>410</v>
      </c>
      <c r="E14" s="64">
        <v>414.4</v>
      </c>
      <c r="F14" s="64">
        <v>459.4</v>
      </c>
      <c r="G14" s="64">
        <v>464.7</v>
      </c>
      <c r="H14" s="64">
        <v>497.8</v>
      </c>
      <c r="I14" s="64">
        <v>423.9</v>
      </c>
      <c r="J14" s="64">
        <v>600.79999999999995</v>
      </c>
      <c r="K14" s="64">
        <v>528.29999999999995</v>
      </c>
      <c r="L14" s="64">
        <v>341.7</v>
      </c>
      <c r="M14" s="64">
        <v>391.7</v>
      </c>
      <c r="N14" s="64">
        <v>393.4</v>
      </c>
      <c r="O14" s="64">
        <v>493.4</v>
      </c>
      <c r="P14" s="64">
        <v>473.4</v>
      </c>
      <c r="Q14" s="64">
        <v>732.3</v>
      </c>
      <c r="R14" s="64">
        <v>444</v>
      </c>
      <c r="S14" s="64">
        <v>542.20000000000005</v>
      </c>
      <c r="T14" s="64">
        <v>419.3</v>
      </c>
      <c r="U14" s="64">
        <v>431.4</v>
      </c>
      <c r="V14" s="64">
        <v>493.2</v>
      </c>
      <c r="W14" s="64">
        <v>536.5</v>
      </c>
      <c r="X14" s="64">
        <v>581.9</v>
      </c>
      <c r="Y14" s="64">
        <v>444.4</v>
      </c>
      <c r="Z14" s="64">
        <v>366.8</v>
      </c>
      <c r="AA14" s="64">
        <v>560.9</v>
      </c>
      <c r="AB14" s="64">
        <v>394.1</v>
      </c>
      <c r="AC14" s="64">
        <v>458.5</v>
      </c>
      <c r="AD14" s="64">
        <v>474.4</v>
      </c>
      <c r="AE14" s="64">
        <v>526.79999999999995</v>
      </c>
      <c r="AF14" s="64">
        <v>405.3</v>
      </c>
      <c r="AG14" s="64">
        <v>680.5</v>
      </c>
      <c r="AH14" s="64">
        <v>502.9</v>
      </c>
      <c r="AI14" s="59">
        <f t="shared" si="0"/>
        <v>2008</v>
      </c>
    </row>
    <row r="15" spans="1:35" s="58" customFormat="1" ht="12.75" x14ac:dyDescent="0.2">
      <c r="A15" s="65">
        <v>2009</v>
      </c>
      <c r="B15" s="64">
        <v>477</v>
      </c>
      <c r="C15" s="64">
        <v>479.4</v>
      </c>
      <c r="D15" s="64">
        <v>377.8</v>
      </c>
      <c r="E15" s="64">
        <v>384.8</v>
      </c>
      <c r="F15" s="64">
        <v>420.7</v>
      </c>
      <c r="G15" s="64">
        <v>422.1</v>
      </c>
      <c r="H15" s="64">
        <v>423.5</v>
      </c>
      <c r="I15" s="64">
        <v>423.1</v>
      </c>
      <c r="J15" s="64">
        <v>576.29999999999995</v>
      </c>
      <c r="K15" s="64">
        <v>528.79999999999995</v>
      </c>
      <c r="L15" s="64">
        <v>378.1</v>
      </c>
      <c r="M15" s="64">
        <v>436.6</v>
      </c>
      <c r="N15" s="64">
        <v>345.8</v>
      </c>
      <c r="O15" s="64">
        <v>454.4</v>
      </c>
      <c r="P15" s="64">
        <v>460.3</v>
      </c>
      <c r="Q15" s="64">
        <v>696.7</v>
      </c>
      <c r="R15" s="64">
        <v>439.9</v>
      </c>
      <c r="S15" s="64">
        <v>548.1</v>
      </c>
      <c r="T15" s="64">
        <v>418.9</v>
      </c>
      <c r="U15" s="64">
        <v>410</v>
      </c>
      <c r="V15" s="64">
        <v>520.79999999999995</v>
      </c>
      <c r="W15" s="64">
        <v>521.29999999999995</v>
      </c>
      <c r="X15" s="64">
        <v>556.5</v>
      </c>
      <c r="Y15" s="64">
        <v>323.5</v>
      </c>
      <c r="Z15" s="64">
        <v>379</v>
      </c>
      <c r="AA15" s="64">
        <v>533.29999999999995</v>
      </c>
      <c r="AB15" s="64">
        <v>387.6</v>
      </c>
      <c r="AC15" s="64">
        <v>334.9</v>
      </c>
      <c r="AD15" s="64">
        <v>441.8</v>
      </c>
      <c r="AE15" s="64">
        <v>494.9</v>
      </c>
      <c r="AF15" s="64">
        <v>360.5</v>
      </c>
      <c r="AG15" s="64">
        <v>557.4</v>
      </c>
      <c r="AH15" s="64">
        <v>470.5</v>
      </c>
      <c r="AI15" s="59">
        <f t="shared" si="0"/>
        <v>2009</v>
      </c>
    </row>
    <row r="16" spans="1:35" s="58" customFormat="1" ht="12.75" x14ac:dyDescent="0.2">
      <c r="A16" s="65">
        <v>2010</v>
      </c>
      <c r="B16" s="64">
        <v>467.4</v>
      </c>
      <c r="C16" s="64">
        <v>431.5</v>
      </c>
      <c r="D16" s="64">
        <v>365.4</v>
      </c>
      <c r="E16" s="64">
        <v>427.8</v>
      </c>
      <c r="F16" s="64">
        <v>465.4</v>
      </c>
      <c r="G16" s="64">
        <v>428.5</v>
      </c>
      <c r="H16" s="64">
        <v>447.9</v>
      </c>
      <c r="I16" s="64">
        <v>401.2</v>
      </c>
      <c r="J16" s="64">
        <v>574.29999999999995</v>
      </c>
      <c r="K16" s="64">
        <v>488.3</v>
      </c>
      <c r="L16" s="64">
        <v>356.1</v>
      </c>
      <c r="M16" s="64">
        <v>416.6</v>
      </c>
      <c r="N16" s="64">
        <v>344.9</v>
      </c>
      <c r="O16" s="64">
        <v>429.2</v>
      </c>
      <c r="P16" s="64">
        <v>435.8</v>
      </c>
      <c r="Q16" s="64">
        <v>673.6</v>
      </c>
      <c r="R16" s="64">
        <v>427.4</v>
      </c>
      <c r="S16" s="64">
        <v>609</v>
      </c>
      <c r="T16" s="64">
        <v>414.2</v>
      </c>
      <c r="U16" s="64">
        <v>404.2</v>
      </c>
      <c r="V16" s="64">
        <v>453.6</v>
      </c>
      <c r="W16" s="64">
        <v>479.3</v>
      </c>
      <c r="X16" s="64">
        <v>552</v>
      </c>
      <c r="Y16" s="64">
        <v>371.3</v>
      </c>
      <c r="Z16" s="64">
        <v>340.6</v>
      </c>
      <c r="AA16" s="64">
        <v>523.5</v>
      </c>
      <c r="AB16" s="64">
        <v>374</v>
      </c>
      <c r="AC16" s="64">
        <v>490.4</v>
      </c>
      <c r="AD16" s="64">
        <v>438.7</v>
      </c>
      <c r="AE16" s="64">
        <v>480.4</v>
      </c>
      <c r="AF16" s="64">
        <v>418.9</v>
      </c>
      <c r="AG16" s="64">
        <v>522.4</v>
      </c>
      <c r="AH16" s="64">
        <v>483.5</v>
      </c>
      <c r="AI16" s="59">
        <f t="shared" si="0"/>
        <v>2010</v>
      </c>
    </row>
    <row r="17" spans="1:35" s="58" customFormat="1" ht="12.75" x14ac:dyDescent="0.2">
      <c r="A17" s="65">
        <v>2011</v>
      </c>
      <c r="B17" s="64">
        <v>456.1</v>
      </c>
      <c r="C17" s="64">
        <v>444.5</v>
      </c>
      <c r="D17" s="64">
        <v>358.9</v>
      </c>
      <c r="E17" s="64">
        <v>394.4</v>
      </c>
      <c r="F17" s="64">
        <v>416.7</v>
      </c>
      <c r="G17" s="64">
        <v>435</v>
      </c>
      <c r="H17" s="64">
        <v>431.5</v>
      </c>
      <c r="I17" s="64">
        <v>383.9</v>
      </c>
      <c r="J17" s="64">
        <v>570.20000000000005</v>
      </c>
      <c r="K17" s="64">
        <v>474.3</v>
      </c>
      <c r="L17" s="64">
        <v>330.2</v>
      </c>
      <c r="M17" s="64">
        <v>391.6</v>
      </c>
      <c r="N17" s="64">
        <v>350.3</v>
      </c>
      <c r="O17" s="64">
        <v>477.2</v>
      </c>
      <c r="P17" s="64">
        <v>417.6</v>
      </c>
      <c r="Q17" s="64">
        <v>672.4</v>
      </c>
      <c r="R17" s="64">
        <v>426.8</v>
      </c>
      <c r="S17" s="64">
        <v>575.4</v>
      </c>
      <c r="T17" s="64">
        <v>398.5</v>
      </c>
      <c r="U17" s="64">
        <v>397.7</v>
      </c>
      <c r="V17" s="64">
        <v>463.5</v>
      </c>
      <c r="W17" s="64">
        <v>486.1</v>
      </c>
      <c r="X17" s="64">
        <v>531.6</v>
      </c>
      <c r="Y17" s="64">
        <v>346.7</v>
      </c>
      <c r="Z17" s="64">
        <v>340.6</v>
      </c>
      <c r="AA17" s="64">
        <v>477.5</v>
      </c>
      <c r="AB17" s="64">
        <v>334.2</v>
      </c>
      <c r="AC17" s="64">
        <v>418.4</v>
      </c>
      <c r="AD17" s="64">
        <v>416.8</v>
      </c>
      <c r="AE17" s="64">
        <v>469.1</v>
      </c>
      <c r="AF17" s="64">
        <v>334.2</v>
      </c>
      <c r="AG17" s="64">
        <v>585</v>
      </c>
      <c r="AH17" s="64">
        <v>458.9</v>
      </c>
      <c r="AI17" s="59">
        <f t="shared" si="0"/>
        <v>2011</v>
      </c>
    </row>
    <row r="18" spans="1:35" s="58" customFormat="1" ht="12.75" x14ac:dyDescent="0.2">
      <c r="A18" s="65">
        <v>2012</v>
      </c>
      <c r="B18" s="64">
        <v>445.3</v>
      </c>
      <c r="C18" s="64">
        <v>439.8</v>
      </c>
      <c r="D18" s="64">
        <v>346</v>
      </c>
      <c r="E18" s="64">
        <v>362</v>
      </c>
      <c r="F18" s="64">
        <v>429.1</v>
      </c>
      <c r="G18" s="64">
        <v>411.4</v>
      </c>
      <c r="H18" s="64">
        <v>487.6</v>
      </c>
      <c r="I18" s="64">
        <v>392.4</v>
      </c>
      <c r="J18" s="64">
        <v>547.79999999999995</v>
      </c>
      <c r="K18" s="64">
        <v>455.3</v>
      </c>
      <c r="L18" s="64">
        <v>325.60000000000002</v>
      </c>
      <c r="M18" s="64">
        <v>378.1</v>
      </c>
      <c r="N18" s="64">
        <v>310.3</v>
      </c>
      <c r="O18" s="64">
        <v>433.2</v>
      </c>
      <c r="P18" s="64">
        <v>413.3</v>
      </c>
      <c r="Q18" s="64">
        <v>649.20000000000005</v>
      </c>
      <c r="R18" s="64">
        <v>380.5</v>
      </c>
      <c r="S18" s="64">
        <v>521.29999999999995</v>
      </c>
      <c r="T18" s="64">
        <v>405.2</v>
      </c>
      <c r="U18" s="64">
        <v>397.8</v>
      </c>
      <c r="V18" s="64">
        <v>453.2</v>
      </c>
      <c r="W18" s="64">
        <v>461.4</v>
      </c>
      <c r="X18" s="64">
        <v>539.70000000000005</v>
      </c>
      <c r="Y18" s="64">
        <v>341.2</v>
      </c>
      <c r="Z18" s="64">
        <v>349.3</v>
      </c>
      <c r="AA18" s="64">
        <v>479.3</v>
      </c>
      <c r="AB18" s="64">
        <v>356.1</v>
      </c>
      <c r="AC18" s="64">
        <v>352.7</v>
      </c>
      <c r="AD18" s="64">
        <v>386.7</v>
      </c>
      <c r="AE18" s="64">
        <v>473.2</v>
      </c>
      <c r="AF18" s="64">
        <v>391</v>
      </c>
      <c r="AG18" s="64">
        <v>594.70000000000005</v>
      </c>
      <c r="AH18" s="64">
        <v>447.3</v>
      </c>
      <c r="AI18" s="59">
        <f t="shared" si="0"/>
        <v>2012</v>
      </c>
    </row>
    <row r="19" spans="1:35" s="58" customFormat="1" ht="12.75" x14ac:dyDescent="0.2">
      <c r="A19" s="65">
        <v>2013</v>
      </c>
      <c r="B19" s="64">
        <v>437.5</v>
      </c>
      <c r="C19" s="64">
        <v>437</v>
      </c>
      <c r="D19" s="64">
        <v>336.6</v>
      </c>
      <c r="E19" s="64">
        <v>362.3</v>
      </c>
      <c r="F19" s="64">
        <v>358</v>
      </c>
      <c r="G19" s="64">
        <v>412.3</v>
      </c>
      <c r="H19" s="64">
        <v>484.3</v>
      </c>
      <c r="I19" s="64">
        <v>393.8</v>
      </c>
      <c r="J19" s="64">
        <v>498.1</v>
      </c>
      <c r="K19" s="64">
        <v>515.70000000000005</v>
      </c>
      <c r="L19" s="64">
        <v>323.3</v>
      </c>
      <c r="M19" s="64">
        <v>364.3</v>
      </c>
      <c r="N19" s="64">
        <v>351.1</v>
      </c>
      <c r="O19" s="64">
        <v>433.7</v>
      </c>
      <c r="P19" s="64">
        <v>412.9</v>
      </c>
      <c r="Q19" s="64">
        <v>635.29999999999995</v>
      </c>
      <c r="R19" s="64">
        <v>384.4</v>
      </c>
      <c r="S19" s="64">
        <v>495.9</v>
      </c>
      <c r="T19" s="64">
        <v>427.4</v>
      </c>
      <c r="U19" s="64">
        <v>381.7</v>
      </c>
      <c r="V19" s="64">
        <v>384.2</v>
      </c>
      <c r="W19" s="64">
        <v>448</v>
      </c>
      <c r="X19" s="64">
        <v>520</v>
      </c>
      <c r="Y19" s="64">
        <v>345.9</v>
      </c>
      <c r="Z19" s="64">
        <v>346.8</v>
      </c>
      <c r="AA19" s="64">
        <v>479.9</v>
      </c>
      <c r="AB19" s="64">
        <v>322.89999999999998</v>
      </c>
      <c r="AC19" s="64">
        <v>360.6</v>
      </c>
      <c r="AD19" s="64">
        <v>424.6</v>
      </c>
      <c r="AE19" s="64">
        <v>451.4</v>
      </c>
      <c r="AF19" s="64">
        <v>380.6</v>
      </c>
      <c r="AG19" s="64">
        <v>541.70000000000005</v>
      </c>
      <c r="AH19" s="64">
        <v>438.4</v>
      </c>
      <c r="AI19" s="59">
        <f t="shared" si="0"/>
        <v>2013</v>
      </c>
    </row>
    <row r="20" spans="1:35" s="58" customFormat="1" ht="12.75" x14ac:dyDescent="0.2">
      <c r="A20" s="65">
        <v>2014</v>
      </c>
      <c r="B20" s="64">
        <v>423.2</v>
      </c>
      <c r="C20" s="64">
        <v>474.6</v>
      </c>
      <c r="D20" s="64">
        <v>341.5</v>
      </c>
      <c r="E20" s="64">
        <v>367.7</v>
      </c>
      <c r="F20" s="64">
        <v>353.6</v>
      </c>
      <c r="G20" s="64">
        <v>376.5</v>
      </c>
      <c r="H20" s="64">
        <v>416.7</v>
      </c>
      <c r="I20" s="64">
        <v>379.2</v>
      </c>
      <c r="J20" s="64">
        <v>501.5</v>
      </c>
      <c r="K20" s="64">
        <v>484.9</v>
      </c>
      <c r="L20" s="64">
        <v>296.3</v>
      </c>
      <c r="M20" s="64">
        <v>378.7</v>
      </c>
      <c r="N20" s="64">
        <v>363.7</v>
      </c>
      <c r="O20" s="64">
        <v>416.1</v>
      </c>
      <c r="P20" s="64">
        <v>385.8</v>
      </c>
      <c r="Q20" s="64">
        <v>612.1</v>
      </c>
      <c r="R20" s="64">
        <v>374</v>
      </c>
      <c r="S20" s="64">
        <v>520.29999999999995</v>
      </c>
      <c r="T20" s="64">
        <v>410.1</v>
      </c>
      <c r="U20" s="64">
        <v>348.8</v>
      </c>
      <c r="V20" s="64">
        <v>421.8</v>
      </c>
      <c r="W20" s="64">
        <v>459.3</v>
      </c>
      <c r="X20" s="64">
        <v>488.2</v>
      </c>
      <c r="Y20" s="64">
        <v>336.5</v>
      </c>
      <c r="Z20" s="64">
        <v>318.89999999999998</v>
      </c>
      <c r="AA20" s="64">
        <v>449</v>
      </c>
      <c r="AB20" s="64">
        <v>321.7</v>
      </c>
      <c r="AC20" s="64">
        <v>444</v>
      </c>
      <c r="AD20" s="64">
        <v>390.6</v>
      </c>
      <c r="AE20" s="64">
        <v>430.5</v>
      </c>
      <c r="AF20" s="64">
        <v>364.4</v>
      </c>
      <c r="AG20" s="64">
        <v>556.79999999999995</v>
      </c>
      <c r="AH20" s="64">
        <v>411.4</v>
      </c>
      <c r="AI20" s="59">
        <f t="shared" si="0"/>
        <v>2014</v>
      </c>
    </row>
    <row r="21" spans="1:35" s="58" customFormat="1" ht="12.75" x14ac:dyDescent="0.2">
      <c r="A21" s="65">
        <v>2015</v>
      </c>
      <c r="B21" s="64">
        <v>440.5</v>
      </c>
      <c r="C21" s="64">
        <v>464.4</v>
      </c>
      <c r="D21" s="64">
        <v>349.3</v>
      </c>
      <c r="E21" s="64">
        <v>390.6</v>
      </c>
      <c r="F21" s="64">
        <v>391.9</v>
      </c>
      <c r="G21" s="64">
        <v>406.3</v>
      </c>
      <c r="H21" s="64">
        <v>481</v>
      </c>
      <c r="I21" s="64">
        <v>375.5</v>
      </c>
      <c r="J21" s="64">
        <v>545.70000000000005</v>
      </c>
      <c r="K21" s="64">
        <v>458.2</v>
      </c>
      <c r="L21" s="64">
        <v>307.2</v>
      </c>
      <c r="M21" s="64">
        <v>319.89999999999998</v>
      </c>
      <c r="N21" s="64">
        <v>297.39999999999998</v>
      </c>
      <c r="O21" s="64">
        <v>440</v>
      </c>
      <c r="P21" s="64">
        <v>422.5</v>
      </c>
      <c r="Q21" s="64">
        <v>633.9</v>
      </c>
      <c r="R21" s="64">
        <v>391.9</v>
      </c>
      <c r="S21" s="64">
        <v>496.3</v>
      </c>
      <c r="T21" s="64">
        <v>395.8</v>
      </c>
      <c r="U21" s="64">
        <v>399.4</v>
      </c>
      <c r="V21" s="64">
        <v>441.3</v>
      </c>
      <c r="W21" s="64">
        <v>484.1</v>
      </c>
      <c r="X21" s="64">
        <v>541</v>
      </c>
      <c r="Y21" s="64">
        <v>378.5</v>
      </c>
      <c r="Z21" s="64">
        <v>352.4</v>
      </c>
      <c r="AA21" s="64">
        <v>463.1</v>
      </c>
      <c r="AB21" s="64">
        <v>391.3</v>
      </c>
      <c r="AC21" s="64">
        <v>406.6</v>
      </c>
      <c r="AD21" s="64">
        <v>422.2</v>
      </c>
      <c r="AE21" s="64">
        <v>437.9</v>
      </c>
      <c r="AF21" s="64">
        <v>393.1</v>
      </c>
      <c r="AG21" s="64">
        <v>569.5</v>
      </c>
      <c r="AH21" s="64">
        <v>401.5</v>
      </c>
      <c r="AI21" s="59">
        <f t="shared" si="0"/>
        <v>2015</v>
      </c>
    </row>
    <row r="22" spans="1:35" s="58" customFormat="1" ht="12.75" x14ac:dyDescent="0.2">
      <c r="A22" s="65">
        <v>2016</v>
      </c>
      <c r="B22" s="64">
        <v>439.7</v>
      </c>
      <c r="C22" s="64">
        <v>460.1</v>
      </c>
      <c r="D22" s="64">
        <v>331.4</v>
      </c>
      <c r="E22" s="64">
        <v>403.9</v>
      </c>
      <c r="F22" s="64">
        <v>417.8</v>
      </c>
      <c r="G22" s="64">
        <v>398.7</v>
      </c>
      <c r="H22" s="64">
        <v>456.3</v>
      </c>
      <c r="I22" s="64">
        <v>388.1</v>
      </c>
      <c r="J22" s="64">
        <v>571.9</v>
      </c>
      <c r="K22" s="64">
        <v>489.7</v>
      </c>
      <c r="L22" s="64">
        <v>344.5</v>
      </c>
      <c r="M22" s="64">
        <v>374.6</v>
      </c>
      <c r="N22" s="64">
        <v>296.5</v>
      </c>
      <c r="O22" s="64">
        <v>465.6</v>
      </c>
      <c r="P22" s="64">
        <v>432</v>
      </c>
      <c r="Q22" s="64">
        <v>616.5</v>
      </c>
      <c r="R22" s="64">
        <v>376.5</v>
      </c>
      <c r="S22" s="64">
        <v>504.9</v>
      </c>
      <c r="T22" s="64">
        <v>400.3</v>
      </c>
      <c r="U22" s="64">
        <v>359.7</v>
      </c>
      <c r="V22" s="64">
        <v>462.8</v>
      </c>
      <c r="W22" s="64">
        <v>490.1</v>
      </c>
      <c r="X22" s="64">
        <v>522</v>
      </c>
      <c r="Y22" s="64">
        <v>285.10000000000002</v>
      </c>
      <c r="Z22" s="64">
        <v>348.4</v>
      </c>
      <c r="AA22" s="64">
        <v>491.1</v>
      </c>
      <c r="AB22" s="64">
        <v>340.4</v>
      </c>
      <c r="AC22" s="64">
        <v>289.39999999999998</v>
      </c>
      <c r="AD22" s="64">
        <v>451.4</v>
      </c>
      <c r="AE22" s="64">
        <v>459.7</v>
      </c>
      <c r="AF22" s="64">
        <v>350.4</v>
      </c>
      <c r="AG22" s="64">
        <v>512.1</v>
      </c>
      <c r="AH22" s="64">
        <v>411</v>
      </c>
      <c r="AI22" s="59">
        <f t="shared" si="0"/>
        <v>2016</v>
      </c>
    </row>
    <row r="23" spans="1:35" s="58" customFormat="1" ht="12.75" x14ac:dyDescent="0.2">
      <c r="A23" s="65">
        <v>2017</v>
      </c>
      <c r="B23" s="64">
        <v>425.2</v>
      </c>
      <c r="C23" s="64">
        <v>422.6</v>
      </c>
      <c r="D23" s="64">
        <v>333.7</v>
      </c>
      <c r="E23" s="64">
        <v>384.3</v>
      </c>
      <c r="F23" s="64">
        <v>380</v>
      </c>
      <c r="G23" s="64">
        <v>380.4</v>
      </c>
      <c r="H23" s="64">
        <v>410.3</v>
      </c>
      <c r="I23" s="64">
        <v>380.9</v>
      </c>
      <c r="J23" s="64">
        <v>554.29999999999995</v>
      </c>
      <c r="K23" s="64">
        <v>444.7</v>
      </c>
      <c r="L23" s="64">
        <v>312.5</v>
      </c>
      <c r="M23" s="64">
        <v>371.5</v>
      </c>
      <c r="N23" s="64">
        <v>300.89999999999998</v>
      </c>
      <c r="O23" s="64">
        <v>427.3</v>
      </c>
      <c r="P23" s="64">
        <v>426.8</v>
      </c>
      <c r="Q23" s="64">
        <v>613.79999999999995</v>
      </c>
      <c r="R23" s="64">
        <v>372.7</v>
      </c>
      <c r="S23" s="64">
        <v>566.70000000000005</v>
      </c>
      <c r="T23" s="64">
        <v>389.2</v>
      </c>
      <c r="U23" s="64">
        <v>372.3</v>
      </c>
      <c r="V23" s="64">
        <v>401.6</v>
      </c>
      <c r="W23" s="64">
        <v>445.5</v>
      </c>
      <c r="X23" s="64">
        <v>482</v>
      </c>
      <c r="Y23" s="64">
        <v>432.1</v>
      </c>
      <c r="Z23" s="64">
        <v>364.1</v>
      </c>
      <c r="AA23" s="64">
        <v>472.8</v>
      </c>
      <c r="AB23" s="64">
        <v>324.39999999999998</v>
      </c>
      <c r="AC23" s="64">
        <v>322.5</v>
      </c>
      <c r="AD23" s="64">
        <v>380</v>
      </c>
      <c r="AE23" s="64">
        <v>430.8</v>
      </c>
      <c r="AF23" s="64">
        <v>360.1</v>
      </c>
      <c r="AG23" s="64">
        <v>513.6</v>
      </c>
      <c r="AH23" s="64">
        <v>409.6</v>
      </c>
      <c r="AI23" s="59">
        <f t="shared" si="0"/>
        <v>2017</v>
      </c>
    </row>
    <row r="24" spans="1:35" s="58" customFormat="1" ht="12.75" x14ac:dyDescent="0.2">
      <c r="A24" s="65"/>
      <c r="B24" s="84"/>
      <c r="C24" s="84"/>
      <c r="D24" s="84"/>
      <c r="E24" s="84"/>
      <c r="F24" s="84"/>
      <c r="G24" s="85"/>
      <c r="H24" s="84"/>
      <c r="I24" s="84"/>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59"/>
    </row>
    <row r="25" spans="1:35" s="58" customFormat="1" ht="12.75" x14ac:dyDescent="0.2">
      <c r="A25" s="68" t="s">
        <v>90</v>
      </c>
      <c r="B25" s="88"/>
      <c r="C25" s="88"/>
      <c r="D25" s="88"/>
      <c r="E25" s="88"/>
      <c r="F25" s="88"/>
      <c r="G25" s="88"/>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94" t="str">
        <f>A25</f>
        <v>Males under 75</v>
      </c>
    </row>
    <row r="26" spans="1:35" s="58" customFormat="1" ht="12.75" x14ac:dyDescent="0.2">
      <c r="A26" s="65"/>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59"/>
    </row>
    <row r="27" spans="1:35" s="58" customFormat="1" ht="12.75" x14ac:dyDescent="0.2">
      <c r="A27" s="65">
        <v>2006</v>
      </c>
      <c r="B27" s="64">
        <v>648.4</v>
      </c>
      <c r="C27" s="64">
        <v>644</v>
      </c>
      <c r="D27" s="64">
        <v>501.6</v>
      </c>
      <c r="E27" s="64">
        <v>472.7</v>
      </c>
      <c r="F27" s="64">
        <v>533.9</v>
      </c>
      <c r="G27" s="64">
        <v>589.20000000000005</v>
      </c>
      <c r="H27" s="64">
        <v>646.29999999999995</v>
      </c>
      <c r="I27" s="64">
        <v>520.5</v>
      </c>
      <c r="J27" s="64">
        <v>788.3</v>
      </c>
      <c r="K27" s="64">
        <v>666.6</v>
      </c>
      <c r="L27" s="64">
        <v>454.4</v>
      </c>
      <c r="M27" s="64">
        <v>566</v>
      </c>
      <c r="N27" s="64">
        <v>477.3</v>
      </c>
      <c r="O27" s="64">
        <v>657.5</v>
      </c>
      <c r="P27" s="64">
        <v>600.20000000000005</v>
      </c>
      <c r="Q27" s="64">
        <v>1003.9</v>
      </c>
      <c r="R27" s="64">
        <v>607.29999999999995</v>
      </c>
      <c r="S27" s="64">
        <v>805.5</v>
      </c>
      <c r="T27" s="64">
        <v>529.4</v>
      </c>
      <c r="U27" s="64">
        <v>582</v>
      </c>
      <c r="V27" s="64">
        <v>663.7</v>
      </c>
      <c r="W27" s="64">
        <v>697.1</v>
      </c>
      <c r="X27" s="64">
        <v>784.2</v>
      </c>
      <c r="Y27" s="64">
        <v>521.6</v>
      </c>
      <c r="Z27" s="64">
        <v>547.4</v>
      </c>
      <c r="AA27" s="64">
        <v>740.6</v>
      </c>
      <c r="AB27" s="64">
        <v>519.6</v>
      </c>
      <c r="AC27" s="64">
        <v>528.20000000000005</v>
      </c>
      <c r="AD27" s="64">
        <v>521.5</v>
      </c>
      <c r="AE27" s="64">
        <v>657.5</v>
      </c>
      <c r="AF27" s="64">
        <v>552.79999999999995</v>
      </c>
      <c r="AG27" s="64">
        <v>802.2</v>
      </c>
      <c r="AH27" s="64">
        <v>566.20000000000005</v>
      </c>
      <c r="AI27" s="59">
        <f t="shared" ref="AI27:AI37" si="1">A27</f>
        <v>2006</v>
      </c>
    </row>
    <row r="28" spans="1:35" s="58" customFormat="1" ht="12.75" x14ac:dyDescent="0.2">
      <c r="A28" s="65">
        <v>2007</v>
      </c>
      <c r="B28" s="64">
        <v>645.1</v>
      </c>
      <c r="C28" s="64">
        <v>640.79999999999995</v>
      </c>
      <c r="D28" s="64">
        <v>457.9</v>
      </c>
      <c r="E28" s="64">
        <v>553.6</v>
      </c>
      <c r="F28" s="64">
        <v>576.5</v>
      </c>
      <c r="G28" s="64">
        <v>597.20000000000005</v>
      </c>
      <c r="H28" s="64">
        <v>671.1</v>
      </c>
      <c r="I28" s="64">
        <v>521.20000000000005</v>
      </c>
      <c r="J28" s="64">
        <v>726.6</v>
      </c>
      <c r="K28" s="64">
        <v>668.5</v>
      </c>
      <c r="L28" s="64">
        <v>521.20000000000005</v>
      </c>
      <c r="M28" s="64">
        <v>556.20000000000005</v>
      </c>
      <c r="N28" s="64">
        <v>456</v>
      </c>
      <c r="O28" s="64">
        <v>568.6</v>
      </c>
      <c r="P28" s="64">
        <v>563.1</v>
      </c>
      <c r="Q28" s="64">
        <v>1015.2</v>
      </c>
      <c r="R28" s="64">
        <v>563.9</v>
      </c>
      <c r="S28" s="64">
        <v>783.9</v>
      </c>
      <c r="T28" s="64">
        <v>493.1</v>
      </c>
      <c r="U28" s="64">
        <v>512.1</v>
      </c>
      <c r="V28" s="64">
        <v>710</v>
      </c>
      <c r="W28" s="64">
        <v>706.2</v>
      </c>
      <c r="X28" s="64">
        <v>801.9</v>
      </c>
      <c r="Y28" s="64">
        <v>738.2</v>
      </c>
      <c r="Z28" s="64">
        <v>483.2</v>
      </c>
      <c r="AA28" s="64">
        <v>737.2</v>
      </c>
      <c r="AB28" s="64">
        <v>516.20000000000005</v>
      </c>
      <c r="AC28" s="64">
        <v>602.70000000000005</v>
      </c>
      <c r="AD28" s="64">
        <v>631.9</v>
      </c>
      <c r="AE28" s="64">
        <v>697.8</v>
      </c>
      <c r="AF28" s="64">
        <v>541.9</v>
      </c>
      <c r="AG28" s="64">
        <v>846</v>
      </c>
      <c r="AH28" s="64">
        <v>556.29999999999995</v>
      </c>
      <c r="AI28" s="59">
        <f t="shared" si="1"/>
        <v>2007</v>
      </c>
    </row>
    <row r="29" spans="1:35" s="58" customFormat="1" ht="12.75" x14ac:dyDescent="0.2">
      <c r="A29" s="65">
        <v>2008</v>
      </c>
      <c r="B29" s="64">
        <v>626.70000000000005</v>
      </c>
      <c r="C29" s="64">
        <v>641.1</v>
      </c>
      <c r="D29" s="64">
        <v>492</v>
      </c>
      <c r="E29" s="64">
        <v>487.1</v>
      </c>
      <c r="F29" s="64">
        <v>549.6</v>
      </c>
      <c r="G29" s="64">
        <v>603.1</v>
      </c>
      <c r="H29" s="64">
        <v>678.3</v>
      </c>
      <c r="I29" s="64">
        <v>526</v>
      </c>
      <c r="J29" s="64">
        <v>760.6</v>
      </c>
      <c r="K29" s="64">
        <v>605.6</v>
      </c>
      <c r="L29" s="64">
        <v>412.5</v>
      </c>
      <c r="M29" s="64">
        <v>490.4</v>
      </c>
      <c r="N29" s="64">
        <v>486.1</v>
      </c>
      <c r="O29" s="64">
        <v>603</v>
      </c>
      <c r="P29" s="64">
        <v>561.6</v>
      </c>
      <c r="Q29" s="64">
        <v>953.5</v>
      </c>
      <c r="R29" s="64">
        <v>575.9</v>
      </c>
      <c r="S29" s="64">
        <v>693.3</v>
      </c>
      <c r="T29" s="64">
        <v>533.4</v>
      </c>
      <c r="U29" s="64">
        <v>543.5</v>
      </c>
      <c r="V29" s="64">
        <v>672.8</v>
      </c>
      <c r="W29" s="64">
        <v>650</v>
      </c>
      <c r="X29" s="64">
        <v>713.7</v>
      </c>
      <c r="Y29" s="64">
        <v>650.20000000000005</v>
      </c>
      <c r="Z29" s="64">
        <v>430.5</v>
      </c>
      <c r="AA29" s="64">
        <v>701.2</v>
      </c>
      <c r="AB29" s="64">
        <v>478.4</v>
      </c>
      <c r="AC29" s="64">
        <v>623.1</v>
      </c>
      <c r="AD29" s="64">
        <v>619.20000000000005</v>
      </c>
      <c r="AE29" s="64">
        <v>667.9</v>
      </c>
      <c r="AF29" s="64">
        <v>486.3</v>
      </c>
      <c r="AG29" s="64">
        <v>912.2</v>
      </c>
      <c r="AH29" s="64">
        <v>621.5</v>
      </c>
      <c r="AI29" s="59">
        <f t="shared" si="1"/>
        <v>2008</v>
      </c>
    </row>
    <row r="30" spans="1:35" s="58" customFormat="1" ht="12.75" x14ac:dyDescent="0.2">
      <c r="A30" s="65">
        <v>2009</v>
      </c>
      <c r="B30" s="64">
        <v>590.1</v>
      </c>
      <c r="C30" s="64">
        <v>600.5</v>
      </c>
      <c r="D30" s="64">
        <v>458</v>
      </c>
      <c r="E30" s="64">
        <v>440.8</v>
      </c>
      <c r="F30" s="64">
        <v>514.9</v>
      </c>
      <c r="G30" s="64">
        <v>520.6</v>
      </c>
      <c r="H30" s="64">
        <v>562.5</v>
      </c>
      <c r="I30" s="64">
        <v>503.4</v>
      </c>
      <c r="J30" s="64">
        <v>729</v>
      </c>
      <c r="K30" s="64">
        <v>642.1</v>
      </c>
      <c r="L30" s="64">
        <v>460.3</v>
      </c>
      <c r="M30" s="64">
        <v>540.6</v>
      </c>
      <c r="N30" s="64">
        <v>415.5</v>
      </c>
      <c r="O30" s="64">
        <v>522.1</v>
      </c>
      <c r="P30" s="64">
        <v>566.70000000000005</v>
      </c>
      <c r="Q30" s="64">
        <v>878.6</v>
      </c>
      <c r="R30" s="64">
        <v>557.5</v>
      </c>
      <c r="S30" s="64">
        <v>687.3</v>
      </c>
      <c r="T30" s="64">
        <v>555.70000000000005</v>
      </c>
      <c r="U30" s="64">
        <v>504.7</v>
      </c>
      <c r="V30" s="64">
        <v>730.9</v>
      </c>
      <c r="W30" s="64">
        <v>658.1</v>
      </c>
      <c r="X30" s="64">
        <v>681</v>
      </c>
      <c r="Y30" s="64">
        <v>350.8</v>
      </c>
      <c r="Z30" s="64">
        <v>473.4</v>
      </c>
      <c r="AA30" s="64">
        <v>677.4</v>
      </c>
      <c r="AB30" s="64">
        <v>484.5</v>
      </c>
      <c r="AC30" s="64">
        <v>414</v>
      </c>
      <c r="AD30" s="64">
        <v>535</v>
      </c>
      <c r="AE30" s="64">
        <v>627.1</v>
      </c>
      <c r="AF30" s="64">
        <v>457.4</v>
      </c>
      <c r="AG30" s="64">
        <v>719.9</v>
      </c>
      <c r="AH30" s="64">
        <v>561.9</v>
      </c>
      <c r="AI30" s="59">
        <f t="shared" si="1"/>
        <v>2009</v>
      </c>
    </row>
    <row r="31" spans="1:35" s="58" customFormat="1" ht="12.75" x14ac:dyDescent="0.2">
      <c r="A31" s="65">
        <v>2010</v>
      </c>
      <c r="B31" s="64">
        <v>573.6</v>
      </c>
      <c r="C31" s="64">
        <v>511.9</v>
      </c>
      <c r="D31" s="64">
        <v>428.9</v>
      </c>
      <c r="E31" s="64">
        <v>461.5</v>
      </c>
      <c r="F31" s="64">
        <v>570.5</v>
      </c>
      <c r="G31" s="64">
        <v>545.70000000000005</v>
      </c>
      <c r="H31" s="64">
        <v>537.70000000000005</v>
      </c>
      <c r="I31" s="64">
        <v>529.9</v>
      </c>
      <c r="J31" s="64">
        <v>695.4</v>
      </c>
      <c r="K31" s="64">
        <v>572.9</v>
      </c>
      <c r="L31" s="64">
        <v>417.9</v>
      </c>
      <c r="M31" s="64">
        <v>473.7</v>
      </c>
      <c r="N31" s="64">
        <v>420.1</v>
      </c>
      <c r="O31" s="64">
        <v>523.6</v>
      </c>
      <c r="P31" s="64">
        <v>530.4</v>
      </c>
      <c r="Q31" s="64">
        <v>872.6</v>
      </c>
      <c r="R31" s="64">
        <v>529.1</v>
      </c>
      <c r="S31" s="64">
        <v>865.4</v>
      </c>
      <c r="T31" s="64">
        <v>486.5</v>
      </c>
      <c r="U31" s="64">
        <v>517</v>
      </c>
      <c r="V31" s="64">
        <v>590.4</v>
      </c>
      <c r="W31" s="64">
        <v>590.6</v>
      </c>
      <c r="X31" s="64">
        <v>685.8</v>
      </c>
      <c r="Y31" s="64">
        <v>400.8</v>
      </c>
      <c r="Z31" s="64">
        <v>407.2</v>
      </c>
      <c r="AA31" s="64">
        <v>674.4</v>
      </c>
      <c r="AB31" s="64">
        <v>439.2</v>
      </c>
      <c r="AC31" s="64">
        <v>540.6</v>
      </c>
      <c r="AD31" s="64">
        <v>550.70000000000005</v>
      </c>
      <c r="AE31" s="64">
        <v>572.1</v>
      </c>
      <c r="AF31" s="64">
        <v>501</v>
      </c>
      <c r="AG31" s="64">
        <v>599</v>
      </c>
      <c r="AH31" s="64">
        <v>564.1</v>
      </c>
      <c r="AI31" s="59">
        <f t="shared" si="1"/>
        <v>2010</v>
      </c>
    </row>
    <row r="32" spans="1:35" s="58" customFormat="1" ht="12.75" x14ac:dyDescent="0.2">
      <c r="A32" s="65">
        <v>2011</v>
      </c>
      <c r="B32" s="64">
        <v>560.6</v>
      </c>
      <c r="C32" s="64">
        <v>572.70000000000005</v>
      </c>
      <c r="D32" s="64">
        <v>425.8</v>
      </c>
      <c r="E32" s="64">
        <v>464.8</v>
      </c>
      <c r="F32" s="64">
        <v>494.7</v>
      </c>
      <c r="G32" s="64">
        <v>535.29999999999995</v>
      </c>
      <c r="H32" s="64">
        <v>497.5</v>
      </c>
      <c r="I32" s="64">
        <v>435.5</v>
      </c>
      <c r="J32" s="64">
        <v>691</v>
      </c>
      <c r="K32" s="64">
        <v>569.5</v>
      </c>
      <c r="L32" s="64">
        <v>412.5</v>
      </c>
      <c r="M32" s="64">
        <v>467.6</v>
      </c>
      <c r="N32" s="64">
        <v>427.2</v>
      </c>
      <c r="O32" s="64">
        <v>581</v>
      </c>
      <c r="P32" s="64">
        <v>516.1</v>
      </c>
      <c r="Q32" s="64">
        <v>870.8</v>
      </c>
      <c r="R32" s="64">
        <v>510</v>
      </c>
      <c r="S32" s="64">
        <v>774.7</v>
      </c>
      <c r="T32" s="64">
        <v>510.8</v>
      </c>
      <c r="U32" s="64">
        <v>500</v>
      </c>
      <c r="V32" s="64">
        <v>514.5</v>
      </c>
      <c r="W32" s="64">
        <v>628.79999999999995</v>
      </c>
      <c r="X32" s="64">
        <v>658.8</v>
      </c>
      <c r="Y32" s="64">
        <v>432.3</v>
      </c>
      <c r="Z32" s="64">
        <v>423.6</v>
      </c>
      <c r="AA32" s="64">
        <v>596.6</v>
      </c>
      <c r="AB32" s="64">
        <v>404.5</v>
      </c>
      <c r="AC32" s="64">
        <v>486.3</v>
      </c>
      <c r="AD32" s="64">
        <v>479.4</v>
      </c>
      <c r="AE32" s="64">
        <v>567.29999999999995</v>
      </c>
      <c r="AF32" s="64">
        <v>408</v>
      </c>
      <c r="AG32" s="64">
        <v>802.9</v>
      </c>
      <c r="AH32" s="64">
        <v>511.2</v>
      </c>
      <c r="AI32" s="59">
        <f t="shared" si="1"/>
        <v>2011</v>
      </c>
    </row>
    <row r="33" spans="1:35" s="58" customFormat="1" ht="12.75" x14ac:dyDescent="0.2">
      <c r="A33" s="65">
        <v>2012</v>
      </c>
      <c r="B33" s="64">
        <v>542</v>
      </c>
      <c r="C33" s="64">
        <v>554.9</v>
      </c>
      <c r="D33" s="64">
        <v>387.9</v>
      </c>
      <c r="E33" s="64">
        <v>442</v>
      </c>
      <c r="F33" s="64">
        <v>525.20000000000005</v>
      </c>
      <c r="G33" s="64">
        <v>519</v>
      </c>
      <c r="H33" s="64">
        <v>569.5</v>
      </c>
      <c r="I33" s="64">
        <v>468.4</v>
      </c>
      <c r="J33" s="64">
        <v>666</v>
      </c>
      <c r="K33" s="64">
        <v>561</v>
      </c>
      <c r="L33" s="64">
        <v>378.8</v>
      </c>
      <c r="M33" s="64">
        <v>460.9</v>
      </c>
      <c r="N33" s="64">
        <v>336.8</v>
      </c>
      <c r="O33" s="64">
        <v>524</v>
      </c>
      <c r="P33" s="64">
        <v>498.3</v>
      </c>
      <c r="Q33" s="64">
        <v>825.5</v>
      </c>
      <c r="R33" s="64">
        <v>464.7</v>
      </c>
      <c r="S33" s="64">
        <v>648.9</v>
      </c>
      <c r="T33" s="64">
        <v>509.7</v>
      </c>
      <c r="U33" s="64">
        <v>474.4</v>
      </c>
      <c r="V33" s="64">
        <v>622.29999999999995</v>
      </c>
      <c r="W33" s="64">
        <v>576.20000000000005</v>
      </c>
      <c r="X33" s="64">
        <v>644.20000000000005</v>
      </c>
      <c r="Y33" s="64">
        <v>368.3</v>
      </c>
      <c r="Z33" s="64">
        <v>414.6</v>
      </c>
      <c r="AA33" s="64">
        <v>589.6</v>
      </c>
      <c r="AB33" s="64">
        <v>425.5</v>
      </c>
      <c r="AC33" s="64">
        <v>474.6</v>
      </c>
      <c r="AD33" s="64">
        <v>452.7</v>
      </c>
      <c r="AE33" s="64">
        <v>590.20000000000005</v>
      </c>
      <c r="AF33" s="64">
        <v>471.6</v>
      </c>
      <c r="AG33" s="64">
        <v>726.5</v>
      </c>
      <c r="AH33" s="64">
        <v>518.1</v>
      </c>
      <c r="AI33" s="59">
        <f t="shared" si="1"/>
        <v>2012</v>
      </c>
    </row>
    <row r="34" spans="1:35" s="58" customFormat="1" ht="12.75" x14ac:dyDescent="0.2">
      <c r="A34" s="65">
        <v>2013</v>
      </c>
      <c r="B34" s="64">
        <v>533.20000000000005</v>
      </c>
      <c r="C34" s="64">
        <v>529.79999999999995</v>
      </c>
      <c r="D34" s="64">
        <v>390.5</v>
      </c>
      <c r="E34" s="64">
        <v>420.2</v>
      </c>
      <c r="F34" s="64">
        <v>413.4</v>
      </c>
      <c r="G34" s="64">
        <v>524.79999999999995</v>
      </c>
      <c r="H34" s="64">
        <v>556.20000000000005</v>
      </c>
      <c r="I34" s="64">
        <v>450.5</v>
      </c>
      <c r="J34" s="64">
        <v>600.29999999999995</v>
      </c>
      <c r="K34" s="64">
        <v>607</v>
      </c>
      <c r="L34" s="64">
        <v>347.3</v>
      </c>
      <c r="M34" s="64">
        <v>430.3</v>
      </c>
      <c r="N34" s="64">
        <v>431.2</v>
      </c>
      <c r="O34" s="64">
        <v>544.20000000000005</v>
      </c>
      <c r="P34" s="64">
        <v>510.9</v>
      </c>
      <c r="Q34" s="64">
        <v>808.1</v>
      </c>
      <c r="R34" s="64">
        <v>498.2</v>
      </c>
      <c r="S34" s="64">
        <v>658.5</v>
      </c>
      <c r="T34" s="64">
        <v>542.4</v>
      </c>
      <c r="U34" s="64">
        <v>457.5</v>
      </c>
      <c r="V34" s="64">
        <v>495.8</v>
      </c>
      <c r="W34" s="64">
        <v>565</v>
      </c>
      <c r="X34" s="64">
        <v>642.20000000000005</v>
      </c>
      <c r="Y34" s="64">
        <v>453.1</v>
      </c>
      <c r="Z34" s="64">
        <v>409.9</v>
      </c>
      <c r="AA34" s="64">
        <v>604.1</v>
      </c>
      <c r="AB34" s="64">
        <v>379</v>
      </c>
      <c r="AC34" s="64">
        <v>414.3</v>
      </c>
      <c r="AD34" s="64">
        <v>497.9</v>
      </c>
      <c r="AE34" s="64">
        <v>544.1</v>
      </c>
      <c r="AF34" s="64">
        <v>457.5</v>
      </c>
      <c r="AG34" s="64">
        <v>652.79999999999995</v>
      </c>
      <c r="AH34" s="64">
        <v>487.7</v>
      </c>
      <c r="AI34" s="59">
        <f t="shared" si="1"/>
        <v>2013</v>
      </c>
    </row>
    <row r="35" spans="1:35" s="58" customFormat="1" ht="12.75" x14ac:dyDescent="0.2">
      <c r="A35" s="65">
        <v>2014</v>
      </c>
      <c r="B35" s="64">
        <v>519.1</v>
      </c>
      <c r="C35" s="64">
        <v>587.4</v>
      </c>
      <c r="D35" s="64">
        <v>396.4</v>
      </c>
      <c r="E35" s="64">
        <v>417.7</v>
      </c>
      <c r="F35" s="64">
        <v>443.3</v>
      </c>
      <c r="G35" s="64">
        <v>489.2</v>
      </c>
      <c r="H35" s="64">
        <v>508</v>
      </c>
      <c r="I35" s="64">
        <v>449.8</v>
      </c>
      <c r="J35" s="64">
        <v>646.1</v>
      </c>
      <c r="K35" s="64">
        <v>569.6</v>
      </c>
      <c r="L35" s="64">
        <v>341.6</v>
      </c>
      <c r="M35" s="64">
        <v>486.2</v>
      </c>
      <c r="N35" s="64">
        <v>423.2</v>
      </c>
      <c r="O35" s="64">
        <v>495.9</v>
      </c>
      <c r="P35" s="64">
        <v>473.5</v>
      </c>
      <c r="Q35" s="64">
        <v>769.5</v>
      </c>
      <c r="R35" s="64">
        <v>472.7</v>
      </c>
      <c r="S35" s="64">
        <v>631.9</v>
      </c>
      <c r="T35" s="64">
        <v>528.1</v>
      </c>
      <c r="U35" s="64">
        <v>418.2</v>
      </c>
      <c r="V35" s="64">
        <v>583.70000000000005</v>
      </c>
      <c r="W35" s="64">
        <v>569.20000000000005</v>
      </c>
      <c r="X35" s="64">
        <v>603.1</v>
      </c>
      <c r="Y35" s="64">
        <v>439.6</v>
      </c>
      <c r="Z35" s="64">
        <v>387.3</v>
      </c>
      <c r="AA35" s="64">
        <v>582.6</v>
      </c>
      <c r="AB35" s="64">
        <v>398.7</v>
      </c>
      <c r="AC35" s="64">
        <v>519.70000000000005</v>
      </c>
      <c r="AD35" s="64">
        <v>424.6</v>
      </c>
      <c r="AE35" s="64">
        <v>523.6</v>
      </c>
      <c r="AF35" s="64">
        <v>428</v>
      </c>
      <c r="AG35" s="64">
        <v>664.3</v>
      </c>
      <c r="AH35" s="64">
        <v>471.5</v>
      </c>
      <c r="AI35" s="59">
        <f t="shared" si="1"/>
        <v>2014</v>
      </c>
    </row>
    <row r="36" spans="1:35" s="58" customFormat="1" ht="12.75" x14ac:dyDescent="0.2">
      <c r="A36" s="65">
        <v>2015</v>
      </c>
      <c r="B36" s="64">
        <v>541.4</v>
      </c>
      <c r="C36" s="64">
        <v>573.20000000000005</v>
      </c>
      <c r="D36" s="64">
        <v>411.8</v>
      </c>
      <c r="E36" s="64">
        <v>470.7</v>
      </c>
      <c r="F36" s="64">
        <v>502.6</v>
      </c>
      <c r="G36" s="64">
        <v>509.3</v>
      </c>
      <c r="H36" s="64">
        <v>541.1</v>
      </c>
      <c r="I36" s="64">
        <v>455.1</v>
      </c>
      <c r="J36" s="64">
        <v>679.4</v>
      </c>
      <c r="K36" s="64">
        <v>530.79999999999995</v>
      </c>
      <c r="L36" s="64">
        <v>407.3</v>
      </c>
      <c r="M36" s="64">
        <v>421.8</v>
      </c>
      <c r="N36" s="64">
        <v>396</v>
      </c>
      <c r="O36" s="64">
        <v>504.8</v>
      </c>
      <c r="P36" s="64">
        <v>510.1</v>
      </c>
      <c r="Q36" s="64">
        <v>818.7</v>
      </c>
      <c r="R36" s="64">
        <v>494.1</v>
      </c>
      <c r="S36" s="64">
        <v>599.4</v>
      </c>
      <c r="T36" s="64">
        <v>475.8</v>
      </c>
      <c r="U36" s="64">
        <v>475.7</v>
      </c>
      <c r="V36" s="64">
        <v>614.9</v>
      </c>
      <c r="W36" s="64">
        <v>607</v>
      </c>
      <c r="X36" s="64">
        <v>653.70000000000005</v>
      </c>
      <c r="Y36" s="64">
        <v>496.4</v>
      </c>
      <c r="Z36" s="64">
        <v>394.2</v>
      </c>
      <c r="AA36" s="64">
        <v>552.20000000000005</v>
      </c>
      <c r="AB36" s="64">
        <v>468.8</v>
      </c>
      <c r="AC36" s="64">
        <v>513.9</v>
      </c>
      <c r="AD36" s="64">
        <v>539.9</v>
      </c>
      <c r="AE36" s="64">
        <v>533.9</v>
      </c>
      <c r="AF36" s="64">
        <v>479.5</v>
      </c>
      <c r="AG36" s="64">
        <v>710.7</v>
      </c>
      <c r="AH36" s="64">
        <v>486.2</v>
      </c>
      <c r="AI36" s="59">
        <f t="shared" si="1"/>
        <v>2015</v>
      </c>
    </row>
    <row r="37" spans="1:35" s="58" customFormat="1" ht="12.75" x14ac:dyDescent="0.2">
      <c r="A37" s="65">
        <v>2016</v>
      </c>
      <c r="B37" s="64">
        <v>539.20000000000005</v>
      </c>
      <c r="C37" s="64">
        <v>576.4</v>
      </c>
      <c r="D37" s="64">
        <v>407.3</v>
      </c>
      <c r="E37" s="64">
        <v>486.5</v>
      </c>
      <c r="F37" s="64">
        <v>552.29999999999995</v>
      </c>
      <c r="G37" s="64">
        <v>495.7</v>
      </c>
      <c r="H37" s="64">
        <v>576.70000000000005</v>
      </c>
      <c r="I37" s="64">
        <v>499.4</v>
      </c>
      <c r="J37" s="64">
        <v>696.5</v>
      </c>
      <c r="K37" s="64">
        <v>578.4</v>
      </c>
      <c r="L37" s="64">
        <v>392.6</v>
      </c>
      <c r="M37" s="64">
        <v>438.6</v>
      </c>
      <c r="N37" s="64">
        <v>352.2</v>
      </c>
      <c r="O37" s="64">
        <v>558</v>
      </c>
      <c r="P37" s="64">
        <v>512.9</v>
      </c>
      <c r="Q37" s="64">
        <v>781.2</v>
      </c>
      <c r="R37" s="64">
        <v>487.3</v>
      </c>
      <c r="S37" s="64">
        <v>664.3</v>
      </c>
      <c r="T37" s="64">
        <v>499.8</v>
      </c>
      <c r="U37" s="64">
        <v>444.2</v>
      </c>
      <c r="V37" s="64">
        <v>544.29999999999995</v>
      </c>
      <c r="W37" s="64">
        <v>609.1</v>
      </c>
      <c r="X37" s="64">
        <v>648.20000000000005</v>
      </c>
      <c r="Y37" s="64">
        <v>297.2</v>
      </c>
      <c r="Z37" s="64">
        <v>396.1</v>
      </c>
      <c r="AA37" s="64">
        <v>593.5</v>
      </c>
      <c r="AB37" s="64">
        <v>411</v>
      </c>
      <c r="AC37" s="64">
        <v>365.8</v>
      </c>
      <c r="AD37" s="64">
        <v>537.5</v>
      </c>
      <c r="AE37" s="64">
        <v>558.29999999999995</v>
      </c>
      <c r="AF37" s="64">
        <v>445.7</v>
      </c>
      <c r="AG37" s="64">
        <v>632.29999999999995</v>
      </c>
      <c r="AH37" s="64">
        <v>475</v>
      </c>
      <c r="AI37" s="59">
        <f t="shared" si="1"/>
        <v>2016</v>
      </c>
    </row>
    <row r="38" spans="1:35" s="58" customFormat="1" ht="12.75" x14ac:dyDescent="0.2">
      <c r="A38" s="65">
        <v>2017</v>
      </c>
      <c r="B38" s="64">
        <v>518.1</v>
      </c>
      <c r="C38" s="64">
        <v>505.1</v>
      </c>
      <c r="D38" s="64">
        <v>404.9</v>
      </c>
      <c r="E38" s="64">
        <v>460.8</v>
      </c>
      <c r="F38" s="64">
        <v>468.9</v>
      </c>
      <c r="G38" s="64">
        <v>464.6</v>
      </c>
      <c r="H38" s="64">
        <v>443.6</v>
      </c>
      <c r="I38" s="64">
        <v>449.3</v>
      </c>
      <c r="J38" s="64">
        <v>712.3</v>
      </c>
      <c r="K38" s="64">
        <v>522.70000000000005</v>
      </c>
      <c r="L38" s="64">
        <v>378.6</v>
      </c>
      <c r="M38" s="64">
        <v>468.8</v>
      </c>
      <c r="N38" s="64">
        <v>352.8</v>
      </c>
      <c r="O38" s="64">
        <v>503.8</v>
      </c>
      <c r="P38" s="64">
        <v>513.1</v>
      </c>
      <c r="Q38" s="64">
        <v>754.6</v>
      </c>
      <c r="R38" s="64">
        <v>468.1</v>
      </c>
      <c r="S38" s="64">
        <v>714.8</v>
      </c>
      <c r="T38" s="64">
        <v>475.5</v>
      </c>
      <c r="U38" s="64">
        <v>454.2</v>
      </c>
      <c r="V38" s="64">
        <v>545</v>
      </c>
      <c r="W38" s="64">
        <v>524.9</v>
      </c>
      <c r="X38" s="64">
        <v>593</v>
      </c>
      <c r="Y38" s="64">
        <v>485.3</v>
      </c>
      <c r="Z38" s="64">
        <v>458.5</v>
      </c>
      <c r="AA38" s="64">
        <v>605.9</v>
      </c>
      <c r="AB38" s="64">
        <v>362.2</v>
      </c>
      <c r="AC38" s="64">
        <v>434.8</v>
      </c>
      <c r="AD38" s="64">
        <v>450.2</v>
      </c>
      <c r="AE38" s="64">
        <v>531.79999999999995</v>
      </c>
      <c r="AF38" s="64">
        <v>435.8</v>
      </c>
      <c r="AG38" s="64">
        <v>598.5</v>
      </c>
      <c r="AH38" s="64">
        <v>498.1</v>
      </c>
      <c r="AI38" s="59"/>
    </row>
    <row r="39" spans="1:35" s="58" customFormat="1" ht="12.75" x14ac:dyDescent="0.2">
      <c r="A39" s="65"/>
      <c r="B39" s="84"/>
      <c r="C39" s="84"/>
      <c r="D39" s="84"/>
      <c r="E39" s="84"/>
      <c r="F39" s="84"/>
      <c r="G39" s="85"/>
      <c r="H39" s="84"/>
      <c r="I39" s="84"/>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59"/>
    </row>
    <row r="40" spans="1:35" s="58" customFormat="1" ht="12.75" x14ac:dyDescent="0.2">
      <c r="A40" s="68" t="s">
        <v>89</v>
      </c>
      <c r="B40" s="88"/>
      <c r="C40" s="88"/>
      <c r="D40" s="88"/>
      <c r="E40" s="88"/>
      <c r="F40" s="88"/>
      <c r="G40" s="88"/>
      <c r="H40" s="88"/>
      <c r="I40" s="88"/>
      <c r="J40" s="88"/>
      <c r="K40" s="88"/>
      <c r="L40" s="88"/>
      <c r="M40" s="88"/>
      <c r="N40" s="88"/>
      <c r="O40" s="88"/>
      <c r="P40" s="88"/>
      <c r="Q40" s="88"/>
      <c r="R40" s="88"/>
      <c r="S40" s="88"/>
      <c r="T40" s="88"/>
      <c r="U40" s="88"/>
      <c r="V40" s="88"/>
      <c r="W40" s="88"/>
      <c r="X40" s="88"/>
      <c r="Y40" s="88"/>
      <c r="Z40" s="88"/>
      <c r="AA40" s="88"/>
      <c r="AB40" s="88"/>
      <c r="AC40" s="88"/>
      <c r="AD40" s="88"/>
      <c r="AE40" s="88"/>
      <c r="AF40" s="88"/>
      <c r="AG40" s="88"/>
      <c r="AH40" s="88"/>
      <c r="AI40" s="94" t="str">
        <f>A40</f>
        <v>Females under 75</v>
      </c>
    </row>
    <row r="41" spans="1:35" s="58" customFormat="1" ht="12.75" x14ac:dyDescent="0.2">
      <c r="A41" s="65"/>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59"/>
    </row>
    <row r="42" spans="1:35" s="58" customFormat="1" ht="12.75" x14ac:dyDescent="0.2">
      <c r="A42" s="65">
        <v>2006</v>
      </c>
      <c r="B42" s="64">
        <v>405</v>
      </c>
      <c r="C42" s="64">
        <v>380.4</v>
      </c>
      <c r="D42" s="64">
        <v>330.1</v>
      </c>
      <c r="E42" s="64">
        <v>344.5</v>
      </c>
      <c r="F42" s="64">
        <v>410.9</v>
      </c>
      <c r="G42" s="64">
        <v>358.6</v>
      </c>
      <c r="H42" s="64">
        <v>415.4</v>
      </c>
      <c r="I42" s="64">
        <v>352</v>
      </c>
      <c r="J42" s="64">
        <v>441.1</v>
      </c>
      <c r="K42" s="64">
        <v>419.1</v>
      </c>
      <c r="L42" s="64">
        <v>319.10000000000002</v>
      </c>
      <c r="M42" s="64">
        <v>312.89999999999998</v>
      </c>
      <c r="N42" s="64">
        <v>275.2</v>
      </c>
      <c r="O42" s="64">
        <v>397.8</v>
      </c>
      <c r="P42" s="64">
        <v>378.9</v>
      </c>
      <c r="Q42" s="64">
        <v>576.79999999999995</v>
      </c>
      <c r="R42" s="64">
        <v>351.3</v>
      </c>
      <c r="S42" s="64">
        <v>541.9</v>
      </c>
      <c r="T42" s="64">
        <v>342.9</v>
      </c>
      <c r="U42" s="64">
        <v>356.5</v>
      </c>
      <c r="V42" s="64">
        <v>340.6</v>
      </c>
      <c r="W42" s="64">
        <v>423.4</v>
      </c>
      <c r="X42" s="64">
        <v>443.9</v>
      </c>
      <c r="Y42" s="64">
        <v>380.5</v>
      </c>
      <c r="Z42" s="64">
        <v>345.2</v>
      </c>
      <c r="AA42" s="64">
        <v>496.1</v>
      </c>
      <c r="AB42" s="64">
        <v>358.6</v>
      </c>
      <c r="AC42" s="64">
        <v>331.5</v>
      </c>
      <c r="AD42" s="64">
        <v>395.7</v>
      </c>
      <c r="AE42" s="64">
        <v>423.3</v>
      </c>
      <c r="AF42" s="64">
        <v>349.1</v>
      </c>
      <c r="AG42" s="64">
        <v>463.2</v>
      </c>
      <c r="AH42" s="64">
        <v>399.7</v>
      </c>
      <c r="AI42" s="59">
        <f t="shared" ref="AI42:AI53" si="2">A42</f>
        <v>2006</v>
      </c>
    </row>
    <row r="43" spans="1:35" s="58" customFormat="1" ht="12.75" x14ac:dyDescent="0.2">
      <c r="A43" s="65">
        <v>2007</v>
      </c>
      <c r="B43" s="64">
        <v>401.2</v>
      </c>
      <c r="C43" s="64">
        <v>416.5</v>
      </c>
      <c r="D43" s="64">
        <v>299</v>
      </c>
      <c r="E43" s="64">
        <v>317.39999999999998</v>
      </c>
      <c r="F43" s="64">
        <v>399.7</v>
      </c>
      <c r="G43" s="64">
        <v>369.7</v>
      </c>
      <c r="H43" s="64">
        <v>326.3</v>
      </c>
      <c r="I43" s="64">
        <v>397.4</v>
      </c>
      <c r="J43" s="64">
        <v>416</v>
      </c>
      <c r="K43" s="64">
        <v>504.5</v>
      </c>
      <c r="L43" s="64">
        <v>257.3</v>
      </c>
      <c r="M43" s="64">
        <v>336.1</v>
      </c>
      <c r="N43" s="64">
        <v>309.89999999999998</v>
      </c>
      <c r="O43" s="64">
        <v>451.7</v>
      </c>
      <c r="P43" s="64">
        <v>361.6</v>
      </c>
      <c r="Q43" s="64">
        <v>577.70000000000005</v>
      </c>
      <c r="R43" s="64">
        <v>347.4</v>
      </c>
      <c r="S43" s="64">
        <v>439.6</v>
      </c>
      <c r="T43" s="64">
        <v>341.6</v>
      </c>
      <c r="U43" s="64">
        <v>336.2</v>
      </c>
      <c r="V43" s="64">
        <v>285.89999999999998</v>
      </c>
      <c r="W43" s="64">
        <v>433.5</v>
      </c>
      <c r="X43" s="64">
        <v>484.1</v>
      </c>
      <c r="Y43" s="64">
        <v>379.4</v>
      </c>
      <c r="Z43" s="64">
        <v>338.9</v>
      </c>
      <c r="AA43" s="64">
        <v>433.4</v>
      </c>
      <c r="AB43" s="64">
        <v>302.7</v>
      </c>
      <c r="AC43" s="64">
        <v>222.6</v>
      </c>
      <c r="AD43" s="64">
        <v>362.6</v>
      </c>
      <c r="AE43" s="64">
        <v>415.5</v>
      </c>
      <c r="AF43" s="64">
        <v>301.2</v>
      </c>
      <c r="AG43" s="64">
        <v>480.6</v>
      </c>
      <c r="AH43" s="64">
        <v>406.7</v>
      </c>
      <c r="AI43" s="59">
        <f t="shared" si="2"/>
        <v>2007</v>
      </c>
    </row>
    <row r="44" spans="1:35" s="58" customFormat="1" ht="12.75" x14ac:dyDescent="0.2">
      <c r="A44" s="65">
        <v>2008</v>
      </c>
      <c r="B44" s="64">
        <v>387.7</v>
      </c>
      <c r="C44" s="64">
        <v>365</v>
      </c>
      <c r="D44" s="64">
        <v>330</v>
      </c>
      <c r="E44" s="64">
        <v>348.5</v>
      </c>
      <c r="F44" s="64">
        <v>376.8</v>
      </c>
      <c r="G44" s="64">
        <v>340.4</v>
      </c>
      <c r="H44" s="64">
        <v>332.6</v>
      </c>
      <c r="I44" s="64">
        <v>328.5</v>
      </c>
      <c r="J44" s="64">
        <v>458.4</v>
      </c>
      <c r="K44" s="64">
        <v>458.5</v>
      </c>
      <c r="L44" s="64">
        <v>279.10000000000002</v>
      </c>
      <c r="M44" s="64">
        <v>302.7</v>
      </c>
      <c r="N44" s="64">
        <v>315.10000000000002</v>
      </c>
      <c r="O44" s="64">
        <v>392.7</v>
      </c>
      <c r="P44" s="64">
        <v>392.1</v>
      </c>
      <c r="Q44" s="64">
        <v>542.1</v>
      </c>
      <c r="R44" s="64">
        <v>318.5</v>
      </c>
      <c r="S44" s="64">
        <v>407.2</v>
      </c>
      <c r="T44" s="64">
        <v>318.89999999999998</v>
      </c>
      <c r="U44" s="64">
        <v>324.5</v>
      </c>
      <c r="V44" s="64">
        <v>307.8</v>
      </c>
      <c r="W44" s="64">
        <v>434.9</v>
      </c>
      <c r="X44" s="64">
        <v>465.8</v>
      </c>
      <c r="Y44" s="64">
        <v>245.6</v>
      </c>
      <c r="Z44" s="64">
        <v>308.5</v>
      </c>
      <c r="AA44" s="64">
        <v>438</v>
      </c>
      <c r="AB44" s="64">
        <v>316.60000000000002</v>
      </c>
      <c r="AC44" s="64">
        <v>294.60000000000002</v>
      </c>
      <c r="AD44" s="64">
        <v>343.6</v>
      </c>
      <c r="AE44" s="64">
        <v>403.1</v>
      </c>
      <c r="AF44" s="64">
        <v>333</v>
      </c>
      <c r="AG44" s="64">
        <v>480.2</v>
      </c>
      <c r="AH44" s="64">
        <v>394.6</v>
      </c>
      <c r="AI44" s="59">
        <f t="shared" si="2"/>
        <v>2008</v>
      </c>
    </row>
    <row r="45" spans="1:35" s="58" customFormat="1" ht="12.75" x14ac:dyDescent="0.2">
      <c r="A45" s="65">
        <v>2009</v>
      </c>
      <c r="B45" s="64">
        <v>374.3</v>
      </c>
      <c r="C45" s="64">
        <v>364.8</v>
      </c>
      <c r="D45" s="64">
        <v>299.89999999999998</v>
      </c>
      <c r="E45" s="64">
        <v>332.7</v>
      </c>
      <c r="F45" s="64">
        <v>330.7</v>
      </c>
      <c r="G45" s="64">
        <v>333.8</v>
      </c>
      <c r="H45" s="64">
        <v>300</v>
      </c>
      <c r="I45" s="64">
        <v>347.8</v>
      </c>
      <c r="J45" s="64">
        <v>440.5</v>
      </c>
      <c r="K45" s="64">
        <v>424.3</v>
      </c>
      <c r="L45" s="64">
        <v>304.7</v>
      </c>
      <c r="M45" s="64">
        <v>345.1</v>
      </c>
      <c r="N45" s="64">
        <v>284.3</v>
      </c>
      <c r="O45" s="64">
        <v>391.9</v>
      </c>
      <c r="P45" s="64">
        <v>363</v>
      </c>
      <c r="Q45" s="64">
        <v>535.79999999999995</v>
      </c>
      <c r="R45" s="64">
        <v>329.2</v>
      </c>
      <c r="S45" s="64">
        <v>424.1</v>
      </c>
      <c r="T45" s="64">
        <v>293.10000000000002</v>
      </c>
      <c r="U45" s="64">
        <v>319.60000000000002</v>
      </c>
      <c r="V45" s="64">
        <v>313.8</v>
      </c>
      <c r="W45" s="64">
        <v>399</v>
      </c>
      <c r="X45" s="64">
        <v>449.9</v>
      </c>
      <c r="Y45" s="64">
        <v>295.10000000000002</v>
      </c>
      <c r="Z45" s="64">
        <v>290.8</v>
      </c>
      <c r="AA45" s="64">
        <v>404.1</v>
      </c>
      <c r="AB45" s="64">
        <v>297</v>
      </c>
      <c r="AC45" s="64">
        <v>252.8</v>
      </c>
      <c r="AD45" s="64">
        <v>357.5</v>
      </c>
      <c r="AE45" s="64">
        <v>379.3</v>
      </c>
      <c r="AF45" s="64">
        <v>272</v>
      </c>
      <c r="AG45" s="64">
        <v>416.7</v>
      </c>
      <c r="AH45" s="64">
        <v>387.8</v>
      </c>
      <c r="AI45" s="59">
        <f t="shared" si="2"/>
        <v>2009</v>
      </c>
    </row>
    <row r="46" spans="1:35" s="58" customFormat="1" ht="12.75" x14ac:dyDescent="0.2">
      <c r="A46" s="65">
        <v>2010</v>
      </c>
      <c r="B46" s="64">
        <v>370.4</v>
      </c>
      <c r="C46" s="64">
        <v>356.6</v>
      </c>
      <c r="D46" s="64">
        <v>302.60000000000002</v>
      </c>
      <c r="E46" s="64">
        <v>396.2</v>
      </c>
      <c r="F46" s="64">
        <v>365.7</v>
      </c>
      <c r="G46" s="64">
        <v>323.39999999999998</v>
      </c>
      <c r="H46" s="64">
        <v>364.5</v>
      </c>
      <c r="I46" s="64">
        <v>279.5</v>
      </c>
      <c r="J46" s="64">
        <v>465.2</v>
      </c>
      <c r="K46" s="64">
        <v>410.4</v>
      </c>
      <c r="L46" s="64">
        <v>304</v>
      </c>
      <c r="M46" s="64">
        <v>364.7</v>
      </c>
      <c r="N46" s="64">
        <v>279.7</v>
      </c>
      <c r="O46" s="64">
        <v>342.8</v>
      </c>
      <c r="P46" s="64">
        <v>349</v>
      </c>
      <c r="Q46" s="64">
        <v>495.9</v>
      </c>
      <c r="R46" s="64">
        <v>330.8</v>
      </c>
      <c r="S46" s="64">
        <v>381.2</v>
      </c>
      <c r="T46" s="64">
        <v>349.2</v>
      </c>
      <c r="U46" s="64">
        <v>296.5</v>
      </c>
      <c r="V46" s="64">
        <v>318.60000000000002</v>
      </c>
      <c r="W46" s="64">
        <v>379.2</v>
      </c>
      <c r="X46" s="64">
        <v>436.1</v>
      </c>
      <c r="Y46" s="64">
        <v>342.5</v>
      </c>
      <c r="Z46" s="64">
        <v>280</v>
      </c>
      <c r="AA46" s="64">
        <v>387.5</v>
      </c>
      <c r="AB46" s="64">
        <v>311.8</v>
      </c>
      <c r="AC46" s="64">
        <v>442</v>
      </c>
      <c r="AD46" s="64">
        <v>336.1</v>
      </c>
      <c r="AE46" s="64">
        <v>398.8</v>
      </c>
      <c r="AF46" s="64">
        <v>345.6</v>
      </c>
      <c r="AG46" s="64">
        <v>453.5</v>
      </c>
      <c r="AH46" s="64">
        <v>409.8</v>
      </c>
      <c r="AI46" s="59">
        <f t="shared" si="2"/>
        <v>2010</v>
      </c>
    </row>
    <row r="47" spans="1:35" s="58" customFormat="1" ht="12.75" x14ac:dyDescent="0.2">
      <c r="A47" s="65">
        <v>2011</v>
      </c>
      <c r="B47" s="64">
        <v>360.7</v>
      </c>
      <c r="C47" s="64">
        <v>325.60000000000002</v>
      </c>
      <c r="D47" s="64">
        <v>294.3</v>
      </c>
      <c r="E47" s="64">
        <v>329.6</v>
      </c>
      <c r="F47" s="64">
        <v>345.1</v>
      </c>
      <c r="G47" s="64">
        <v>344</v>
      </c>
      <c r="H47" s="64">
        <v>372.1</v>
      </c>
      <c r="I47" s="64">
        <v>334.4</v>
      </c>
      <c r="J47" s="64">
        <v>463.8</v>
      </c>
      <c r="K47" s="64">
        <v>386.7</v>
      </c>
      <c r="L47" s="64">
        <v>258</v>
      </c>
      <c r="M47" s="64">
        <v>322</v>
      </c>
      <c r="N47" s="64">
        <v>281.8</v>
      </c>
      <c r="O47" s="64">
        <v>384.8</v>
      </c>
      <c r="P47" s="64">
        <v>327</v>
      </c>
      <c r="Q47" s="64">
        <v>498</v>
      </c>
      <c r="R47" s="64">
        <v>347.6</v>
      </c>
      <c r="S47" s="64">
        <v>400.3</v>
      </c>
      <c r="T47" s="64">
        <v>297.2</v>
      </c>
      <c r="U47" s="64">
        <v>299.7</v>
      </c>
      <c r="V47" s="64">
        <v>415.7</v>
      </c>
      <c r="W47" s="64">
        <v>359.2</v>
      </c>
      <c r="X47" s="64">
        <v>419.2</v>
      </c>
      <c r="Y47" s="64">
        <v>264.2</v>
      </c>
      <c r="Z47" s="64">
        <v>264.8</v>
      </c>
      <c r="AA47" s="64">
        <v>371.2</v>
      </c>
      <c r="AB47" s="64">
        <v>268.7</v>
      </c>
      <c r="AC47" s="64">
        <v>344.9</v>
      </c>
      <c r="AD47" s="64">
        <v>360.1</v>
      </c>
      <c r="AE47" s="64">
        <v>382</v>
      </c>
      <c r="AF47" s="64">
        <v>267.5</v>
      </c>
      <c r="AG47" s="64">
        <v>396.7</v>
      </c>
      <c r="AH47" s="64">
        <v>410.2</v>
      </c>
      <c r="AI47" s="59">
        <f t="shared" si="2"/>
        <v>2011</v>
      </c>
    </row>
    <row r="48" spans="1:35" s="58" customFormat="1" ht="12.75" x14ac:dyDescent="0.2">
      <c r="A48" s="65">
        <v>2012</v>
      </c>
      <c r="B48" s="64">
        <v>356.2</v>
      </c>
      <c r="C48" s="64">
        <v>333.6</v>
      </c>
      <c r="D48" s="64">
        <v>305.3</v>
      </c>
      <c r="E48" s="64">
        <v>287.60000000000002</v>
      </c>
      <c r="F48" s="64">
        <v>338.4</v>
      </c>
      <c r="G48" s="64">
        <v>311.7</v>
      </c>
      <c r="H48" s="64">
        <v>413.4</v>
      </c>
      <c r="I48" s="64">
        <v>320.3</v>
      </c>
      <c r="J48" s="64">
        <v>442.5</v>
      </c>
      <c r="K48" s="64">
        <v>355.6</v>
      </c>
      <c r="L48" s="64">
        <v>276.2</v>
      </c>
      <c r="M48" s="64">
        <v>303.10000000000002</v>
      </c>
      <c r="N48" s="64">
        <v>286.89999999999998</v>
      </c>
      <c r="O48" s="64">
        <v>351.7</v>
      </c>
      <c r="P48" s="64">
        <v>334.9</v>
      </c>
      <c r="Q48" s="64">
        <v>492.5</v>
      </c>
      <c r="R48" s="64">
        <v>301.60000000000002</v>
      </c>
      <c r="S48" s="64">
        <v>408</v>
      </c>
      <c r="T48" s="64">
        <v>308.60000000000002</v>
      </c>
      <c r="U48" s="64">
        <v>325.3</v>
      </c>
      <c r="V48" s="64">
        <v>289.10000000000002</v>
      </c>
      <c r="W48" s="64">
        <v>359.2</v>
      </c>
      <c r="X48" s="64">
        <v>446</v>
      </c>
      <c r="Y48" s="64">
        <v>312.7</v>
      </c>
      <c r="Z48" s="64">
        <v>287.5</v>
      </c>
      <c r="AA48" s="64">
        <v>377.9</v>
      </c>
      <c r="AB48" s="64">
        <v>291.60000000000002</v>
      </c>
      <c r="AC48" s="64">
        <v>229</v>
      </c>
      <c r="AD48" s="64">
        <v>327.5</v>
      </c>
      <c r="AE48" s="64">
        <v>368.7</v>
      </c>
      <c r="AF48" s="64">
        <v>317.89999999999998</v>
      </c>
      <c r="AG48" s="64">
        <v>481.8</v>
      </c>
      <c r="AH48" s="64">
        <v>381</v>
      </c>
      <c r="AI48" s="59">
        <f t="shared" si="2"/>
        <v>2012</v>
      </c>
    </row>
    <row r="49" spans="1:35" s="58" customFormat="1" ht="12.75" x14ac:dyDescent="0.2">
      <c r="A49" s="65">
        <v>2013</v>
      </c>
      <c r="B49" s="64">
        <v>349.2</v>
      </c>
      <c r="C49" s="64">
        <v>348.6</v>
      </c>
      <c r="D49" s="64">
        <v>284.10000000000002</v>
      </c>
      <c r="E49" s="64">
        <v>307.8</v>
      </c>
      <c r="F49" s="64">
        <v>306.10000000000002</v>
      </c>
      <c r="G49" s="64">
        <v>310</v>
      </c>
      <c r="H49" s="64">
        <v>416.5</v>
      </c>
      <c r="I49" s="64">
        <v>341.4</v>
      </c>
      <c r="J49" s="64">
        <v>404.7</v>
      </c>
      <c r="K49" s="64">
        <v>430.2</v>
      </c>
      <c r="L49" s="64">
        <v>302.39999999999998</v>
      </c>
      <c r="M49" s="64">
        <v>305.89999999999998</v>
      </c>
      <c r="N49" s="64">
        <v>281.39999999999998</v>
      </c>
      <c r="O49" s="64">
        <v>331.1</v>
      </c>
      <c r="P49" s="64">
        <v>322.39999999999998</v>
      </c>
      <c r="Q49" s="64">
        <v>480.6</v>
      </c>
      <c r="R49" s="64">
        <v>276.60000000000002</v>
      </c>
      <c r="S49" s="64">
        <v>349</v>
      </c>
      <c r="T49" s="64">
        <v>321.8</v>
      </c>
      <c r="U49" s="64">
        <v>310.8</v>
      </c>
      <c r="V49" s="64">
        <v>274.7</v>
      </c>
      <c r="W49" s="64">
        <v>344.1</v>
      </c>
      <c r="X49" s="64">
        <v>408.6</v>
      </c>
      <c r="Y49" s="64">
        <v>241.2</v>
      </c>
      <c r="Z49" s="64">
        <v>288</v>
      </c>
      <c r="AA49" s="64">
        <v>367.7</v>
      </c>
      <c r="AB49" s="64">
        <v>270</v>
      </c>
      <c r="AC49" s="64">
        <v>304.8</v>
      </c>
      <c r="AD49" s="64">
        <v>357.2</v>
      </c>
      <c r="AE49" s="64">
        <v>367.6</v>
      </c>
      <c r="AF49" s="64">
        <v>310.89999999999998</v>
      </c>
      <c r="AG49" s="64">
        <v>447.5</v>
      </c>
      <c r="AH49" s="64">
        <v>392.2</v>
      </c>
      <c r="AI49" s="59">
        <f t="shared" si="2"/>
        <v>2013</v>
      </c>
    </row>
    <row r="50" spans="1:35" s="58" customFormat="1" ht="12.75" x14ac:dyDescent="0.2">
      <c r="A50" s="65">
        <v>2014</v>
      </c>
      <c r="B50" s="64">
        <v>334.8</v>
      </c>
      <c r="C50" s="64">
        <v>367</v>
      </c>
      <c r="D50" s="64">
        <v>287.8</v>
      </c>
      <c r="E50" s="64">
        <v>320</v>
      </c>
      <c r="F50" s="64">
        <v>267.89999999999998</v>
      </c>
      <c r="G50" s="64">
        <v>273.60000000000002</v>
      </c>
      <c r="H50" s="64">
        <v>330.6</v>
      </c>
      <c r="I50" s="64">
        <v>312.7</v>
      </c>
      <c r="J50" s="64">
        <v>370.4</v>
      </c>
      <c r="K50" s="64">
        <v>407</v>
      </c>
      <c r="L50" s="64">
        <v>255.2</v>
      </c>
      <c r="M50" s="64">
        <v>282.60000000000002</v>
      </c>
      <c r="N50" s="64">
        <v>314.8</v>
      </c>
      <c r="O50" s="64">
        <v>342.7</v>
      </c>
      <c r="P50" s="64">
        <v>305.5</v>
      </c>
      <c r="Q50" s="64">
        <v>468.6</v>
      </c>
      <c r="R50" s="64">
        <v>280.2</v>
      </c>
      <c r="S50" s="64">
        <v>422.2</v>
      </c>
      <c r="T50" s="64">
        <v>304</v>
      </c>
      <c r="U50" s="64">
        <v>285</v>
      </c>
      <c r="V50" s="64">
        <v>263</v>
      </c>
      <c r="W50" s="64">
        <v>362.1</v>
      </c>
      <c r="X50" s="64">
        <v>386</v>
      </c>
      <c r="Y50" s="64">
        <v>237.3</v>
      </c>
      <c r="Z50" s="64">
        <v>255.2</v>
      </c>
      <c r="AA50" s="64">
        <v>329.6</v>
      </c>
      <c r="AB50" s="64">
        <v>248.9</v>
      </c>
      <c r="AC50" s="64">
        <v>365.2</v>
      </c>
      <c r="AD50" s="64">
        <v>359.4</v>
      </c>
      <c r="AE50" s="64">
        <v>346.3</v>
      </c>
      <c r="AF50" s="64">
        <v>305.8</v>
      </c>
      <c r="AG50" s="64">
        <v>463.3</v>
      </c>
      <c r="AH50" s="64">
        <v>356.2</v>
      </c>
      <c r="AI50" s="59">
        <f t="shared" si="2"/>
        <v>2014</v>
      </c>
    </row>
    <row r="51" spans="1:35" s="58" customFormat="1" ht="12.75" x14ac:dyDescent="0.2">
      <c r="A51" s="65">
        <v>2015</v>
      </c>
      <c r="B51" s="64">
        <v>347.3</v>
      </c>
      <c r="C51" s="64">
        <v>362.2</v>
      </c>
      <c r="D51" s="64">
        <v>289</v>
      </c>
      <c r="E51" s="64">
        <v>316.2</v>
      </c>
      <c r="F51" s="64">
        <v>285.8</v>
      </c>
      <c r="G51" s="64">
        <v>311.10000000000002</v>
      </c>
      <c r="H51" s="64">
        <v>426.8</v>
      </c>
      <c r="I51" s="64">
        <v>299.5</v>
      </c>
      <c r="J51" s="64">
        <v>423.6</v>
      </c>
      <c r="K51" s="64">
        <v>391.2</v>
      </c>
      <c r="L51" s="64">
        <v>218.6</v>
      </c>
      <c r="M51" s="64">
        <v>228.2</v>
      </c>
      <c r="N51" s="64">
        <v>211.7</v>
      </c>
      <c r="O51" s="64">
        <v>379.9</v>
      </c>
      <c r="P51" s="64">
        <v>340.9</v>
      </c>
      <c r="Q51" s="64">
        <v>466.5</v>
      </c>
      <c r="R51" s="64">
        <v>292.60000000000002</v>
      </c>
      <c r="S51" s="64">
        <v>403.6</v>
      </c>
      <c r="T51" s="64">
        <v>322.7</v>
      </c>
      <c r="U51" s="64">
        <v>329.4</v>
      </c>
      <c r="V51" s="64">
        <v>273.8</v>
      </c>
      <c r="W51" s="64">
        <v>375.8</v>
      </c>
      <c r="X51" s="64">
        <v>440</v>
      </c>
      <c r="Y51" s="64">
        <v>269.39999999999998</v>
      </c>
      <c r="Z51" s="64">
        <v>313</v>
      </c>
      <c r="AA51" s="64">
        <v>383.5</v>
      </c>
      <c r="AB51" s="64">
        <v>319.2</v>
      </c>
      <c r="AC51" s="64">
        <v>301.2</v>
      </c>
      <c r="AD51" s="64">
        <v>315.89999999999998</v>
      </c>
      <c r="AE51" s="64">
        <v>350.1</v>
      </c>
      <c r="AF51" s="64">
        <v>315.2</v>
      </c>
      <c r="AG51" s="64">
        <v>444.9</v>
      </c>
      <c r="AH51" s="64">
        <v>324</v>
      </c>
      <c r="AI51" s="59">
        <f t="shared" si="2"/>
        <v>2015</v>
      </c>
    </row>
    <row r="52" spans="1:35" s="58" customFormat="1" ht="12.75" x14ac:dyDescent="0.2">
      <c r="A52" s="65">
        <v>2016</v>
      </c>
      <c r="B52" s="64">
        <v>347.1</v>
      </c>
      <c r="C52" s="64">
        <v>348.9</v>
      </c>
      <c r="D52" s="64">
        <v>256.7</v>
      </c>
      <c r="E52" s="64">
        <v>326.89999999999998</v>
      </c>
      <c r="F52" s="64">
        <v>286.5</v>
      </c>
      <c r="G52" s="64">
        <v>309.10000000000002</v>
      </c>
      <c r="H52" s="64">
        <v>344</v>
      </c>
      <c r="I52" s="64">
        <v>282.89999999999998</v>
      </c>
      <c r="J52" s="64">
        <v>456.9</v>
      </c>
      <c r="K52" s="64">
        <v>408</v>
      </c>
      <c r="L52" s="64">
        <v>302.60000000000002</v>
      </c>
      <c r="M52" s="64">
        <v>315.8</v>
      </c>
      <c r="N52" s="64">
        <v>250.4</v>
      </c>
      <c r="O52" s="64">
        <v>379.6</v>
      </c>
      <c r="P52" s="64">
        <v>356.5</v>
      </c>
      <c r="Q52" s="64">
        <v>464.2</v>
      </c>
      <c r="R52" s="64">
        <v>270.7</v>
      </c>
      <c r="S52" s="64">
        <v>363.3</v>
      </c>
      <c r="T52" s="64">
        <v>309.8</v>
      </c>
      <c r="U52" s="64">
        <v>279.39999999999998</v>
      </c>
      <c r="V52" s="64">
        <v>381.8</v>
      </c>
      <c r="W52" s="64">
        <v>386</v>
      </c>
      <c r="X52" s="64">
        <v>408.1</v>
      </c>
      <c r="Y52" s="64">
        <v>271.2</v>
      </c>
      <c r="Z52" s="64">
        <v>304</v>
      </c>
      <c r="AA52" s="64">
        <v>398.9</v>
      </c>
      <c r="AB52" s="64">
        <v>273.5</v>
      </c>
      <c r="AC52" s="64">
        <v>206.5</v>
      </c>
      <c r="AD52" s="64">
        <v>373.9</v>
      </c>
      <c r="AE52" s="64">
        <v>368.7</v>
      </c>
      <c r="AF52" s="64">
        <v>263</v>
      </c>
      <c r="AG52" s="64">
        <v>404.7</v>
      </c>
      <c r="AH52" s="64">
        <v>352.7</v>
      </c>
      <c r="AI52" s="59">
        <f t="shared" si="2"/>
        <v>2016</v>
      </c>
    </row>
    <row r="53" spans="1:35" s="58" customFormat="1" ht="12.75" x14ac:dyDescent="0.2">
      <c r="A53" s="65">
        <v>2017</v>
      </c>
      <c r="B53" s="64">
        <v>338.6</v>
      </c>
      <c r="C53" s="64">
        <v>340.2</v>
      </c>
      <c r="D53" s="64">
        <v>263.89999999999998</v>
      </c>
      <c r="E53" s="64">
        <v>312.3</v>
      </c>
      <c r="F53" s="64">
        <v>292.8</v>
      </c>
      <c r="G53" s="64">
        <v>301.2</v>
      </c>
      <c r="H53" s="64">
        <v>379.9</v>
      </c>
      <c r="I53" s="64">
        <v>317.5</v>
      </c>
      <c r="J53" s="64">
        <v>408.6</v>
      </c>
      <c r="K53" s="64">
        <v>371.7</v>
      </c>
      <c r="L53" s="64">
        <v>253.4</v>
      </c>
      <c r="M53" s="64">
        <v>283.39999999999998</v>
      </c>
      <c r="N53" s="64">
        <v>255.2</v>
      </c>
      <c r="O53" s="64">
        <v>355</v>
      </c>
      <c r="P53" s="64">
        <v>347</v>
      </c>
      <c r="Q53" s="64">
        <v>483.1</v>
      </c>
      <c r="R53" s="64">
        <v>281</v>
      </c>
      <c r="S53" s="64">
        <v>435.6</v>
      </c>
      <c r="T53" s="64">
        <v>310.8</v>
      </c>
      <c r="U53" s="64">
        <v>298.2</v>
      </c>
      <c r="V53" s="64">
        <v>261.3</v>
      </c>
      <c r="W53" s="64">
        <v>375.5</v>
      </c>
      <c r="X53" s="64">
        <v>382.3</v>
      </c>
      <c r="Y53" s="64">
        <v>377.6</v>
      </c>
      <c r="Z53" s="64">
        <v>274.3</v>
      </c>
      <c r="AA53" s="64">
        <v>352.2</v>
      </c>
      <c r="AB53" s="64">
        <v>290.39999999999998</v>
      </c>
      <c r="AC53" s="64">
        <v>202.5</v>
      </c>
      <c r="AD53" s="64">
        <v>316.7</v>
      </c>
      <c r="AE53" s="64">
        <v>337.5</v>
      </c>
      <c r="AF53" s="64">
        <v>290.8</v>
      </c>
      <c r="AG53" s="64">
        <v>436.6</v>
      </c>
      <c r="AH53" s="64">
        <v>327.39999999999998</v>
      </c>
      <c r="AI53" s="59">
        <f t="shared" si="2"/>
        <v>2017</v>
      </c>
    </row>
    <row r="54" spans="1:35" s="58" customFormat="1" ht="12.75" x14ac:dyDescent="0.2">
      <c r="A54" s="65"/>
      <c r="B54" s="93"/>
      <c r="C54" s="93"/>
      <c r="D54" s="93"/>
      <c r="E54" s="93"/>
      <c r="F54" s="93"/>
      <c r="G54" s="93"/>
      <c r="H54" s="93"/>
      <c r="I54" s="93"/>
      <c r="J54" s="93"/>
      <c r="K54" s="93"/>
      <c r="L54" s="93"/>
      <c r="M54" s="93"/>
      <c r="N54" s="93"/>
      <c r="O54" s="93"/>
      <c r="P54" s="93"/>
      <c r="Q54" s="93"/>
      <c r="R54" s="93"/>
      <c r="S54" s="93"/>
      <c r="T54" s="93"/>
      <c r="U54" s="93"/>
      <c r="V54" s="93"/>
      <c r="W54" s="93"/>
      <c r="X54" s="93"/>
      <c r="Y54" s="93"/>
      <c r="Z54" s="93"/>
      <c r="AA54" s="93"/>
      <c r="AB54" s="93"/>
      <c r="AC54" s="93"/>
      <c r="AD54" s="93"/>
      <c r="AE54" s="93"/>
      <c r="AF54" s="93"/>
      <c r="AG54" s="93"/>
      <c r="AH54" s="93"/>
      <c r="AI54" s="59"/>
    </row>
    <row r="55" spans="1:35" ht="13.5" customHeight="1" x14ac:dyDescent="0.2">
      <c r="A55" s="80" t="s">
        <v>26</v>
      </c>
      <c r="B55" s="92"/>
      <c r="C55" s="53"/>
      <c r="D55" s="53"/>
      <c r="E55" s="53"/>
      <c r="F55" s="53"/>
      <c r="G55" s="53"/>
      <c r="H55" s="53"/>
      <c r="I55" s="53"/>
      <c r="AI55" s="53"/>
    </row>
  </sheetData>
  <mergeCells count="4">
    <mergeCell ref="A3:N3"/>
    <mergeCell ref="B5:AH5"/>
    <mergeCell ref="A1:J1"/>
    <mergeCell ref="L1:M1"/>
  </mergeCells>
  <hyperlinks>
    <hyperlink ref="L1:M1" location="Contents!A1" display="back to contents"/>
  </hyperlinks>
  <pageMargins left="0.75" right="0.75" top="0.36" bottom="0.36" header="0.25" footer="0.19"/>
  <pageSetup paperSize="9" scale="73" fitToWidth="2"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0"/>
  <sheetViews>
    <sheetView zoomScaleNormal="100" workbookViewId="0">
      <selection sqref="A1:K1"/>
    </sheetView>
  </sheetViews>
  <sheetFormatPr defaultRowHeight="15" x14ac:dyDescent="0.2"/>
  <cols>
    <col min="1" max="1" width="15.140625" style="56" customWidth="1"/>
    <col min="2" max="2" width="10.140625" style="55" bestFit="1" customWidth="1"/>
    <col min="3" max="7" width="9.140625" style="55"/>
    <col min="8" max="8" width="10.7109375" style="55" customWidth="1"/>
    <col min="9" max="10" width="9.140625" style="53"/>
    <col min="11" max="11" width="10.7109375" style="53" customWidth="1"/>
    <col min="12" max="16384" width="9.140625" style="53"/>
  </cols>
  <sheetData>
    <row r="1" spans="1:19" ht="15.75" x14ac:dyDescent="0.25">
      <c r="A1" s="169" t="s">
        <v>107</v>
      </c>
      <c r="B1" s="169"/>
      <c r="C1" s="169"/>
      <c r="D1" s="169"/>
      <c r="E1" s="169"/>
      <c r="F1" s="169"/>
      <c r="G1" s="169"/>
      <c r="H1" s="169"/>
      <c r="I1" s="169"/>
      <c r="J1" s="169"/>
      <c r="K1" s="169"/>
      <c r="M1" s="166" t="s">
        <v>126</v>
      </c>
      <c r="N1" s="166"/>
    </row>
    <row r="3" spans="1:19" x14ac:dyDescent="0.2">
      <c r="A3" s="167" t="s">
        <v>88</v>
      </c>
      <c r="B3" s="167"/>
      <c r="C3" s="167"/>
      <c r="D3" s="167"/>
      <c r="E3" s="167"/>
      <c r="F3" s="167"/>
      <c r="G3" s="167"/>
      <c r="H3" s="167"/>
      <c r="I3" s="167"/>
      <c r="J3" s="167"/>
      <c r="K3" s="167"/>
      <c r="L3" s="167"/>
      <c r="M3" s="167"/>
      <c r="N3" s="167"/>
      <c r="O3" s="167"/>
      <c r="P3" s="167"/>
    </row>
    <row r="4" spans="1:19" x14ac:dyDescent="0.2">
      <c r="A4" s="90"/>
      <c r="B4" s="85"/>
      <c r="C4" s="85"/>
      <c r="D4" s="85"/>
      <c r="E4" s="85"/>
      <c r="F4" s="85"/>
      <c r="G4" s="85"/>
      <c r="H4" s="85"/>
      <c r="I4" s="58"/>
      <c r="J4" s="58"/>
      <c r="K4" s="58"/>
      <c r="L4" s="58"/>
      <c r="M4" s="58"/>
      <c r="N4" s="58"/>
      <c r="O4" s="58"/>
      <c r="P4" s="58"/>
    </row>
    <row r="5" spans="1:19" s="58" customFormat="1" ht="12.75" x14ac:dyDescent="0.2">
      <c r="A5" s="65"/>
      <c r="B5" s="161" t="s">
        <v>87</v>
      </c>
      <c r="C5" s="161"/>
      <c r="D5" s="161"/>
      <c r="E5" s="161"/>
      <c r="F5" s="161"/>
      <c r="G5" s="161"/>
      <c r="H5" s="161"/>
      <c r="I5" s="161"/>
      <c r="J5" s="161"/>
      <c r="K5" s="161"/>
      <c r="L5" s="161"/>
      <c r="M5" s="161"/>
      <c r="N5" s="161"/>
      <c r="O5" s="161"/>
      <c r="P5" s="161"/>
    </row>
    <row r="6" spans="1:19" s="58" customFormat="1" ht="12.75" customHeight="1" x14ac:dyDescent="0.2">
      <c r="A6" s="65"/>
      <c r="B6" s="77"/>
      <c r="C6" s="77"/>
      <c r="D6" s="77"/>
      <c r="E6" s="77"/>
      <c r="F6" s="77"/>
      <c r="G6" s="77"/>
      <c r="H6" s="77"/>
    </row>
    <row r="7" spans="1:19" s="58" customFormat="1" ht="51" x14ac:dyDescent="0.2">
      <c r="B7" s="76" t="s">
        <v>70</v>
      </c>
      <c r="C7" s="76" t="s">
        <v>86</v>
      </c>
      <c r="D7" s="76" t="s">
        <v>85</v>
      </c>
      <c r="E7" s="76" t="s">
        <v>63</v>
      </c>
      <c r="F7" s="76" t="s">
        <v>56</v>
      </c>
      <c r="G7" s="76" t="s">
        <v>84</v>
      </c>
      <c r="H7" s="76" t="s">
        <v>83</v>
      </c>
      <c r="I7" s="76" t="s">
        <v>82</v>
      </c>
      <c r="J7" s="76" t="s">
        <v>81</v>
      </c>
      <c r="K7" s="76" t="s">
        <v>80</v>
      </c>
      <c r="L7" s="76" t="s">
        <v>79</v>
      </c>
      <c r="M7" s="76" t="s">
        <v>78</v>
      </c>
      <c r="N7" s="76" t="s">
        <v>77</v>
      </c>
      <c r="O7" s="76" t="s">
        <v>76</v>
      </c>
      <c r="P7" s="76" t="s">
        <v>75</v>
      </c>
    </row>
    <row r="8" spans="1:19" s="58" customFormat="1" ht="15.75" customHeight="1" x14ac:dyDescent="0.2">
      <c r="A8" s="89" t="s">
        <v>0</v>
      </c>
      <c r="B8" s="65"/>
      <c r="C8" s="65"/>
      <c r="D8" s="65"/>
      <c r="E8" s="65"/>
      <c r="F8" s="65"/>
      <c r="G8" s="65"/>
      <c r="H8" s="65"/>
      <c r="I8" s="65"/>
      <c r="J8" s="65"/>
      <c r="K8" s="65"/>
      <c r="L8" s="65"/>
      <c r="M8" s="65"/>
      <c r="N8" s="65"/>
      <c r="O8" s="65"/>
      <c r="P8" s="65"/>
    </row>
    <row r="9" spans="1:19" s="58" customFormat="1" ht="12.75" x14ac:dyDescent="0.2">
      <c r="A9" s="89"/>
      <c r="B9" s="65"/>
      <c r="C9" s="65"/>
      <c r="D9" s="65"/>
      <c r="E9" s="65"/>
      <c r="F9" s="65"/>
      <c r="G9" s="65"/>
      <c r="H9" s="65"/>
      <c r="I9" s="65"/>
      <c r="J9" s="65"/>
      <c r="K9" s="65"/>
      <c r="L9" s="65"/>
      <c r="M9" s="65"/>
      <c r="N9" s="65"/>
      <c r="O9" s="65"/>
      <c r="P9" s="65"/>
    </row>
    <row r="10" spans="1:19" s="58" customFormat="1" ht="12.75" x14ac:dyDescent="0.2">
      <c r="A10" s="88" t="s">
        <v>93</v>
      </c>
      <c r="C10" s="88"/>
      <c r="D10" s="88"/>
      <c r="E10" s="88"/>
      <c r="F10" s="88"/>
      <c r="G10" s="88"/>
      <c r="H10" s="88"/>
      <c r="I10" s="88"/>
      <c r="J10" s="88"/>
      <c r="K10" s="88"/>
      <c r="L10" s="88"/>
      <c r="M10" s="88"/>
      <c r="N10" s="88"/>
      <c r="O10" s="88"/>
      <c r="P10" s="88"/>
    </row>
    <row r="11" spans="1:19" s="58" customFormat="1" ht="12.75" x14ac:dyDescent="0.2">
      <c r="A11" s="65"/>
      <c r="B11" s="65"/>
      <c r="C11" s="65"/>
      <c r="D11" s="65"/>
      <c r="E11" s="65"/>
      <c r="F11" s="65"/>
      <c r="G11" s="65"/>
      <c r="H11" s="65"/>
      <c r="I11" s="65"/>
      <c r="J11" s="65"/>
      <c r="K11" s="65"/>
      <c r="L11" s="65"/>
      <c r="M11" s="65"/>
      <c r="N11" s="65"/>
      <c r="O11" s="65"/>
      <c r="P11" s="65"/>
    </row>
    <row r="12" spans="1:19" s="58" customFormat="1" ht="12.75" x14ac:dyDescent="0.2">
      <c r="A12" s="65">
        <v>2006</v>
      </c>
      <c r="B12" s="64">
        <v>520.4</v>
      </c>
      <c r="C12" s="64">
        <v>515.9</v>
      </c>
      <c r="D12" s="64">
        <v>435.2</v>
      </c>
      <c r="E12" s="64">
        <v>433.5</v>
      </c>
      <c r="F12" s="64">
        <v>484.7</v>
      </c>
      <c r="G12" s="64">
        <v>499.1</v>
      </c>
      <c r="H12" s="64">
        <v>456.2</v>
      </c>
      <c r="I12" s="64">
        <v>646.9</v>
      </c>
      <c r="J12" s="64">
        <v>474.5</v>
      </c>
      <c r="K12" s="64">
        <v>567.70000000000005</v>
      </c>
      <c r="L12" s="64">
        <v>458.5</v>
      </c>
      <c r="M12" s="64">
        <v>450.5</v>
      </c>
      <c r="N12" s="64">
        <v>431.9</v>
      </c>
      <c r="O12" s="64">
        <v>485.1</v>
      </c>
      <c r="P12" s="64">
        <v>502.4</v>
      </c>
    </row>
    <row r="13" spans="1:19" s="58" customFormat="1" ht="12.75" x14ac:dyDescent="0.2">
      <c r="A13" s="65">
        <v>2007</v>
      </c>
      <c r="B13" s="64">
        <v>516.79999999999995</v>
      </c>
      <c r="C13" s="64">
        <v>545.6</v>
      </c>
      <c r="D13" s="64">
        <v>404.8</v>
      </c>
      <c r="E13" s="64">
        <v>457.6</v>
      </c>
      <c r="F13" s="64">
        <v>457.7</v>
      </c>
      <c r="G13" s="64">
        <v>476.1</v>
      </c>
      <c r="H13" s="64">
        <v>437.8</v>
      </c>
      <c r="I13" s="64">
        <v>641</v>
      </c>
      <c r="J13" s="64">
        <v>461.5</v>
      </c>
      <c r="K13" s="64">
        <v>589</v>
      </c>
      <c r="L13" s="64">
        <v>463.8</v>
      </c>
      <c r="M13" s="64">
        <v>558.1</v>
      </c>
      <c r="N13" s="64">
        <v>415.1</v>
      </c>
      <c r="O13" s="64">
        <v>464.6</v>
      </c>
      <c r="P13" s="64">
        <v>491.2</v>
      </c>
    </row>
    <row r="14" spans="1:19" s="58" customFormat="1" ht="12.75" x14ac:dyDescent="0.2">
      <c r="A14" s="65">
        <v>2008</v>
      </c>
      <c r="B14" s="64">
        <v>501.3</v>
      </c>
      <c r="C14" s="64">
        <v>513.79999999999995</v>
      </c>
      <c r="D14" s="64">
        <v>394.1</v>
      </c>
      <c r="E14" s="64">
        <v>423.9</v>
      </c>
      <c r="F14" s="64">
        <v>473.4</v>
      </c>
      <c r="G14" s="64">
        <v>468</v>
      </c>
      <c r="H14" s="64">
        <v>443.6</v>
      </c>
      <c r="I14" s="64">
        <v>611.20000000000005</v>
      </c>
      <c r="J14" s="64">
        <v>448.8</v>
      </c>
      <c r="K14" s="64">
        <v>554.5</v>
      </c>
      <c r="L14" s="64">
        <v>457.1</v>
      </c>
      <c r="M14" s="64">
        <v>444.4</v>
      </c>
      <c r="N14" s="64">
        <v>458.5</v>
      </c>
      <c r="O14" s="64">
        <v>457.7</v>
      </c>
      <c r="P14" s="64">
        <v>493.2</v>
      </c>
    </row>
    <row r="15" spans="1:19" s="58" customFormat="1" ht="12.75" x14ac:dyDescent="0.2">
      <c r="A15" s="65">
        <v>2009</v>
      </c>
      <c r="B15" s="64">
        <v>477</v>
      </c>
      <c r="C15" s="64">
        <v>498.7</v>
      </c>
      <c r="D15" s="64">
        <v>387.6</v>
      </c>
      <c r="E15" s="64">
        <v>423.1</v>
      </c>
      <c r="F15" s="64">
        <v>460.3</v>
      </c>
      <c r="G15" s="64">
        <v>419.8</v>
      </c>
      <c r="H15" s="64">
        <v>418.3</v>
      </c>
      <c r="I15" s="64">
        <v>579.4</v>
      </c>
      <c r="J15" s="64">
        <v>434</v>
      </c>
      <c r="K15" s="64">
        <v>525.9</v>
      </c>
      <c r="L15" s="64">
        <v>432.9</v>
      </c>
      <c r="M15" s="64">
        <v>323.5</v>
      </c>
      <c r="N15" s="64">
        <v>334.9</v>
      </c>
      <c r="O15" s="64">
        <v>443.8</v>
      </c>
      <c r="P15" s="64">
        <v>520.79999999999995</v>
      </c>
      <c r="S15" s="68"/>
    </row>
    <row r="16" spans="1:19" s="58" customFormat="1" ht="12.75" x14ac:dyDescent="0.2">
      <c r="A16" s="65">
        <v>2010</v>
      </c>
      <c r="B16" s="64">
        <v>467.4</v>
      </c>
      <c r="C16" s="64">
        <v>469.3</v>
      </c>
      <c r="D16" s="64">
        <v>374</v>
      </c>
      <c r="E16" s="64">
        <v>401.2</v>
      </c>
      <c r="F16" s="64">
        <v>435.8</v>
      </c>
      <c r="G16" s="64">
        <v>429.6</v>
      </c>
      <c r="H16" s="64">
        <v>396.4</v>
      </c>
      <c r="I16" s="64">
        <v>565.1</v>
      </c>
      <c r="J16" s="64">
        <v>438.6</v>
      </c>
      <c r="K16" s="64">
        <v>516.29999999999995</v>
      </c>
      <c r="L16" s="64">
        <v>436.4</v>
      </c>
      <c r="M16" s="64">
        <v>371.3</v>
      </c>
      <c r="N16" s="64">
        <v>490.4</v>
      </c>
      <c r="O16" s="64">
        <v>442.2</v>
      </c>
      <c r="P16" s="64">
        <v>453.6</v>
      </c>
      <c r="S16" s="65"/>
    </row>
    <row r="17" spans="1:19" s="58" customFormat="1" ht="12.75" x14ac:dyDescent="0.2">
      <c r="A17" s="65">
        <v>2011</v>
      </c>
      <c r="B17" s="64">
        <v>456.1</v>
      </c>
      <c r="C17" s="64">
        <v>460.1</v>
      </c>
      <c r="D17" s="64">
        <v>334.2</v>
      </c>
      <c r="E17" s="64">
        <v>383.9</v>
      </c>
      <c r="F17" s="64">
        <v>417.6</v>
      </c>
      <c r="G17" s="64">
        <v>425.6</v>
      </c>
      <c r="H17" s="64">
        <v>394.6</v>
      </c>
      <c r="I17" s="64">
        <v>557.4</v>
      </c>
      <c r="J17" s="64">
        <v>423.8</v>
      </c>
      <c r="K17" s="64">
        <v>500.6</v>
      </c>
      <c r="L17" s="64">
        <v>428.7</v>
      </c>
      <c r="M17" s="64">
        <v>346.7</v>
      </c>
      <c r="N17" s="64">
        <v>418.4</v>
      </c>
      <c r="O17" s="64">
        <v>430.1</v>
      </c>
      <c r="P17" s="64">
        <v>463.5</v>
      </c>
      <c r="S17" s="65"/>
    </row>
    <row r="18" spans="1:19" s="58" customFormat="1" ht="12.75" x14ac:dyDescent="0.2">
      <c r="A18" s="65">
        <v>2012</v>
      </c>
      <c r="B18" s="64">
        <v>445.3</v>
      </c>
      <c r="C18" s="64">
        <v>435.8</v>
      </c>
      <c r="D18" s="64">
        <v>356.1</v>
      </c>
      <c r="E18" s="64">
        <v>392.4</v>
      </c>
      <c r="F18" s="64">
        <v>413.3</v>
      </c>
      <c r="G18" s="64">
        <v>429.8</v>
      </c>
      <c r="H18" s="64">
        <v>386.3</v>
      </c>
      <c r="I18" s="64">
        <v>538.9</v>
      </c>
      <c r="J18" s="64">
        <v>394.6</v>
      </c>
      <c r="K18" s="64">
        <v>506.7</v>
      </c>
      <c r="L18" s="64">
        <v>413.3</v>
      </c>
      <c r="M18" s="64">
        <v>341.2</v>
      </c>
      <c r="N18" s="64">
        <v>352.7</v>
      </c>
      <c r="O18" s="64">
        <v>416</v>
      </c>
      <c r="P18" s="64">
        <v>453.2</v>
      </c>
      <c r="S18" s="65"/>
    </row>
    <row r="19" spans="1:19" s="58" customFormat="1" ht="12.75" x14ac:dyDescent="0.2">
      <c r="A19" s="65">
        <v>2013</v>
      </c>
      <c r="B19" s="64">
        <v>437.5</v>
      </c>
      <c r="C19" s="64">
        <v>462.1</v>
      </c>
      <c r="D19" s="64">
        <v>322.89999999999998</v>
      </c>
      <c r="E19" s="64">
        <v>393.8</v>
      </c>
      <c r="F19" s="64">
        <v>412.9</v>
      </c>
      <c r="G19" s="64">
        <v>426.9</v>
      </c>
      <c r="H19" s="64">
        <v>378.4</v>
      </c>
      <c r="I19" s="64">
        <v>529</v>
      </c>
      <c r="J19" s="64">
        <v>377.2</v>
      </c>
      <c r="K19" s="64">
        <v>486</v>
      </c>
      <c r="L19" s="64">
        <v>413.2</v>
      </c>
      <c r="M19" s="64">
        <v>345.9</v>
      </c>
      <c r="N19" s="64">
        <v>360.6</v>
      </c>
      <c r="O19" s="64">
        <v>398.2</v>
      </c>
      <c r="P19" s="64">
        <v>384.2</v>
      </c>
      <c r="S19" s="65"/>
    </row>
    <row r="20" spans="1:19" s="58" customFormat="1" ht="12.75" x14ac:dyDescent="0.2">
      <c r="A20" s="65">
        <v>2014</v>
      </c>
      <c r="B20" s="64">
        <v>423.2</v>
      </c>
      <c r="C20" s="64">
        <v>445.3</v>
      </c>
      <c r="D20" s="64">
        <v>321.7</v>
      </c>
      <c r="E20" s="64">
        <v>379.2</v>
      </c>
      <c r="F20" s="64">
        <v>385.8</v>
      </c>
      <c r="G20" s="64">
        <v>400.3</v>
      </c>
      <c r="H20" s="64">
        <v>389</v>
      </c>
      <c r="I20" s="64">
        <v>513.70000000000005</v>
      </c>
      <c r="J20" s="64">
        <v>367.8</v>
      </c>
      <c r="K20" s="64">
        <v>459.1</v>
      </c>
      <c r="L20" s="64">
        <v>388.2</v>
      </c>
      <c r="M20" s="64">
        <v>336.5</v>
      </c>
      <c r="N20" s="64">
        <v>444</v>
      </c>
      <c r="O20" s="64">
        <v>391.4</v>
      </c>
      <c r="P20" s="64">
        <v>421.8</v>
      </c>
      <c r="S20" s="65"/>
    </row>
    <row r="21" spans="1:19" s="58" customFormat="1" ht="12.75" x14ac:dyDescent="0.2">
      <c r="A21" s="65">
        <v>2015</v>
      </c>
      <c r="B21" s="64">
        <v>440.5</v>
      </c>
      <c r="C21" s="64">
        <v>455.8</v>
      </c>
      <c r="D21" s="64">
        <v>391.3</v>
      </c>
      <c r="E21" s="64">
        <v>375.5</v>
      </c>
      <c r="F21" s="64">
        <v>422.5</v>
      </c>
      <c r="G21" s="64">
        <v>433.3</v>
      </c>
      <c r="H21" s="64">
        <v>397</v>
      </c>
      <c r="I21" s="64">
        <v>520.20000000000005</v>
      </c>
      <c r="J21" s="64">
        <v>392.7</v>
      </c>
      <c r="K21" s="64">
        <v>489.5</v>
      </c>
      <c r="L21" s="64">
        <v>390.8</v>
      </c>
      <c r="M21" s="64">
        <v>378.5</v>
      </c>
      <c r="N21" s="64">
        <v>406.6</v>
      </c>
      <c r="O21" s="64">
        <v>425</v>
      </c>
      <c r="P21" s="64">
        <v>441.3</v>
      </c>
      <c r="S21" s="65"/>
    </row>
    <row r="22" spans="1:19" s="58" customFormat="1" ht="12.75" x14ac:dyDescent="0.2">
      <c r="A22" s="65">
        <v>2016</v>
      </c>
      <c r="B22" s="64">
        <v>439.7</v>
      </c>
      <c r="C22" s="64">
        <v>475.5</v>
      </c>
      <c r="D22" s="64">
        <v>340.4</v>
      </c>
      <c r="E22" s="64">
        <v>388.1</v>
      </c>
      <c r="F22" s="64">
        <v>432</v>
      </c>
      <c r="G22" s="64">
        <v>429.5</v>
      </c>
      <c r="H22" s="64">
        <v>381.1</v>
      </c>
      <c r="I22" s="64">
        <v>517.1</v>
      </c>
      <c r="J22" s="64">
        <v>387.9</v>
      </c>
      <c r="K22" s="64">
        <v>490.8</v>
      </c>
      <c r="L22" s="64">
        <v>397.5</v>
      </c>
      <c r="M22" s="64">
        <v>285.10000000000002</v>
      </c>
      <c r="N22" s="64">
        <v>289.39999999999998</v>
      </c>
      <c r="O22" s="64">
        <v>435.4</v>
      </c>
      <c r="P22" s="64">
        <v>462.8</v>
      </c>
      <c r="S22" s="65"/>
    </row>
    <row r="23" spans="1:19" s="58" customFormat="1" ht="12.75" x14ac:dyDescent="0.2">
      <c r="A23" s="65">
        <v>2017</v>
      </c>
      <c r="B23" s="64">
        <v>425.2</v>
      </c>
      <c r="C23" s="64">
        <v>424.2</v>
      </c>
      <c r="D23" s="64">
        <v>324.39999999999998</v>
      </c>
      <c r="E23" s="64">
        <v>380.9</v>
      </c>
      <c r="F23" s="64">
        <v>426.8</v>
      </c>
      <c r="G23" s="64">
        <v>403.7</v>
      </c>
      <c r="H23" s="64">
        <v>371.2</v>
      </c>
      <c r="I23" s="64">
        <v>516.29999999999995</v>
      </c>
      <c r="J23" s="64">
        <v>374.6</v>
      </c>
      <c r="K23" s="64">
        <v>456.4</v>
      </c>
      <c r="L23" s="64">
        <v>386</v>
      </c>
      <c r="M23" s="64">
        <v>432.1</v>
      </c>
      <c r="N23" s="64">
        <v>322.5</v>
      </c>
      <c r="O23" s="64">
        <v>429.3</v>
      </c>
      <c r="P23" s="64">
        <v>401.6</v>
      </c>
      <c r="S23" s="65"/>
    </row>
    <row r="24" spans="1:19" s="58" customFormat="1" ht="12.75" x14ac:dyDescent="0.2">
      <c r="A24" s="65"/>
      <c r="B24" s="84"/>
      <c r="C24" s="84"/>
      <c r="D24" s="84"/>
      <c r="E24" s="84"/>
      <c r="F24" s="84"/>
      <c r="G24" s="84"/>
      <c r="H24" s="84"/>
      <c r="I24" s="85"/>
      <c r="J24" s="85"/>
      <c r="K24" s="85"/>
      <c r="L24" s="85"/>
      <c r="M24" s="85"/>
      <c r="N24" s="85"/>
      <c r="O24" s="85"/>
      <c r="P24" s="85"/>
      <c r="S24" s="65"/>
    </row>
    <row r="25" spans="1:19" s="58" customFormat="1" ht="12.75" x14ac:dyDescent="0.2">
      <c r="A25" s="88" t="s">
        <v>90</v>
      </c>
      <c r="B25" s="88"/>
      <c r="C25" s="88"/>
      <c r="D25" s="88"/>
      <c r="E25" s="88"/>
      <c r="F25" s="88"/>
      <c r="G25" s="88"/>
      <c r="H25" s="88"/>
      <c r="I25" s="88"/>
      <c r="J25" s="88"/>
      <c r="K25" s="88"/>
      <c r="L25" s="88"/>
      <c r="M25" s="88"/>
      <c r="N25" s="88"/>
      <c r="O25" s="88"/>
      <c r="P25" s="88"/>
      <c r="S25" s="65"/>
    </row>
    <row r="26" spans="1:19" s="58" customFormat="1" ht="12.75" x14ac:dyDescent="0.2">
      <c r="A26" s="65"/>
      <c r="B26" s="85"/>
      <c r="C26" s="85"/>
      <c r="D26" s="85"/>
      <c r="E26" s="85"/>
      <c r="F26" s="85"/>
      <c r="G26" s="85"/>
      <c r="H26" s="85"/>
      <c r="I26" s="85"/>
      <c r="J26" s="85"/>
      <c r="K26" s="85"/>
      <c r="L26" s="85"/>
      <c r="M26" s="85"/>
      <c r="N26" s="85"/>
      <c r="O26" s="85"/>
      <c r="P26" s="85"/>
      <c r="S26" s="65"/>
    </row>
    <row r="27" spans="1:19" s="58" customFormat="1" ht="12.75" x14ac:dyDescent="0.2">
      <c r="A27" s="65">
        <v>2006</v>
      </c>
      <c r="B27" s="64">
        <v>648.4</v>
      </c>
      <c r="C27" s="64">
        <v>630.20000000000005</v>
      </c>
      <c r="D27" s="64">
        <v>519.6</v>
      </c>
      <c r="E27" s="64">
        <v>520.5</v>
      </c>
      <c r="F27" s="64">
        <v>600.20000000000005</v>
      </c>
      <c r="G27" s="64">
        <v>623.20000000000005</v>
      </c>
      <c r="H27" s="64">
        <v>565.6</v>
      </c>
      <c r="I27" s="64">
        <v>820.8</v>
      </c>
      <c r="J27" s="64">
        <v>585.1</v>
      </c>
      <c r="K27" s="64">
        <v>721.5</v>
      </c>
      <c r="L27" s="64">
        <v>571.6</v>
      </c>
      <c r="M27" s="64">
        <v>521.6</v>
      </c>
      <c r="N27" s="64">
        <v>528.20000000000005</v>
      </c>
      <c r="O27" s="64">
        <v>604.4</v>
      </c>
      <c r="P27" s="64">
        <v>663.7</v>
      </c>
      <c r="S27" s="65"/>
    </row>
    <row r="28" spans="1:19" s="58" customFormat="1" ht="12.75" x14ac:dyDescent="0.2">
      <c r="A28" s="65">
        <v>2007</v>
      </c>
      <c r="B28" s="64">
        <v>645.1</v>
      </c>
      <c r="C28" s="64">
        <v>669.6</v>
      </c>
      <c r="D28" s="64">
        <v>516.20000000000005</v>
      </c>
      <c r="E28" s="64">
        <v>521.20000000000005</v>
      </c>
      <c r="F28" s="64">
        <v>563.1</v>
      </c>
      <c r="G28" s="64">
        <v>577.29999999999995</v>
      </c>
      <c r="H28" s="64">
        <v>532.4</v>
      </c>
      <c r="I28" s="64">
        <v>831.1</v>
      </c>
      <c r="J28" s="64">
        <v>567</v>
      </c>
      <c r="K28" s="64">
        <v>749.2</v>
      </c>
      <c r="L28" s="64">
        <v>569.29999999999995</v>
      </c>
      <c r="M28" s="64">
        <v>738.2</v>
      </c>
      <c r="N28" s="64">
        <v>602.70000000000005</v>
      </c>
      <c r="O28" s="64">
        <v>582</v>
      </c>
      <c r="P28" s="64">
        <v>710</v>
      </c>
      <c r="S28" s="65"/>
    </row>
    <row r="29" spans="1:19" s="58" customFormat="1" ht="12.75" x14ac:dyDescent="0.2">
      <c r="A29" s="65">
        <v>2008</v>
      </c>
      <c r="B29" s="64">
        <v>626.70000000000005</v>
      </c>
      <c r="C29" s="64">
        <v>625.79999999999995</v>
      </c>
      <c r="D29" s="64">
        <v>478.4</v>
      </c>
      <c r="E29" s="64">
        <v>526</v>
      </c>
      <c r="F29" s="64">
        <v>561.6</v>
      </c>
      <c r="G29" s="64">
        <v>582.4</v>
      </c>
      <c r="H29" s="64">
        <v>551.70000000000005</v>
      </c>
      <c r="I29" s="64">
        <v>784.6</v>
      </c>
      <c r="J29" s="64">
        <v>568.9</v>
      </c>
      <c r="K29" s="64">
        <v>691.1</v>
      </c>
      <c r="L29" s="64">
        <v>583.20000000000005</v>
      </c>
      <c r="M29" s="64">
        <v>650.20000000000005</v>
      </c>
      <c r="N29" s="64">
        <v>623.1</v>
      </c>
      <c r="O29" s="64">
        <v>553.9</v>
      </c>
      <c r="P29" s="64">
        <v>672.8</v>
      </c>
      <c r="S29" s="65"/>
    </row>
    <row r="30" spans="1:19" s="58" customFormat="1" ht="12.75" x14ac:dyDescent="0.2">
      <c r="A30" s="65">
        <v>2009</v>
      </c>
      <c r="B30" s="64">
        <v>590.1</v>
      </c>
      <c r="C30" s="64">
        <v>615.29999999999995</v>
      </c>
      <c r="D30" s="64">
        <v>484.5</v>
      </c>
      <c r="E30" s="64">
        <v>503.4</v>
      </c>
      <c r="F30" s="64">
        <v>566.70000000000005</v>
      </c>
      <c r="G30" s="64">
        <v>508.1</v>
      </c>
      <c r="H30" s="64">
        <v>515.1</v>
      </c>
      <c r="I30" s="64">
        <v>728.2</v>
      </c>
      <c r="J30" s="64">
        <v>544.9</v>
      </c>
      <c r="K30" s="64">
        <v>653.79999999999995</v>
      </c>
      <c r="L30" s="64">
        <v>533.70000000000005</v>
      </c>
      <c r="M30" s="64">
        <v>350.8</v>
      </c>
      <c r="N30" s="64">
        <v>414</v>
      </c>
      <c r="O30" s="64">
        <v>544.79999999999995</v>
      </c>
      <c r="P30" s="64">
        <v>730.9</v>
      </c>
      <c r="S30" s="68"/>
    </row>
    <row r="31" spans="1:19" s="58" customFormat="1" ht="12.75" x14ac:dyDescent="0.2">
      <c r="A31" s="65">
        <v>2010</v>
      </c>
      <c r="B31" s="64">
        <v>573.6</v>
      </c>
      <c r="C31" s="64">
        <v>571.9</v>
      </c>
      <c r="D31" s="64">
        <v>439.2</v>
      </c>
      <c r="E31" s="64">
        <v>529.9</v>
      </c>
      <c r="F31" s="64">
        <v>530.4</v>
      </c>
      <c r="G31" s="64">
        <v>519.4</v>
      </c>
      <c r="H31" s="64">
        <v>474.4</v>
      </c>
      <c r="I31" s="64">
        <v>724.7</v>
      </c>
      <c r="J31" s="64">
        <v>541.5</v>
      </c>
      <c r="K31" s="64">
        <v>628.6</v>
      </c>
      <c r="L31" s="64">
        <v>531.9</v>
      </c>
      <c r="M31" s="64">
        <v>400.8</v>
      </c>
      <c r="N31" s="64">
        <v>540.6</v>
      </c>
      <c r="O31" s="64">
        <v>516.20000000000005</v>
      </c>
      <c r="P31" s="64">
        <v>590.4</v>
      </c>
      <c r="S31" s="65"/>
    </row>
    <row r="32" spans="1:19" s="58" customFormat="1" ht="12.75" x14ac:dyDescent="0.2">
      <c r="A32" s="65">
        <v>2011</v>
      </c>
      <c r="B32" s="64">
        <v>560.6</v>
      </c>
      <c r="C32" s="64">
        <v>563.29999999999995</v>
      </c>
      <c r="D32" s="64">
        <v>404.5</v>
      </c>
      <c r="E32" s="64">
        <v>435.5</v>
      </c>
      <c r="F32" s="64">
        <v>516.1</v>
      </c>
      <c r="G32" s="64">
        <v>513.79999999999995</v>
      </c>
      <c r="H32" s="64">
        <v>487.8</v>
      </c>
      <c r="I32" s="64">
        <v>719.4</v>
      </c>
      <c r="J32" s="64">
        <v>506.1</v>
      </c>
      <c r="K32" s="64">
        <v>613.6</v>
      </c>
      <c r="L32" s="64">
        <v>516</v>
      </c>
      <c r="M32" s="64">
        <v>432.3</v>
      </c>
      <c r="N32" s="64">
        <v>486.3</v>
      </c>
      <c r="O32" s="64">
        <v>519.79999999999995</v>
      </c>
      <c r="P32" s="64">
        <v>514.5</v>
      </c>
      <c r="S32" s="65"/>
    </row>
    <row r="33" spans="1:19" s="58" customFormat="1" ht="12.75" x14ac:dyDescent="0.2">
      <c r="A33" s="65">
        <v>2012</v>
      </c>
      <c r="B33" s="64">
        <v>542</v>
      </c>
      <c r="C33" s="64">
        <v>532.29999999999995</v>
      </c>
      <c r="D33" s="64">
        <v>425.5</v>
      </c>
      <c r="E33" s="64">
        <v>468.4</v>
      </c>
      <c r="F33" s="64">
        <v>498.3</v>
      </c>
      <c r="G33" s="64">
        <v>516.5</v>
      </c>
      <c r="H33" s="64">
        <v>458.2</v>
      </c>
      <c r="I33" s="64">
        <v>668.6</v>
      </c>
      <c r="J33" s="64">
        <v>481.5</v>
      </c>
      <c r="K33" s="64">
        <v>617.4</v>
      </c>
      <c r="L33" s="64">
        <v>508.9</v>
      </c>
      <c r="M33" s="64">
        <v>368.3</v>
      </c>
      <c r="N33" s="64">
        <v>474.6</v>
      </c>
      <c r="O33" s="64">
        <v>501.4</v>
      </c>
      <c r="P33" s="64">
        <v>622.29999999999995</v>
      </c>
      <c r="S33" s="65"/>
    </row>
    <row r="34" spans="1:19" s="58" customFormat="1" ht="12.75" x14ac:dyDescent="0.2">
      <c r="A34" s="65">
        <v>2013</v>
      </c>
      <c r="B34" s="64">
        <v>533.20000000000005</v>
      </c>
      <c r="C34" s="64">
        <v>557.70000000000005</v>
      </c>
      <c r="D34" s="64">
        <v>379</v>
      </c>
      <c r="E34" s="64">
        <v>450.5</v>
      </c>
      <c r="F34" s="64">
        <v>510.9</v>
      </c>
      <c r="G34" s="64">
        <v>521</v>
      </c>
      <c r="H34" s="64">
        <v>448.7</v>
      </c>
      <c r="I34" s="64">
        <v>661.7</v>
      </c>
      <c r="J34" s="64">
        <v>473.8</v>
      </c>
      <c r="K34" s="64">
        <v>593.6</v>
      </c>
      <c r="L34" s="64">
        <v>506.1</v>
      </c>
      <c r="M34" s="64">
        <v>453.1</v>
      </c>
      <c r="N34" s="64">
        <v>414.3</v>
      </c>
      <c r="O34" s="64">
        <v>471.6</v>
      </c>
      <c r="P34" s="64">
        <v>495.8</v>
      </c>
      <c r="S34" s="65"/>
    </row>
    <row r="35" spans="1:19" s="58" customFormat="1" ht="12.75" x14ac:dyDescent="0.2">
      <c r="A35" s="65">
        <v>2014</v>
      </c>
      <c r="B35" s="64">
        <v>519.1</v>
      </c>
      <c r="C35" s="64">
        <v>523.70000000000005</v>
      </c>
      <c r="D35" s="64">
        <v>398.7</v>
      </c>
      <c r="E35" s="64">
        <v>449.8</v>
      </c>
      <c r="F35" s="64">
        <v>473.5</v>
      </c>
      <c r="G35" s="64">
        <v>476.7</v>
      </c>
      <c r="H35" s="64">
        <v>467.6</v>
      </c>
      <c r="I35" s="64">
        <v>639.4</v>
      </c>
      <c r="J35" s="64">
        <v>464.5</v>
      </c>
      <c r="K35" s="64">
        <v>562.79999999999995</v>
      </c>
      <c r="L35" s="64">
        <v>489.2</v>
      </c>
      <c r="M35" s="64">
        <v>439.6</v>
      </c>
      <c r="N35" s="64">
        <v>519.70000000000005</v>
      </c>
      <c r="O35" s="64">
        <v>476.6</v>
      </c>
      <c r="P35" s="64">
        <v>583.70000000000005</v>
      </c>
      <c r="S35" s="65"/>
    </row>
    <row r="36" spans="1:19" s="58" customFormat="1" ht="12.75" x14ac:dyDescent="0.2">
      <c r="A36" s="65">
        <v>2015</v>
      </c>
      <c r="B36" s="64">
        <v>541.4</v>
      </c>
      <c r="C36" s="64">
        <v>560.79999999999995</v>
      </c>
      <c r="D36" s="64">
        <v>468.8</v>
      </c>
      <c r="E36" s="64">
        <v>455.1</v>
      </c>
      <c r="F36" s="64">
        <v>510.1</v>
      </c>
      <c r="G36" s="64">
        <v>503.9</v>
      </c>
      <c r="H36" s="64">
        <v>478.3</v>
      </c>
      <c r="I36" s="64">
        <v>662.4</v>
      </c>
      <c r="J36" s="64">
        <v>498.1</v>
      </c>
      <c r="K36" s="64">
        <v>593.6</v>
      </c>
      <c r="L36" s="64">
        <v>486.8</v>
      </c>
      <c r="M36" s="64">
        <v>496.4</v>
      </c>
      <c r="N36" s="64">
        <v>513.9</v>
      </c>
      <c r="O36" s="64">
        <v>508.3</v>
      </c>
      <c r="P36" s="64">
        <v>614.9</v>
      </c>
      <c r="S36" s="65"/>
    </row>
    <row r="37" spans="1:19" s="58" customFormat="1" ht="12.75" x14ac:dyDescent="0.2">
      <c r="A37" s="65">
        <v>2016</v>
      </c>
      <c r="B37" s="64">
        <v>539.20000000000005</v>
      </c>
      <c r="C37" s="64">
        <v>573.70000000000005</v>
      </c>
      <c r="D37" s="64">
        <v>411</v>
      </c>
      <c r="E37" s="64">
        <v>499.4</v>
      </c>
      <c r="F37" s="64">
        <v>512.9</v>
      </c>
      <c r="G37" s="64">
        <v>528.1</v>
      </c>
      <c r="H37" s="64">
        <v>471.6</v>
      </c>
      <c r="I37" s="64">
        <v>646.20000000000005</v>
      </c>
      <c r="J37" s="64">
        <v>505.2</v>
      </c>
      <c r="K37" s="64">
        <v>602.79999999999995</v>
      </c>
      <c r="L37" s="64">
        <v>482.9</v>
      </c>
      <c r="M37" s="64">
        <v>297.2</v>
      </c>
      <c r="N37" s="64">
        <v>365.8</v>
      </c>
      <c r="O37" s="64">
        <v>518</v>
      </c>
      <c r="P37" s="64">
        <v>544.29999999999995</v>
      </c>
      <c r="S37" s="65"/>
    </row>
    <row r="38" spans="1:19" s="58" customFormat="1" ht="12.75" x14ac:dyDescent="0.2">
      <c r="A38" s="65">
        <v>2017</v>
      </c>
      <c r="B38" s="64">
        <v>518.1</v>
      </c>
      <c r="C38" s="64">
        <v>500.1</v>
      </c>
      <c r="D38" s="64">
        <v>362.2</v>
      </c>
      <c r="E38" s="64">
        <v>449.3</v>
      </c>
      <c r="F38" s="64">
        <v>513.1</v>
      </c>
      <c r="G38" s="64">
        <v>471.8</v>
      </c>
      <c r="H38" s="64">
        <v>448.7</v>
      </c>
      <c r="I38" s="64">
        <v>638</v>
      </c>
      <c r="J38" s="64">
        <v>468.9</v>
      </c>
      <c r="K38" s="64">
        <v>561.70000000000005</v>
      </c>
      <c r="L38" s="64">
        <v>472.9</v>
      </c>
      <c r="M38" s="64">
        <v>485.3</v>
      </c>
      <c r="N38" s="64">
        <v>434.8</v>
      </c>
      <c r="O38" s="64">
        <v>538.29999999999995</v>
      </c>
      <c r="P38" s="64">
        <v>545</v>
      </c>
      <c r="S38" s="65"/>
    </row>
    <row r="39" spans="1:19" s="58" customFormat="1" ht="12.75" x14ac:dyDescent="0.2">
      <c r="A39" s="65"/>
      <c r="B39" s="84"/>
      <c r="C39" s="84"/>
      <c r="D39" s="84"/>
      <c r="E39" s="84"/>
      <c r="F39" s="84"/>
      <c r="G39" s="84"/>
      <c r="H39" s="84"/>
      <c r="I39" s="85"/>
      <c r="J39" s="85"/>
      <c r="K39" s="85"/>
      <c r="L39" s="85"/>
      <c r="M39" s="85"/>
      <c r="N39" s="85"/>
      <c r="O39" s="85"/>
      <c r="P39" s="85"/>
      <c r="S39" s="65"/>
    </row>
    <row r="40" spans="1:19" s="58" customFormat="1" ht="12.75" x14ac:dyDescent="0.2">
      <c r="A40" s="88" t="s">
        <v>89</v>
      </c>
      <c r="B40" s="88"/>
      <c r="C40" s="88"/>
      <c r="D40" s="88"/>
      <c r="E40" s="88"/>
      <c r="F40" s="88"/>
      <c r="G40" s="88"/>
      <c r="H40" s="88"/>
      <c r="I40" s="88"/>
      <c r="J40" s="88"/>
      <c r="K40" s="88"/>
      <c r="L40" s="88"/>
      <c r="M40" s="88"/>
      <c r="N40" s="88"/>
      <c r="O40" s="88"/>
      <c r="P40" s="88"/>
      <c r="S40" s="65"/>
    </row>
    <row r="41" spans="1:19" s="58" customFormat="1" ht="12.75" x14ac:dyDescent="0.2">
      <c r="A41" s="65"/>
      <c r="B41" s="85"/>
      <c r="C41" s="85"/>
      <c r="D41" s="85"/>
      <c r="E41" s="85"/>
      <c r="F41" s="85"/>
      <c r="G41" s="85"/>
      <c r="H41" s="85"/>
      <c r="I41" s="85"/>
      <c r="J41" s="85"/>
      <c r="K41" s="85"/>
      <c r="L41" s="85"/>
      <c r="M41" s="85"/>
      <c r="N41" s="85"/>
      <c r="O41" s="85"/>
      <c r="P41" s="85"/>
      <c r="S41" s="65"/>
    </row>
    <row r="42" spans="1:19" s="58" customFormat="1" ht="12.75" x14ac:dyDescent="0.2">
      <c r="A42" s="65">
        <v>2006</v>
      </c>
      <c r="B42" s="64">
        <v>405</v>
      </c>
      <c r="C42" s="64">
        <v>413.9</v>
      </c>
      <c r="D42" s="64">
        <v>358.6</v>
      </c>
      <c r="E42" s="64">
        <v>352</v>
      </c>
      <c r="F42" s="64">
        <v>378.9</v>
      </c>
      <c r="G42" s="64">
        <v>385.6</v>
      </c>
      <c r="H42" s="64">
        <v>352.1</v>
      </c>
      <c r="I42" s="64">
        <v>496.6</v>
      </c>
      <c r="J42" s="64">
        <v>369.5</v>
      </c>
      <c r="K42" s="64">
        <v>433.7</v>
      </c>
      <c r="L42" s="64">
        <v>358.5</v>
      </c>
      <c r="M42" s="64">
        <v>380.5</v>
      </c>
      <c r="N42" s="64">
        <v>331.5</v>
      </c>
      <c r="O42" s="64">
        <v>376.3</v>
      </c>
      <c r="P42" s="64">
        <v>340.6</v>
      </c>
      <c r="S42" s="65"/>
    </row>
    <row r="43" spans="1:19" s="58" customFormat="1" ht="12.75" x14ac:dyDescent="0.2">
      <c r="A43" s="65">
        <v>2007</v>
      </c>
      <c r="B43" s="64">
        <v>401.2</v>
      </c>
      <c r="C43" s="64">
        <v>433.6</v>
      </c>
      <c r="D43" s="64">
        <v>302.7</v>
      </c>
      <c r="E43" s="64">
        <v>397.4</v>
      </c>
      <c r="F43" s="64">
        <v>361.6</v>
      </c>
      <c r="G43" s="64">
        <v>383.8</v>
      </c>
      <c r="H43" s="64">
        <v>348.1</v>
      </c>
      <c r="I43" s="64">
        <v>476</v>
      </c>
      <c r="J43" s="64">
        <v>362.8</v>
      </c>
      <c r="K43" s="64">
        <v>449.7</v>
      </c>
      <c r="L43" s="64">
        <v>369.9</v>
      </c>
      <c r="M43" s="64">
        <v>379.4</v>
      </c>
      <c r="N43" s="64">
        <v>222.6</v>
      </c>
      <c r="O43" s="64">
        <v>357.9</v>
      </c>
      <c r="P43" s="64">
        <v>285.89999999999998</v>
      </c>
      <c r="S43" s="65"/>
    </row>
    <row r="44" spans="1:19" s="58" customFormat="1" ht="12.75" x14ac:dyDescent="0.2">
      <c r="A44" s="65">
        <v>2008</v>
      </c>
      <c r="B44" s="64">
        <v>387.7</v>
      </c>
      <c r="C44" s="64">
        <v>413</v>
      </c>
      <c r="D44" s="64">
        <v>316.60000000000002</v>
      </c>
      <c r="E44" s="64">
        <v>328.5</v>
      </c>
      <c r="F44" s="64">
        <v>392.1</v>
      </c>
      <c r="G44" s="64">
        <v>363.4</v>
      </c>
      <c r="H44" s="64">
        <v>340.7</v>
      </c>
      <c r="I44" s="64">
        <v>460.3</v>
      </c>
      <c r="J44" s="64">
        <v>335.8</v>
      </c>
      <c r="K44" s="64">
        <v>434.6</v>
      </c>
      <c r="L44" s="64">
        <v>343.6</v>
      </c>
      <c r="M44" s="64">
        <v>245.6</v>
      </c>
      <c r="N44" s="64">
        <v>294.60000000000002</v>
      </c>
      <c r="O44" s="64">
        <v>370.5</v>
      </c>
      <c r="P44" s="64">
        <v>307.8</v>
      </c>
      <c r="S44" s="65"/>
    </row>
    <row r="45" spans="1:19" s="58" customFormat="1" ht="12.75" x14ac:dyDescent="0.2">
      <c r="A45" s="65">
        <v>2009</v>
      </c>
      <c r="B45" s="64">
        <v>374.3</v>
      </c>
      <c r="C45" s="64">
        <v>393.3</v>
      </c>
      <c r="D45" s="64">
        <v>297</v>
      </c>
      <c r="E45" s="64">
        <v>347.8</v>
      </c>
      <c r="F45" s="64">
        <v>363</v>
      </c>
      <c r="G45" s="64">
        <v>338.8</v>
      </c>
      <c r="H45" s="64">
        <v>325.8</v>
      </c>
      <c r="I45" s="64">
        <v>447.9</v>
      </c>
      <c r="J45" s="64">
        <v>329.2</v>
      </c>
      <c r="K45" s="64">
        <v>415.3</v>
      </c>
      <c r="L45" s="64">
        <v>342.4</v>
      </c>
      <c r="M45" s="64">
        <v>295.10000000000002</v>
      </c>
      <c r="N45" s="64">
        <v>252.8</v>
      </c>
      <c r="O45" s="64">
        <v>351.3</v>
      </c>
      <c r="P45" s="64">
        <v>313.8</v>
      </c>
      <c r="S45" s="68"/>
    </row>
    <row r="46" spans="1:19" s="58" customFormat="1" ht="12.75" x14ac:dyDescent="0.2">
      <c r="A46" s="65">
        <v>2010</v>
      </c>
      <c r="B46" s="64">
        <v>370.4</v>
      </c>
      <c r="C46" s="64">
        <v>375.8</v>
      </c>
      <c r="D46" s="64">
        <v>311.8</v>
      </c>
      <c r="E46" s="64">
        <v>279.5</v>
      </c>
      <c r="F46" s="64">
        <v>349</v>
      </c>
      <c r="G46" s="64">
        <v>348</v>
      </c>
      <c r="H46" s="64">
        <v>321.3</v>
      </c>
      <c r="I46" s="64">
        <v>422.6</v>
      </c>
      <c r="J46" s="64">
        <v>341.1</v>
      </c>
      <c r="K46" s="64">
        <v>417.7</v>
      </c>
      <c r="L46" s="64">
        <v>350.3</v>
      </c>
      <c r="M46" s="64">
        <v>342.5</v>
      </c>
      <c r="N46" s="64">
        <v>442</v>
      </c>
      <c r="O46" s="64">
        <v>374.3</v>
      </c>
      <c r="P46" s="64">
        <v>318.60000000000002</v>
      </c>
      <c r="S46" s="65"/>
    </row>
    <row r="47" spans="1:19" s="58" customFormat="1" ht="12.75" x14ac:dyDescent="0.2">
      <c r="A47" s="65">
        <v>2011</v>
      </c>
      <c r="B47" s="64">
        <v>360.7</v>
      </c>
      <c r="C47" s="64">
        <v>366.8</v>
      </c>
      <c r="D47" s="64">
        <v>268.7</v>
      </c>
      <c r="E47" s="64">
        <v>334.4</v>
      </c>
      <c r="F47" s="64">
        <v>327</v>
      </c>
      <c r="G47" s="64">
        <v>347</v>
      </c>
      <c r="H47" s="64">
        <v>306.10000000000002</v>
      </c>
      <c r="I47" s="64">
        <v>414.3</v>
      </c>
      <c r="J47" s="64">
        <v>346</v>
      </c>
      <c r="K47" s="64">
        <v>400.5</v>
      </c>
      <c r="L47" s="64">
        <v>349</v>
      </c>
      <c r="M47" s="64">
        <v>264.2</v>
      </c>
      <c r="N47" s="64">
        <v>344.9</v>
      </c>
      <c r="O47" s="64">
        <v>348.8</v>
      </c>
      <c r="P47" s="64">
        <v>415.7</v>
      </c>
      <c r="S47" s="65"/>
    </row>
    <row r="48" spans="1:19" s="58" customFormat="1" ht="12.75" x14ac:dyDescent="0.2">
      <c r="A48" s="65">
        <v>2012</v>
      </c>
      <c r="B48" s="64">
        <v>356.2</v>
      </c>
      <c r="C48" s="64">
        <v>347.9</v>
      </c>
      <c r="D48" s="64">
        <v>291.60000000000002</v>
      </c>
      <c r="E48" s="64">
        <v>320.3</v>
      </c>
      <c r="F48" s="64">
        <v>334.9</v>
      </c>
      <c r="G48" s="64">
        <v>351.1</v>
      </c>
      <c r="H48" s="64">
        <v>317.8</v>
      </c>
      <c r="I48" s="64">
        <v>422.6</v>
      </c>
      <c r="J48" s="64">
        <v>312.5</v>
      </c>
      <c r="K48" s="64">
        <v>407.7</v>
      </c>
      <c r="L48" s="64">
        <v>324.8</v>
      </c>
      <c r="M48" s="64">
        <v>312.7</v>
      </c>
      <c r="N48" s="64">
        <v>229</v>
      </c>
      <c r="O48" s="64">
        <v>337.5</v>
      </c>
      <c r="P48" s="64">
        <v>289.10000000000002</v>
      </c>
      <c r="S48" s="65"/>
    </row>
    <row r="49" spans="1:19" s="58" customFormat="1" ht="12.75" x14ac:dyDescent="0.2">
      <c r="A49" s="65">
        <v>2013</v>
      </c>
      <c r="B49" s="64">
        <v>349.2</v>
      </c>
      <c r="C49" s="64">
        <v>375</v>
      </c>
      <c r="D49" s="64">
        <v>270</v>
      </c>
      <c r="E49" s="64">
        <v>341.4</v>
      </c>
      <c r="F49" s="64">
        <v>322.39999999999998</v>
      </c>
      <c r="G49" s="64">
        <v>340.5</v>
      </c>
      <c r="H49" s="64">
        <v>310.7</v>
      </c>
      <c r="I49" s="64">
        <v>410.5</v>
      </c>
      <c r="J49" s="64">
        <v>286</v>
      </c>
      <c r="K49" s="64">
        <v>388.2</v>
      </c>
      <c r="L49" s="64">
        <v>328.2</v>
      </c>
      <c r="M49" s="64">
        <v>241.2</v>
      </c>
      <c r="N49" s="64">
        <v>304.8</v>
      </c>
      <c r="O49" s="64">
        <v>330.1</v>
      </c>
      <c r="P49" s="64">
        <v>274.7</v>
      </c>
      <c r="S49" s="65"/>
    </row>
    <row r="50" spans="1:19" s="58" customFormat="1" ht="12.75" x14ac:dyDescent="0.2">
      <c r="A50" s="65">
        <v>2014</v>
      </c>
      <c r="B50" s="64">
        <v>334.8</v>
      </c>
      <c r="C50" s="64">
        <v>374.5</v>
      </c>
      <c r="D50" s="64">
        <v>248.9</v>
      </c>
      <c r="E50" s="64">
        <v>312.7</v>
      </c>
      <c r="F50" s="64">
        <v>305.5</v>
      </c>
      <c r="G50" s="64">
        <v>329.9</v>
      </c>
      <c r="H50" s="64">
        <v>313.60000000000002</v>
      </c>
      <c r="I50" s="64">
        <v>400.9</v>
      </c>
      <c r="J50" s="64">
        <v>275.89999999999998</v>
      </c>
      <c r="K50" s="64">
        <v>366</v>
      </c>
      <c r="L50" s="64">
        <v>296.2</v>
      </c>
      <c r="M50" s="64">
        <v>237.3</v>
      </c>
      <c r="N50" s="64">
        <v>365.2</v>
      </c>
      <c r="O50" s="64">
        <v>312.3</v>
      </c>
      <c r="P50" s="64">
        <v>263</v>
      </c>
      <c r="S50" s="65"/>
    </row>
    <row r="51" spans="1:19" s="58" customFormat="1" ht="12.75" x14ac:dyDescent="0.2">
      <c r="A51" s="65">
        <v>2015</v>
      </c>
      <c r="B51" s="64">
        <v>347.3</v>
      </c>
      <c r="C51" s="64">
        <v>361.3</v>
      </c>
      <c r="D51" s="64">
        <v>319.2</v>
      </c>
      <c r="E51" s="64">
        <v>299.5</v>
      </c>
      <c r="F51" s="64">
        <v>340.9</v>
      </c>
      <c r="G51" s="64">
        <v>368.4</v>
      </c>
      <c r="H51" s="64">
        <v>319.5</v>
      </c>
      <c r="I51" s="64">
        <v>392.6</v>
      </c>
      <c r="J51" s="64">
        <v>290.60000000000002</v>
      </c>
      <c r="K51" s="64">
        <v>395.4</v>
      </c>
      <c r="L51" s="64">
        <v>302.60000000000002</v>
      </c>
      <c r="M51" s="64">
        <v>269.39999999999998</v>
      </c>
      <c r="N51" s="64">
        <v>301.2</v>
      </c>
      <c r="O51" s="64">
        <v>347.9</v>
      </c>
      <c r="P51" s="64">
        <v>273.8</v>
      </c>
      <c r="S51" s="65"/>
    </row>
    <row r="52" spans="1:19" s="58" customFormat="1" ht="12.75" x14ac:dyDescent="0.2">
      <c r="A52" s="65">
        <v>2016</v>
      </c>
      <c r="B52" s="64">
        <v>347.1</v>
      </c>
      <c r="C52" s="64">
        <v>387.2</v>
      </c>
      <c r="D52" s="64">
        <v>273.5</v>
      </c>
      <c r="E52" s="64">
        <v>282.89999999999998</v>
      </c>
      <c r="F52" s="64">
        <v>356.5</v>
      </c>
      <c r="G52" s="64">
        <v>338.4</v>
      </c>
      <c r="H52" s="64">
        <v>293.5</v>
      </c>
      <c r="I52" s="64">
        <v>400</v>
      </c>
      <c r="J52" s="64">
        <v>275.5</v>
      </c>
      <c r="K52" s="64">
        <v>388.3</v>
      </c>
      <c r="L52" s="64">
        <v>318.89999999999998</v>
      </c>
      <c r="M52" s="64">
        <v>271.2</v>
      </c>
      <c r="N52" s="64">
        <v>206.5</v>
      </c>
      <c r="O52" s="64">
        <v>358.7</v>
      </c>
      <c r="P52" s="64">
        <v>381.8</v>
      </c>
      <c r="S52" s="65"/>
    </row>
    <row r="53" spans="1:19" s="58" customFormat="1" ht="12.75" x14ac:dyDescent="0.2">
      <c r="A53" s="65">
        <v>2017</v>
      </c>
      <c r="B53" s="64">
        <v>338.6</v>
      </c>
      <c r="C53" s="64">
        <v>355.5</v>
      </c>
      <c r="D53" s="64">
        <v>290.39999999999998</v>
      </c>
      <c r="E53" s="64">
        <v>317.5</v>
      </c>
      <c r="F53" s="64">
        <v>347</v>
      </c>
      <c r="G53" s="64">
        <v>339.8</v>
      </c>
      <c r="H53" s="64">
        <v>296.39999999999998</v>
      </c>
      <c r="I53" s="64">
        <v>405.5</v>
      </c>
      <c r="J53" s="64">
        <v>283.60000000000002</v>
      </c>
      <c r="K53" s="64">
        <v>360.4</v>
      </c>
      <c r="L53" s="64">
        <v>305.2</v>
      </c>
      <c r="M53" s="64">
        <v>377.6</v>
      </c>
      <c r="N53" s="64">
        <v>202.5</v>
      </c>
      <c r="O53" s="64">
        <v>327.39999999999998</v>
      </c>
      <c r="P53" s="64">
        <v>261.3</v>
      </c>
      <c r="S53" s="65"/>
    </row>
    <row r="54" spans="1:19" s="58" customFormat="1" ht="12.75" x14ac:dyDescent="0.2">
      <c r="A54" s="98"/>
      <c r="B54" s="84"/>
      <c r="C54" s="97"/>
      <c r="D54" s="97"/>
      <c r="E54" s="97"/>
      <c r="F54" s="97"/>
      <c r="G54" s="97"/>
      <c r="H54" s="97"/>
      <c r="I54" s="97"/>
      <c r="J54" s="97"/>
      <c r="K54" s="97"/>
      <c r="L54" s="97"/>
      <c r="M54" s="97"/>
      <c r="N54" s="97"/>
      <c r="O54" s="97"/>
      <c r="P54" s="97"/>
      <c r="S54" s="65"/>
    </row>
    <row r="55" spans="1:19" s="58" customFormat="1" ht="12.75" x14ac:dyDescent="0.2">
      <c r="A55" s="96" t="s">
        <v>74</v>
      </c>
      <c r="B55" s="81"/>
      <c r="C55" s="81"/>
      <c r="D55" s="81"/>
      <c r="E55" s="81"/>
      <c r="F55" s="81"/>
      <c r="G55" s="81"/>
      <c r="H55" s="81"/>
      <c r="I55" s="81"/>
      <c r="J55" s="81"/>
      <c r="K55" s="81"/>
      <c r="L55" s="81"/>
      <c r="M55" s="81"/>
      <c r="N55" s="81"/>
      <c r="O55" s="81"/>
      <c r="P55" s="81"/>
    </row>
    <row r="56" spans="1:19" s="58" customFormat="1" ht="12.75" x14ac:dyDescent="0.2">
      <c r="A56" s="163" t="s">
        <v>73</v>
      </c>
      <c r="B56" s="163"/>
      <c r="C56" s="163"/>
      <c r="D56" s="163"/>
      <c r="E56" s="163"/>
      <c r="F56" s="163"/>
      <c r="G56" s="163"/>
      <c r="H56" s="163"/>
      <c r="I56" s="163"/>
      <c r="J56" s="163"/>
      <c r="K56" s="163"/>
      <c r="L56" s="163"/>
      <c r="M56" s="163"/>
      <c r="N56" s="163"/>
      <c r="O56" s="163"/>
      <c r="P56" s="163"/>
      <c r="Q56" s="163"/>
      <c r="R56" s="163"/>
    </row>
    <row r="57" spans="1:19" s="58" customFormat="1" ht="12.75" x14ac:dyDescent="0.2">
      <c r="A57" s="61"/>
      <c r="B57" s="81"/>
      <c r="C57" s="81"/>
      <c r="D57" s="81"/>
      <c r="E57" s="81"/>
      <c r="F57" s="81"/>
      <c r="G57" s="81"/>
      <c r="H57" s="81"/>
      <c r="I57" s="81"/>
      <c r="J57" s="81"/>
      <c r="K57" s="81"/>
      <c r="L57" s="81"/>
      <c r="M57" s="81"/>
      <c r="N57" s="81"/>
      <c r="O57" s="81"/>
      <c r="P57" s="81"/>
    </row>
    <row r="58" spans="1:19" x14ac:dyDescent="0.2">
      <c r="A58" s="164" t="s">
        <v>26</v>
      </c>
      <c r="B58" s="164"/>
    </row>
    <row r="59" spans="1:19" x14ac:dyDescent="0.2">
      <c r="A59" s="57"/>
      <c r="B59" s="92"/>
    </row>
    <row r="60" spans="1:19" x14ac:dyDescent="0.2">
      <c r="B60" s="92"/>
    </row>
  </sheetData>
  <mergeCells count="6">
    <mergeCell ref="A3:P3"/>
    <mergeCell ref="B5:P5"/>
    <mergeCell ref="A1:K1"/>
    <mergeCell ref="A56:R56"/>
    <mergeCell ref="A58:B58"/>
    <mergeCell ref="M1:N1"/>
  </mergeCells>
  <hyperlinks>
    <hyperlink ref="M1:N1" location="Contents!A1" display="back to contents"/>
  </hyperlinks>
  <pageMargins left="0.75" right="0.75" top="0.36" bottom="0.36" header="0.25" footer="0.19"/>
  <pageSetup paperSize="9" scale="78"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52"/>
  <sheetViews>
    <sheetView zoomScaleNormal="100" workbookViewId="0">
      <selection sqref="A1:N1"/>
    </sheetView>
  </sheetViews>
  <sheetFormatPr defaultRowHeight="15" x14ac:dyDescent="0.2"/>
  <cols>
    <col min="1" max="1" width="5.7109375" style="56" customWidth="1"/>
    <col min="2" max="2" width="10.140625" style="56" customWidth="1"/>
    <col min="3" max="3" width="10.28515625" style="55" bestFit="1" customWidth="1"/>
    <col min="4" max="8" width="9.42578125" style="55" bestFit="1" customWidth="1"/>
    <col min="9" max="9" width="10.42578125" style="55" customWidth="1"/>
    <col min="10" max="10" width="10.28515625" style="53" bestFit="1" customWidth="1"/>
    <col min="11" max="11" width="9.42578125" style="53" bestFit="1" customWidth="1"/>
    <col min="12" max="12" width="11.7109375" style="53" customWidth="1"/>
    <col min="13" max="17" width="9.42578125" style="53" bestFit="1" customWidth="1"/>
    <col min="18" max="16384" width="9.140625" style="53"/>
  </cols>
  <sheetData>
    <row r="1" spans="1:17" ht="18.75" x14ac:dyDescent="0.25">
      <c r="A1" s="165" t="s">
        <v>101</v>
      </c>
      <c r="B1" s="165"/>
      <c r="C1" s="165"/>
      <c r="D1" s="165"/>
      <c r="E1" s="165"/>
      <c r="F1" s="165"/>
      <c r="G1" s="165"/>
      <c r="H1" s="165"/>
      <c r="I1" s="165"/>
      <c r="J1" s="165"/>
      <c r="K1" s="165"/>
      <c r="L1" s="165"/>
      <c r="M1" s="165"/>
      <c r="N1" s="165"/>
      <c r="O1" s="107"/>
      <c r="P1" s="168" t="s">
        <v>126</v>
      </c>
      <c r="Q1" s="168"/>
    </row>
    <row r="3" spans="1:17" x14ac:dyDescent="0.2">
      <c r="A3" s="162" t="s">
        <v>100</v>
      </c>
      <c r="B3" s="162"/>
      <c r="C3" s="162"/>
      <c r="D3" s="162"/>
      <c r="E3" s="162"/>
      <c r="F3" s="162"/>
      <c r="G3" s="162"/>
      <c r="H3" s="162"/>
      <c r="I3" s="162"/>
      <c r="J3" s="162"/>
      <c r="K3" s="162"/>
      <c r="L3" s="162"/>
      <c r="M3" s="91"/>
      <c r="N3" s="91"/>
      <c r="O3" s="58"/>
      <c r="P3" s="58"/>
      <c r="Q3" s="58"/>
    </row>
    <row r="4" spans="1:17" x14ac:dyDescent="0.2">
      <c r="A4" s="90"/>
      <c r="B4" s="90"/>
      <c r="C4" s="85"/>
      <c r="D4" s="85"/>
      <c r="E4" s="85"/>
      <c r="F4" s="85"/>
      <c r="G4" s="85"/>
      <c r="H4" s="85"/>
      <c r="I4" s="85"/>
      <c r="J4" s="58"/>
      <c r="K4" s="58"/>
      <c r="L4" s="58"/>
      <c r="M4" s="58"/>
      <c r="N4" s="58"/>
      <c r="O4" s="58"/>
      <c r="P4" s="58"/>
      <c r="Q4" s="58"/>
    </row>
    <row r="5" spans="1:17" s="58" customFormat="1" ht="12.75" x14ac:dyDescent="0.2">
      <c r="A5" s="65"/>
      <c r="B5" s="90"/>
      <c r="C5" s="161" t="s">
        <v>87</v>
      </c>
      <c r="D5" s="161"/>
      <c r="E5" s="161"/>
      <c r="F5" s="161"/>
      <c r="G5" s="161"/>
      <c r="H5" s="161"/>
      <c r="I5" s="161"/>
      <c r="J5" s="161"/>
      <c r="K5" s="161"/>
      <c r="L5" s="161"/>
      <c r="M5" s="161"/>
      <c r="N5" s="161"/>
      <c r="O5" s="161"/>
      <c r="P5" s="161"/>
      <c r="Q5" s="161"/>
    </row>
    <row r="6" spans="1:17" s="58" customFormat="1" ht="38.25" x14ac:dyDescent="0.2">
      <c r="B6" s="90"/>
      <c r="C6" s="76" t="s">
        <v>70</v>
      </c>
      <c r="D6" s="76" t="s">
        <v>86</v>
      </c>
      <c r="E6" s="76" t="s">
        <v>85</v>
      </c>
      <c r="F6" s="76" t="s">
        <v>63</v>
      </c>
      <c r="G6" s="76" t="s">
        <v>56</v>
      </c>
      <c r="H6" s="76" t="s">
        <v>84</v>
      </c>
      <c r="I6" s="76" t="s">
        <v>83</v>
      </c>
      <c r="J6" s="76" t="s">
        <v>82</v>
      </c>
      <c r="K6" s="76" t="s">
        <v>81</v>
      </c>
      <c r="L6" s="76" t="s">
        <v>80</v>
      </c>
      <c r="M6" s="76" t="s">
        <v>79</v>
      </c>
      <c r="N6" s="76" t="s">
        <v>78</v>
      </c>
      <c r="O6" s="76" t="s">
        <v>77</v>
      </c>
      <c r="P6" s="76" t="s">
        <v>76</v>
      </c>
      <c r="Q6" s="76" t="s">
        <v>75</v>
      </c>
    </row>
    <row r="7" spans="1:17" s="58" customFormat="1" ht="12.75" x14ac:dyDescent="0.2">
      <c r="A7" s="91" t="s">
        <v>0</v>
      </c>
      <c r="B7" s="91"/>
      <c r="C7" s="65"/>
      <c r="D7" s="65"/>
      <c r="E7" s="65"/>
      <c r="F7" s="65"/>
      <c r="G7" s="65"/>
      <c r="H7" s="65"/>
      <c r="I7" s="65"/>
      <c r="J7" s="65"/>
      <c r="K7" s="65"/>
      <c r="L7" s="65"/>
      <c r="M7" s="65"/>
      <c r="N7" s="65"/>
      <c r="O7" s="65"/>
      <c r="P7" s="65"/>
      <c r="Q7" s="65"/>
    </row>
    <row r="8" spans="1:17" s="58" customFormat="1" ht="12.75" x14ac:dyDescent="0.2">
      <c r="A8" s="91" t="s">
        <v>98</v>
      </c>
      <c r="B8" s="91"/>
      <c r="C8" s="65"/>
      <c r="D8" s="65"/>
      <c r="E8" s="65"/>
      <c r="F8" s="65"/>
      <c r="G8" s="65"/>
      <c r="H8" s="65"/>
      <c r="I8" s="65"/>
      <c r="J8" s="65"/>
      <c r="K8" s="65"/>
      <c r="L8" s="65"/>
      <c r="M8" s="65"/>
      <c r="N8" s="65"/>
      <c r="O8" s="65"/>
      <c r="P8" s="65"/>
      <c r="Q8" s="65"/>
    </row>
    <row r="9" spans="1:17" s="58" customFormat="1" ht="12.75" x14ac:dyDescent="0.2">
      <c r="B9" s="65">
        <v>2006</v>
      </c>
      <c r="C9" s="64">
        <v>342.7</v>
      </c>
      <c r="D9" s="64">
        <v>310</v>
      </c>
      <c r="E9" s="64">
        <v>320.60000000000002</v>
      </c>
      <c r="F9" s="64">
        <v>330.9</v>
      </c>
      <c r="G9" s="64">
        <v>320.39999999999998</v>
      </c>
      <c r="H9" s="64">
        <v>344.2</v>
      </c>
      <c r="I9" s="64">
        <v>321.60000000000002</v>
      </c>
      <c r="J9" s="64">
        <v>389.6</v>
      </c>
      <c r="K9" s="64">
        <v>315.60000000000002</v>
      </c>
      <c r="L9" s="64">
        <v>362.8</v>
      </c>
      <c r="M9" s="64">
        <v>335.1</v>
      </c>
      <c r="N9" s="64">
        <v>380.6</v>
      </c>
      <c r="O9" s="64">
        <v>262.60000000000002</v>
      </c>
      <c r="P9" s="64">
        <v>324.39999999999998</v>
      </c>
      <c r="Q9" s="64">
        <v>306.39999999999998</v>
      </c>
    </row>
    <row r="10" spans="1:17" s="58" customFormat="1" ht="12.75" x14ac:dyDescent="0.2">
      <c r="B10" s="65">
        <v>2007</v>
      </c>
      <c r="C10" s="64">
        <v>342.9</v>
      </c>
      <c r="D10" s="64">
        <v>330.5</v>
      </c>
      <c r="E10" s="64">
        <v>290.89999999999998</v>
      </c>
      <c r="F10" s="64">
        <v>323.5</v>
      </c>
      <c r="G10" s="64">
        <v>349</v>
      </c>
      <c r="H10" s="64">
        <v>319.8</v>
      </c>
      <c r="I10" s="64">
        <v>326.5</v>
      </c>
      <c r="J10" s="64">
        <v>385.5</v>
      </c>
      <c r="K10" s="64">
        <v>319.10000000000002</v>
      </c>
      <c r="L10" s="64">
        <v>359.9</v>
      </c>
      <c r="M10" s="64">
        <v>330.6</v>
      </c>
      <c r="N10" s="64">
        <v>382.3</v>
      </c>
      <c r="O10" s="64">
        <v>238.1</v>
      </c>
      <c r="P10" s="64">
        <v>322.2</v>
      </c>
      <c r="Q10" s="64">
        <v>346.6</v>
      </c>
    </row>
    <row r="11" spans="1:17" s="58" customFormat="1" ht="12.75" x14ac:dyDescent="0.2">
      <c r="A11" s="65"/>
      <c r="B11" s="65">
        <v>2008</v>
      </c>
      <c r="C11" s="64">
        <v>337.9</v>
      </c>
      <c r="D11" s="64">
        <v>333.4</v>
      </c>
      <c r="E11" s="64">
        <v>302.10000000000002</v>
      </c>
      <c r="F11" s="64">
        <v>299.89999999999998</v>
      </c>
      <c r="G11" s="64">
        <v>340.1</v>
      </c>
      <c r="H11" s="64">
        <v>311.3</v>
      </c>
      <c r="I11" s="64">
        <v>316.5</v>
      </c>
      <c r="J11" s="64">
        <v>381.5</v>
      </c>
      <c r="K11" s="64">
        <v>309.2</v>
      </c>
      <c r="L11" s="64">
        <v>355.3</v>
      </c>
      <c r="M11" s="64">
        <v>322.8</v>
      </c>
      <c r="N11" s="64">
        <v>319.89999999999998</v>
      </c>
      <c r="O11" s="64">
        <v>285.5</v>
      </c>
      <c r="P11" s="64">
        <v>332</v>
      </c>
      <c r="Q11" s="64">
        <v>335.6</v>
      </c>
    </row>
    <row r="12" spans="1:17" s="58" customFormat="1" ht="12.75" x14ac:dyDescent="0.2">
      <c r="A12" s="65"/>
      <c r="B12" s="65">
        <v>2009</v>
      </c>
      <c r="C12" s="64">
        <v>331.1</v>
      </c>
      <c r="D12" s="64">
        <v>322.39999999999998</v>
      </c>
      <c r="E12" s="64">
        <v>294.60000000000002</v>
      </c>
      <c r="F12" s="64">
        <v>311.60000000000002</v>
      </c>
      <c r="G12" s="64">
        <v>348.9</v>
      </c>
      <c r="H12" s="64">
        <v>319.60000000000002</v>
      </c>
      <c r="I12" s="64">
        <v>301.60000000000002</v>
      </c>
      <c r="J12" s="64">
        <v>367.4</v>
      </c>
      <c r="K12" s="64">
        <v>298.7</v>
      </c>
      <c r="L12" s="64">
        <v>344.8</v>
      </c>
      <c r="M12" s="64">
        <v>329.9</v>
      </c>
      <c r="N12" s="64">
        <v>247.8</v>
      </c>
      <c r="O12" s="64">
        <v>265.5</v>
      </c>
      <c r="P12" s="64">
        <v>315</v>
      </c>
      <c r="Q12" s="64">
        <v>381.5</v>
      </c>
    </row>
    <row r="13" spans="1:17" s="58" customFormat="1" ht="12.75" x14ac:dyDescent="0.2">
      <c r="A13" s="65"/>
      <c r="B13" s="65">
        <v>2010</v>
      </c>
      <c r="C13" s="64">
        <v>328.7</v>
      </c>
      <c r="D13" s="64">
        <v>324.5</v>
      </c>
      <c r="E13" s="64">
        <v>294.39999999999998</v>
      </c>
      <c r="F13" s="64">
        <v>324</v>
      </c>
      <c r="G13" s="64">
        <v>324.8</v>
      </c>
      <c r="H13" s="64">
        <v>328</v>
      </c>
      <c r="I13" s="64">
        <v>302</v>
      </c>
      <c r="J13" s="64">
        <v>356.3</v>
      </c>
      <c r="K13" s="64">
        <v>306.8</v>
      </c>
      <c r="L13" s="64">
        <v>352.2</v>
      </c>
      <c r="M13" s="64">
        <v>323.3</v>
      </c>
      <c r="N13" s="64">
        <v>254.9</v>
      </c>
      <c r="O13" s="64">
        <v>309</v>
      </c>
      <c r="P13" s="64">
        <v>315.10000000000002</v>
      </c>
      <c r="Q13" s="64">
        <v>351.8</v>
      </c>
    </row>
    <row r="14" spans="1:17" s="58" customFormat="1" ht="12.75" x14ac:dyDescent="0.2">
      <c r="A14" s="65"/>
      <c r="B14" s="65">
        <v>2011</v>
      </c>
      <c r="C14" s="64">
        <v>326.2</v>
      </c>
      <c r="D14" s="64">
        <v>335.3</v>
      </c>
      <c r="E14" s="64">
        <v>264.39999999999998</v>
      </c>
      <c r="F14" s="64">
        <v>306.8</v>
      </c>
      <c r="G14" s="64">
        <v>325.3</v>
      </c>
      <c r="H14" s="64">
        <v>315.3</v>
      </c>
      <c r="I14" s="64">
        <v>303.3</v>
      </c>
      <c r="J14" s="64">
        <v>356.6</v>
      </c>
      <c r="K14" s="64">
        <v>307.60000000000002</v>
      </c>
      <c r="L14" s="64">
        <v>344.2</v>
      </c>
      <c r="M14" s="64">
        <v>334.9</v>
      </c>
      <c r="N14" s="64">
        <v>264</v>
      </c>
      <c r="O14" s="64">
        <v>339.8</v>
      </c>
      <c r="P14" s="64">
        <v>286.5</v>
      </c>
      <c r="Q14" s="64">
        <v>353.8</v>
      </c>
    </row>
    <row r="15" spans="1:17" s="58" customFormat="1" ht="12.75" x14ac:dyDescent="0.2">
      <c r="A15" s="65"/>
      <c r="B15" s="65">
        <v>2012</v>
      </c>
      <c r="C15" s="64">
        <v>329.7</v>
      </c>
      <c r="D15" s="64">
        <v>294.89999999999998</v>
      </c>
      <c r="E15" s="64">
        <v>285.39999999999998</v>
      </c>
      <c r="F15" s="64">
        <v>317.5</v>
      </c>
      <c r="G15" s="64">
        <v>329.7</v>
      </c>
      <c r="H15" s="64">
        <v>350</v>
      </c>
      <c r="I15" s="64">
        <v>308.3</v>
      </c>
      <c r="J15" s="64">
        <v>367.2</v>
      </c>
      <c r="K15" s="64">
        <v>302.5</v>
      </c>
      <c r="L15" s="64">
        <v>353.5</v>
      </c>
      <c r="M15" s="64">
        <v>322.2</v>
      </c>
      <c r="N15" s="64">
        <v>226.2</v>
      </c>
      <c r="O15" s="64">
        <v>326.2</v>
      </c>
      <c r="P15" s="64">
        <v>317.2</v>
      </c>
      <c r="Q15" s="64">
        <v>269.8</v>
      </c>
    </row>
    <row r="16" spans="1:17" s="58" customFormat="1" ht="12.75" x14ac:dyDescent="0.2">
      <c r="A16" s="65"/>
      <c r="B16" s="65">
        <v>2013</v>
      </c>
      <c r="C16" s="64">
        <v>324.7</v>
      </c>
      <c r="D16" s="64">
        <v>320.8</v>
      </c>
      <c r="E16" s="64">
        <v>300.3</v>
      </c>
      <c r="F16" s="64">
        <v>302</v>
      </c>
      <c r="G16" s="64">
        <v>323.60000000000002</v>
      </c>
      <c r="H16" s="64">
        <v>327.9</v>
      </c>
      <c r="I16" s="64">
        <v>297.3</v>
      </c>
      <c r="J16" s="64">
        <v>368.2</v>
      </c>
      <c r="K16" s="64">
        <v>303</v>
      </c>
      <c r="L16" s="64">
        <v>330.4</v>
      </c>
      <c r="M16" s="64">
        <v>320.3</v>
      </c>
      <c r="N16" s="64">
        <v>286.39999999999998</v>
      </c>
      <c r="O16" s="64">
        <v>349.5</v>
      </c>
      <c r="P16" s="64">
        <v>293.5</v>
      </c>
      <c r="Q16" s="64">
        <v>355</v>
      </c>
    </row>
    <row r="17" spans="1:17" s="58" customFormat="1" ht="12.75" x14ac:dyDescent="0.2">
      <c r="A17" s="65"/>
      <c r="B17" s="65">
        <v>2014</v>
      </c>
      <c r="C17" s="64">
        <v>318.60000000000002</v>
      </c>
      <c r="D17" s="64">
        <v>325.7</v>
      </c>
      <c r="E17" s="64">
        <v>272.7</v>
      </c>
      <c r="F17" s="64">
        <v>309.2</v>
      </c>
      <c r="G17" s="64">
        <v>297.5</v>
      </c>
      <c r="H17" s="64">
        <v>312.7</v>
      </c>
      <c r="I17" s="64">
        <v>296.3</v>
      </c>
      <c r="J17" s="64">
        <v>365.2</v>
      </c>
      <c r="K17" s="64">
        <v>290.10000000000002</v>
      </c>
      <c r="L17" s="64">
        <v>328.4</v>
      </c>
      <c r="M17" s="64">
        <v>311.8</v>
      </c>
      <c r="N17" s="64">
        <v>264</v>
      </c>
      <c r="O17" s="64">
        <v>287.89999999999998</v>
      </c>
      <c r="P17" s="64">
        <v>300.10000000000002</v>
      </c>
      <c r="Q17" s="64">
        <v>297.10000000000002</v>
      </c>
    </row>
    <row r="18" spans="1:17" s="58" customFormat="1" ht="12.75" x14ac:dyDescent="0.2">
      <c r="A18" s="65"/>
      <c r="B18" s="65">
        <v>2015</v>
      </c>
      <c r="C18" s="64">
        <v>320.3</v>
      </c>
      <c r="D18" s="64">
        <v>320.3</v>
      </c>
      <c r="E18" s="64">
        <v>298.2</v>
      </c>
      <c r="F18" s="64">
        <v>302.10000000000002</v>
      </c>
      <c r="G18" s="64">
        <v>304.3</v>
      </c>
      <c r="H18" s="64">
        <v>303.5</v>
      </c>
      <c r="I18" s="64">
        <v>308.10000000000002</v>
      </c>
      <c r="J18" s="64">
        <v>353.4</v>
      </c>
      <c r="K18" s="64">
        <v>314.89999999999998</v>
      </c>
      <c r="L18" s="64">
        <v>342.3</v>
      </c>
      <c r="M18" s="64">
        <v>305.3</v>
      </c>
      <c r="N18" s="64">
        <v>262.5</v>
      </c>
      <c r="O18" s="64">
        <v>330.1</v>
      </c>
      <c r="P18" s="64">
        <v>303</v>
      </c>
      <c r="Q18" s="64">
        <v>287.10000000000002</v>
      </c>
    </row>
    <row r="19" spans="1:17" s="58" customFormat="1" ht="12.75" x14ac:dyDescent="0.2">
      <c r="A19" s="65"/>
      <c r="B19" s="65">
        <v>2016</v>
      </c>
      <c r="C19" s="64">
        <v>311.3</v>
      </c>
      <c r="D19" s="64">
        <v>315</v>
      </c>
      <c r="E19" s="64">
        <v>275</v>
      </c>
      <c r="F19" s="64">
        <v>280.8</v>
      </c>
      <c r="G19" s="64">
        <v>323.3</v>
      </c>
      <c r="H19" s="64">
        <v>308.10000000000002</v>
      </c>
      <c r="I19" s="64">
        <v>287.5</v>
      </c>
      <c r="J19" s="64">
        <v>341.2</v>
      </c>
      <c r="K19" s="64">
        <v>283.5</v>
      </c>
      <c r="L19" s="64">
        <v>326.7</v>
      </c>
      <c r="M19" s="64">
        <v>301.60000000000002</v>
      </c>
      <c r="N19" s="64">
        <v>183.2</v>
      </c>
      <c r="O19" s="64">
        <v>335.7</v>
      </c>
      <c r="P19" s="64">
        <v>306.5</v>
      </c>
      <c r="Q19" s="64">
        <v>358.1</v>
      </c>
    </row>
    <row r="20" spans="1:17" s="58" customFormat="1" ht="12.75" x14ac:dyDescent="0.2">
      <c r="A20" s="65"/>
      <c r="B20" s="65">
        <v>2017</v>
      </c>
      <c r="C20" s="64">
        <v>312.60000000000002</v>
      </c>
      <c r="D20" s="64">
        <v>300.89999999999998</v>
      </c>
      <c r="E20" s="64">
        <v>300.89999999999998</v>
      </c>
      <c r="F20" s="64">
        <v>279.2</v>
      </c>
      <c r="G20" s="64">
        <v>316.5</v>
      </c>
      <c r="H20" s="64">
        <v>297.60000000000002</v>
      </c>
      <c r="I20" s="64">
        <v>296.2</v>
      </c>
      <c r="J20" s="64">
        <v>348.6</v>
      </c>
      <c r="K20" s="64">
        <v>282.89999999999998</v>
      </c>
      <c r="L20" s="64">
        <v>333.6</v>
      </c>
      <c r="M20" s="64">
        <v>295.89999999999998</v>
      </c>
      <c r="N20" s="64">
        <v>325.2</v>
      </c>
      <c r="O20" s="64">
        <v>286.89999999999998</v>
      </c>
      <c r="P20" s="64">
        <v>313.3</v>
      </c>
      <c r="Q20" s="64">
        <v>291.5</v>
      </c>
    </row>
    <row r="21" spans="1:17" s="58" customFormat="1" ht="12.75" x14ac:dyDescent="0.2">
      <c r="A21" s="91" t="s">
        <v>97</v>
      </c>
      <c r="B21" s="91"/>
      <c r="C21" s="103"/>
      <c r="D21" s="103"/>
      <c r="E21" s="103"/>
      <c r="F21" s="103"/>
      <c r="G21" s="103"/>
      <c r="H21" s="103"/>
      <c r="I21" s="103"/>
      <c r="J21" s="103"/>
      <c r="K21" s="103"/>
      <c r="L21" s="103"/>
      <c r="M21" s="103"/>
      <c r="N21" s="103"/>
      <c r="O21" s="103"/>
      <c r="P21" s="103"/>
      <c r="Q21" s="103"/>
    </row>
    <row r="22" spans="1:17" s="58" customFormat="1" ht="12.75" x14ac:dyDescent="0.2">
      <c r="B22" s="65">
        <v>2006</v>
      </c>
      <c r="C22" s="64">
        <v>454</v>
      </c>
      <c r="D22" s="64">
        <v>493</v>
      </c>
      <c r="E22" s="64">
        <v>430.2</v>
      </c>
      <c r="F22" s="64">
        <v>444.1</v>
      </c>
      <c r="G22" s="64">
        <v>453</v>
      </c>
      <c r="H22" s="64">
        <v>473.9</v>
      </c>
      <c r="I22" s="64">
        <v>437.9</v>
      </c>
      <c r="J22" s="64">
        <v>470</v>
      </c>
      <c r="K22" s="64">
        <v>430.6</v>
      </c>
      <c r="L22" s="64">
        <v>496.3</v>
      </c>
      <c r="M22" s="64">
        <v>426.6</v>
      </c>
      <c r="N22" s="64">
        <v>400.2</v>
      </c>
      <c r="O22" s="64">
        <v>335.5</v>
      </c>
      <c r="P22" s="64">
        <v>418.9</v>
      </c>
      <c r="Q22" s="64">
        <v>461.2</v>
      </c>
    </row>
    <row r="23" spans="1:17" s="58" customFormat="1" ht="12.75" x14ac:dyDescent="0.2">
      <c r="B23" s="65">
        <v>2007</v>
      </c>
      <c r="C23" s="64">
        <v>443.1</v>
      </c>
      <c r="D23" s="64">
        <v>447.4</v>
      </c>
      <c r="E23" s="64">
        <v>400.4</v>
      </c>
      <c r="F23" s="64">
        <v>436.7</v>
      </c>
      <c r="G23" s="64">
        <v>421.7</v>
      </c>
      <c r="H23" s="64">
        <v>491.1</v>
      </c>
      <c r="I23" s="64">
        <v>413.6</v>
      </c>
      <c r="J23" s="64">
        <v>467.8</v>
      </c>
      <c r="K23" s="64">
        <v>432.8</v>
      </c>
      <c r="L23" s="64">
        <v>499.7</v>
      </c>
      <c r="M23" s="64">
        <v>411.7</v>
      </c>
      <c r="N23" s="64">
        <v>508.3</v>
      </c>
      <c r="O23" s="64">
        <v>348.7</v>
      </c>
      <c r="P23" s="64">
        <v>410.1</v>
      </c>
      <c r="Q23" s="64">
        <v>458.1</v>
      </c>
    </row>
    <row r="24" spans="1:17" s="58" customFormat="1" ht="12.75" x14ac:dyDescent="0.2">
      <c r="A24" s="65"/>
      <c r="B24" s="65">
        <v>2008</v>
      </c>
      <c r="C24" s="64">
        <v>420.6</v>
      </c>
      <c r="D24" s="64">
        <v>418.3</v>
      </c>
      <c r="E24" s="64">
        <v>391</v>
      </c>
      <c r="F24" s="64">
        <v>389.7</v>
      </c>
      <c r="G24" s="64">
        <v>443.4</v>
      </c>
      <c r="H24" s="64">
        <v>430.8</v>
      </c>
      <c r="I24" s="64">
        <v>412.9</v>
      </c>
      <c r="J24" s="64">
        <v>438.1</v>
      </c>
      <c r="K24" s="64">
        <v>395.4</v>
      </c>
      <c r="L24" s="64">
        <v>444.1</v>
      </c>
      <c r="M24" s="64">
        <v>407.5</v>
      </c>
      <c r="N24" s="64">
        <v>358.6</v>
      </c>
      <c r="O24" s="64">
        <v>341</v>
      </c>
      <c r="P24" s="64">
        <v>404.2</v>
      </c>
      <c r="Q24" s="64">
        <v>448.4</v>
      </c>
    </row>
    <row r="25" spans="1:17" s="58" customFormat="1" ht="12.75" x14ac:dyDescent="0.2">
      <c r="A25" s="65"/>
      <c r="B25" s="65">
        <v>2009</v>
      </c>
      <c r="C25" s="64">
        <v>390.2</v>
      </c>
      <c r="D25" s="64">
        <v>399.4</v>
      </c>
      <c r="E25" s="64">
        <v>375.4</v>
      </c>
      <c r="F25" s="64">
        <v>375.2</v>
      </c>
      <c r="G25" s="64">
        <v>387</v>
      </c>
      <c r="H25" s="64">
        <v>376.2</v>
      </c>
      <c r="I25" s="64">
        <v>379.6</v>
      </c>
      <c r="J25" s="64">
        <v>411.6</v>
      </c>
      <c r="K25" s="64">
        <v>365.6</v>
      </c>
      <c r="L25" s="64">
        <v>402.7</v>
      </c>
      <c r="M25" s="64">
        <v>384.5</v>
      </c>
      <c r="N25" s="64">
        <v>337.8</v>
      </c>
      <c r="O25" s="64">
        <v>354.5</v>
      </c>
      <c r="P25" s="64">
        <v>381</v>
      </c>
      <c r="Q25" s="64">
        <v>367.3</v>
      </c>
    </row>
    <row r="26" spans="1:17" s="58" customFormat="1" ht="12.75" x14ac:dyDescent="0.2">
      <c r="A26" s="65"/>
      <c r="B26" s="65">
        <v>2010</v>
      </c>
      <c r="C26" s="64">
        <v>373.3</v>
      </c>
      <c r="D26" s="64">
        <v>359.4</v>
      </c>
      <c r="E26" s="64">
        <v>359.8</v>
      </c>
      <c r="F26" s="64">
        <v>387.6</v>
      </c>
      <c r="G26" s="64">
        <v>354.3</v>
      </c>
      <c r="H26" s="64">
        <v>357.8</v>
      </c>
      <c r="I26" s="64">
        <v>373</v>
      </c>
      <c r="J26" s="64">
        <v>392.4</v>
      </c>
      <c r="K26" s="64">
        <v>367.9</v>
      </c>
      <c r="L26" s="64">
        <v>395.8</v>
      </c>
      <c r="M26" s="64">
        <v>366.6</v>
      </c>
      <c r="N26" s="64">
        <v>327.39999999999998</v>
      </c>
      <c r="O26" s="64">
        <v>396.9</v>
      </c>
      <c r="P26" s="64">
        <v>353.7</v>
      </c>
      <c r="Q26" s="64">
        <v>379</v>
      </c>
    </row>
    <row r="27" spans="1:17" s="58" customFormat="1" ht="12.75" x14ac:dyDescent="0.2">
      <c r="A27" s="65"/>
      <c r="B27" s="65">
        <v>2011</v>
      </c>
      <c r="C27" s="64">
        <v>351.4</v>
      </c>
      <c r="D27" s="64">
        <v>342.6</v>
      </c>
      <c r="E27" s="64">
        <v>329.6</v>
      </c>
      <c r="F27" s="64">
        <v>300</v>
      </c>
      <c r="G27" s="64">
        <v>337.5</v>
      </c>
      <c r="H27" s="64">
        <v>362.4</v>
      </c>
      <c r="I27" s="64">
        <v>359.6</v>
      </c>
      <c r="J27" s="64">
        <v>361.8</v>
      </c>
      <c r="K27" s="64">
        <v>365.3</v>
      </c>
      <c r="L27" s="64">
        <v>376.3</v>
      </c>
      <c r="M27" s="64">
        <v>333</v>
      </c>
      <c r="N27" s="64">
        <v>350.1</v>
      </c>
      <c r="O27" s="64">
        <v>356.5</v>
      </c>
      <c r="P27" s="64">
        <v>344.9</v>
      </c>
      <c r="Q27" s="64">
        <v>363.9</v>
      </c>
    </row>
    <row r="28" spans="1:17" s="58" customFormat="1" ht="12.75" x14ac:dyDescent="0.2">
      <c r="A28" s="65"/>
      <c r="B28" s="65">
        <v>2012</v>
      </c>
      <c r="C28" s="64">
        <v>343.8</v>
      </c>
      <c r="D28" s="64">
        <v>355.8</v>
      </c>
      <c r="E28" s="64">
        <v>311.8</v>
      </c>
      <c r="F28" s="64">
        <v>348.1</v>
      </c>
      <c r="G28" s="64">
        <v>338.4</v>
      </c>
      <c r="H28" s="64">
        <v>343.7</v>
      </c>
      <c r="I28" s="64">
        <v>352.1</v>
      </c>
      <c r="J28" s="64">
        <v>357.7</v>
      </c>
      <c r="K28" s="64">
        <v>313.8</v>
      </c>
      <c r="L28" s="64">
        <v>360.3</v>
      </c>
      <c r="M28" s="64">
        <v>322</v>
      </c>
      <c r="N28" s="64">
        <v>330</v>
      </c>
      <c r="O28" s="64">
        <v>265.60000000000002</v>
      </c>
      <c r="P28" s="64">
        <v>337</v>
      </c>
      <c r="Q28" s="64">
        <v>429.5</v>
      </c>
    </row>
    <row r="29" spans="1:17" s="58" customFormat="1" ht="12.75" x14ac:dyDescent="0.2">
      <c r="A29" s="65"/>
      <c r="B29" s="65">
        <v>2013</v>
      </c>
      <c r="C29" s="64">
        <v>332.2</v>
      </c>
      <c r="D29" s="64">
        <v>363.3</v>
      </c>
      <c r="E29" s="64">
        <v>297.2</v>
      </c>
      <c r="F29" s="64">
        <v>330.7</v>
      </c>
      <c r="G29" s="64">
        <v>337.8</v>
      </c>
      <c r="H29" s="64">
        <v>343</v>
      </c>
      <c r="I29" s="64">
        <v>333.6</v>
      </c>
      <c r="J29" s="64">
        <v>344.9</v>
      </c>
      <c r="K29" s="64">
        <v>320</v>
      </c>
      <c r="L29" s="64">
        <v>347.3</v>
      </c>
      <c r="M29" s="64">
        <v>310.5</v>
      </c>
      <c r="N29" s="64">
        <v>323.3</v>
      </c>
      <c r="O29" s="64">
        <v>340.7</v>
      </c>
      <c r="P29" s="64">
        <v>304.89999999999998</v>
      </c>
      <c r="Q29" s="64">
        <v>250.7</v>
      </c>
    </row>
    <row r="30" spans="1:17" s="58" customFormat="1" ht="12.75" x14ac:dyDescent="0.2">
      <c r="A30" s="65"/>
      <c r="B30" s="65">
        <v>2014</v>
      </c>
      <c r="C30" s="64">
        <v>312.89999999999998</v>
      </c>
      <c r="D30" s="64">
        <v>328.8</v>
      </c>
      <c r="E30" s="64">
        <v>326.7</v>
      </c>
      <c r="F30" s="64">
        <v>332.9</v>
      </c>
      <c r="G30" s="64">
        <v>276.60000000000002</v>
      </c>
      <c r="H30" s="64">
        <v>317.39999999999998</v>
      </c>
      <c r="I30" s="64">
        <v>331.1</v>
      </c>
      <c r="J30" s="64">
        <v>313.39999999999998</v>
      </c>
      <c r="K30" s="64">
        <v>300.89999999999998</v>
      </c>
      <c r="L30" s="64">
        <v>340.6</v>
      </c>
      <c r="M30" s="64">
        <v>297</v>
      </c>
      <c r="N30" s="64">
        <v>243.9</v>
      </c>
      <c r="O30" s="64">
        <v>331.2</v>
      </c>
      <c r="P30" s="64">
        <v>294.3</v>
      </c>
      <c r="Q30" s="64">
        <v>302.3</v>
      </c>
    </row>
    <row r="31" spans="1:17" s="58" customFormat="1" ht="12.75" x14ac:dyDescent="0.2">
      <c r="A31" s="65"/>
      <c r="B31" s="65">
        <v>2015</v>
      </c>
      <c r="C31" s="64">
        <v>326</v>
      </c>
      <c r="D31" s="64">
        <v>347.6</v>
      </c>
      <c r="E31" s="64">
        <v>333.4</v>
      </c>
      <c r="F31" s="64">
        <v>321.89999999999998</v>
      </c>
      <c r="G31" s="64">
        <v>319.3</v>
      </c>
      <c r="H31" s="64">
        <v>317.3</v>
      </c>
      <c r="I31" s="64">
        <v>322.2</v>
      </c>
      <c r="J31" s="64">
        <v>345.4</v>
      </c>
      <c r="K31" s="64">
        <v>324.2</v>
      </c>
      <c r="L31" s="64">
        <v>336.7</v>
      </c>
      <c r="M31" s="64">
        <v>300.10000000000002</v>
      </c>
      <c r="N31" s="64">
        <v>285.8</v>
      </c>
      <c r="O31" s="64">
        <v>403.4</v>
      </c>
      <c r="P31" s="64">
        <v>304.2</v>
      </c>
      <c r="Q31" s="64">
        <v>325.39999999999998</v>
      </c>
    </row>
    <row r="32" spans="1:17" s="58" customFormat="1" ht="12.75" x14ac:dyDescent="0.2">
      <c r="A32" s="65"/>
      <c r="B32" s="65">
        <v>2016</v>
      </c>
      <c r="C32" s="64">
        <v>305.89999999999998</v>
      </c>
      <c r="D32" s="64">
        <v>321.89999999999998</v>
      </c>
      <c r="E32" s="64">
        <v>267</v>
      </c>
      <c r="F32" s="64">
        <v>296.3</v>
      </c>
      <c r="G32" s="64">
        <v>314.60000000000002</v>
      </c>
      <c r="H32" s="64">
        <v>297</v>
      </c>
      <c r="I32" s="64">
        <v>316.60000000000002</v>
      </c>
      <c r="J32" s="64">
        <v>314.89999999999998</v>
      </c>
      <c r="K32" s="64">
        <v>289</v>
      </c>
      <c r="L32" s="64">
        <v>330.3</v>
      </c>
      <c r="M32" s="64">
        <v>282.89999999999998</v>
      </c>
      <c r="N32" s="64">
        <v>286.39999999999998</v>
      </c>
      <c r="O32" s="64">
        <v>306.2</v>
      </c>
      <c r="P32" s="64">
        <v>288.7</v>
      </c>
      <c r="Q32" s="64">
        <v>332.1</v>
      </c>
    </row>
    <row r="33" spans="1:17" s="58" customFormat="1" ht="12.75" x14ac:dyDescent="0.2">
      <c r="A33" s="65"/>
      <c r="B33" s="65">
        <v>2017</v>
      </c>
      <c r="C33" s="64">
        <v>300.39999999999998</v>
      </c>
      <c r="D33" s="64">
        <v>314.8</v>
      </c>
      <c r="E33" s="64">
        <v>251.5</v>
      </c>
      <c r="F33" s="64">
        <v>308.5</v>
      </c>
      <c r="G33" s="64">
        <v>308.8</v>
      </c>
      <c r="H33" s="64">
        <v>273.10000000000002</v>
      </c>
      <c r="I33" s="64">
        <v>308</v>
      </c>
      <c r="J33" s="64">
        <v>310.5</v>
      </c>
      <c r="K33" s="64">
        <v>299.5</v>
      </c>
      <c r="L33" s="64">
        <v>313.7</v>
      </c>
      <c r="M33" s="64">
        <v>283</v>
      </c>
      <c r="N33" s="64">
        <v>335.6</v>
      </c>
      <c r="O33" s="64">
        <v>317.89999999999998</v>
      </c>
      <c r="P33" s="64">
        <v>285.2</v>
      </c>
      <c r="Q33" s="64">
        <v>325</v>
      </c>
    </row>
    <row r="34" spans="1:17" s="58" customFormat="1" ht="12.75" x14ac:dyDescent="0.2">
      <c r="A34" s="91" t="s">
        <v>96</v>
      </c>
      <c r="B34" s="91"/>
      <c r="C34" s="103"/>
      <c r="D34" s="103"/>
      <c r="E34" s="103"/>
      <c r="F34" s="103"/>
      <c r="G34" s="103"/>
      <c r="H34" s="103"/>
      <c r="I34" s="103"/>
      <c r="J34" s="103"/>
      <c r="K34" s="103"/>
      <c r="L34" s="103"/>
      <c r="M34" s="103"/>
      <c r="N34" s="103"/>
      <c r="O34" s="103"/>
      <c r="P34" s="103"/>
      <c r="Q34" s="103"/>
    </row>
    <row r="35" spans="1:17" s="58" customFormat="1" ht="12.75" x14ac:dyDescent="0.2">
      <c r="B35" s="65">
        <v>2006</v>
      </c>
      <c r="C35" s="64">
        <v>176.8</v>
      </c>
      <c r="D35" s="64">
        <v>194.6</v>
      </c>
      <c r="E35" s="64">
        <v>165.8</v>
      </c>
      <c r="F35" s="64">
        <v>159.5</v>
      </c>
      <c r="G35" s="64">
        <v>168.3</v>
      </c>
      <c r="H35" s="64">
        <v>195.4</v>
      </c>
      <c r="I35" s="64">
        <v>157.19999999999999</v>
      </c>
      <c r="J35" s="64">
        <v>207.1</v>
      </c>
      <c r="K35" s="64">
        <v>141.9</v>
      </c>
      <c r="L35" s="64">
        <v>202.3</v>
      </c>
      <c r="M35" s="64">
        <v>159.6</v>
      </c>
      <c r="N35" s="64">
        <v>143.19999999999999</v>
      </c>
      <c r="O35" s="64">
        <v>208.2</v>
      </c>
      <c r="P35" s="64">
        <v>142.9</v>
      </c>
      <c r="Q35" s="64">
        <v>175.9</v>
      </c>
    </row>
    <row r="36" spans="1:17" s="58" customFormat="1" ht="12.75" x14ac:dyDescent="0.2">
      <c r="B36" s="65">
        <v>2007</v>
      </c>
      <c r="C36" s="64">
        <v>179.8</v>
      </c>
      <c r="D36" s="64">
        <v>215.6</v>
      </c>
      <c r="E36" s="64">
        <v>146.1</v>
      </c>
      <c r="F36" s="64">
        <v>141.5</v>
      </c>
      <c r="G36" s="64">
        <v>175.4</v>
      </c>
      <c r="H36" s="64">
        <v>182.9</v>
      </c>
      <c r="I36" s="64">
        <v>163.80000000000001</v>
      </c>
      <c r="J36" s="64">
        <v>205</v>
      </c>
      <c r="K36" s="64">
        <v>150.19999999999999</v>
      </c>
      <c r="L36" s="64">
        <v>209.8</v>
      </c>
      <c r="M36" s="64">
        <v>160.4</v>
      </c>
      <c r="N36" s="64">
        <v>132.9</v>
      </c>
      <c r="O36" s="64">
        <v>153.69999999999999</v>
      </c>
      <c r="P36" s="64">
        <v>162</v>
      </c>
      <c r="Q36" s="64">
        <v>126.1</v>
      </c>
    </row>
    <row r="37" spans="1:17" s="58" customFormat="1" ht="12.75" x14ac:dyDescent="0.2">
      <c r="A37" s="65"/>
      <c r="B37" s="65">
        <v>2008</v>
      </c>
      <c r="C37" s="64">
        <v>179.6</v>
      </c>
      <c r="D37" s="64">
        <v>213.5</v>
      </c>
      <c r="E37" s="64">
        <v>132.30000000000001</v>
      </c>
      <c r="F37" s="64">
        <v>153</v>
      </c>
      <c r="G37" s="64">
        <v>157.9</v>
      </c>
      <c r="H37" s="64">
        <v>197.7</v>
      </c>
      <c r="I37" s="64">
        <v>160.9</v>
      </c>
      <c r="J37" s="64">
        <v>220.1</v>
      </c>
      <c r="K37" s="64">
        <v>137.6</v>
      </c>
      <c r="L37" s="64">
        <v>218.1</v>
      </c>
      <c r="M37" s="64">
        <v>151</v>
      </c>
      <c r="N37" s="64">
        <v>151.69999999999999</v>
      </c>
      <c r="O37" s="64">
        <v>161.30000000000001</v>
      </c>
      <c r="P37" s="64">
        <v>147.6</v>
      </c>
      <c r="Q37" s="64">
        <v>129.4</v>
      </c>
    </row>
    <row r="38" spans="1:17" s="58" customFormat="1" ht="12.75" x14ac:dyDescent="0.2">
      <c r="A38" s="65"/>
      <c r="B38" s="65">
        <v>2009</v>
      </c>
      <c r="C38" s="64">
        <v>168.4</v>
      </c>
      <c r="D38" s="64">
        <v>216.5</v>
      </c>
      <c r="E38" s="64">
        <v>141.1</v>
      </c>
      <c r="F38" s="64">
        <v>146</v>
      </c>
      <c r="G38" s="64">
        <v>170</v>
      </c>
      <c r="H38" s="64">
        <v>158</v>
      </c>
      <c r="I38" s="64">
        <v>155.5</v>
      </c>
      <c r="J38" s="64">
        <v>194.9</v>
      </c>
      <c r="K38" s="64">
        <v>125</v>
      </c>
      <c r="L38" s="64">
        <v>203.7</v>
      </c>
      <c r="M38" s="64">
        <v>144.69999999999999</v>
      </c>
      <c r="N38" s="64">
        <v>99.8</v>
      </c>
      <c r="O38" s="64">
        <v>130.4</v>
      </c>
      <c r="P38" s="64">
        <v>139.19999999999999</v>
      </c>
      <c r="Q38" s="64">
        <v>136</v>
      </c>
    </row>
    <row r="39" spans="1:17" s="58" customFormat="1" ht="12.75" x14ac:dyDescent="0.2">
      <c r="A39" s="65"/>
      <c r="B39" s="65">
        <v>2010</v>
      </c>
      <c r="C39" s="64">
        <v>158.80000000000001</v>
      </c>
      <c r="D39" s="64">
        <v>189.2</v>
      </c>
      <c r="E39" s="64">
        <v>135.4</v>
      </c>
      <c r="F39" s="64">
        <v>136.5</v>
      </c>
      <c r="G39" s="64">
        <v>145.80000000000001</v>
      </c>
      <c r="H39" s="64">
        <v>164.6</v>
      </c>
      <c r="I39" s="64">
        <v>141.30000000000001</v>
      </c>
      <c r="J39" s="64">
        <v>184.5</v>
      </c>
      <c r="K39" s="64">
        <v>125.9</v>
      </c>
      <c r="L39" s="64">
        <v>191.6</v>
      </c>
      <c r="M39" s="64">
        <v>131.1</v>
      </c>
      <c r="N39" s="64">
        <v>170.1</v>
      </c>
      <c r="O39" s="64">
        <v>149.69999999999999</v>
      </c>
      <c r="P39" s="64">
        <v>146.6</v>
      </c>
      <c r="Q39" s="64">
        <v>154.80000000000001</v>
      </c>
    </row>
    <row r="40" spans="1:17" s="58" customFormat="1" ht="12.75" x14ac:dyDescent="0.2">
      <c r="A40" s="65"/>
      <c r="B40" s="65">
        <v>2011</v>
      </c>
      <c r="C40" s="64">
        <v>150.69999999999999</v>
      </c>
      <c r="D40" s="64">
        <v>173.1</v>
      </c>
      <c r="E40" s="64">
        <v>119.6</v>
      </c>
      <c r="F40" s="64">
        <v>128.9</v>
      </c>
      <c r="G40" s="64">
        <v>148.9</v>
      </c>
      <c r="H40" s="64">
        <v>143.6</v>
      </c>
      <c r="I40" s="64">
        <v>128.69999999999999</v>
      </c>
      <c r="J40" s="64">
        <v>180.4</v>
      </c>
      <c r="K40" s="64">
        <v>126.8</v>
      </c>
      <c r="L40" s="64">
        <v>185.5</v>
      </c>
      <c r="M40" s="64">
        <v>125.5</v>
      </c>
      <c r="N40" s="64">
        <v>109</v>
      </c>
      <c r="O40" s="64">
        <v>121.9</v>
      </c>
      <c r="P40" s="64">
        <v>133.6</v>
      </c>
      <c r="Q40" s="64">
        <v>137.80000000000001</v>
      </c>
    </row>
    <row r="41" spans="1:17" s="58" customFormat="1" ht="12.75" x14ac:dyDescent="0.2">
      <c r="A41" s="65"/>
      <c r="B41" s="65">
        <v>2012</v>
      </c>
      <c r="C41" s="64">
        <v>156.69999999999999</v>
      </c>
      <c r="D41" s="64">
        <v>179.8</v>
      </c>
      <c r="E41" s="64">
        <v>132.1</v>
      </c>
      <c r="F41" s="64">
        <v>142.30000000000001</v>
      </c>
      <c r="G41" s="64">
        <v>158.1</v>
      </c>
      <c r="H41" s="64">
        <v>144.30000000000001</v>
      </c>
      <c r="I41" s="64">
        <v>129.4</v>
      </c>
      <c r="J41" s="64">
        <v>189.9</v>
      </c>
      <c r="K41" s="64">
        <v>105.2</v>
      </c>
      <c r="L41" s="64">
        <v>193.7</v>
      </c>
      <c r="M41" s="64">
        <v>137.4</v>
      </c>
      <c r="N41" s="64">
        <v>146.19999999999999</v>
      </c>
      <c r="O41" s="64">
        <v>120.8</v>
      </c>
      <c r="P41" s="64">
        <v>143.4</v>
      </c>
      <c r="Q41" s="64">
        <v>168.8</v>
      </c>
    </row>
    <row r="42" spans="1:17" s="58" customFormat="1" ht="12.75" x14ac:dyDescent="0.2">
      <c r="A42" s="65"/>
      <c r="B42" s="65">
        <v>2013</v>
      </c>
      <c r="C42" s="64">
        <v>151.5</v>
      </c>
      <c r="D42" s="64">
        <v>181.6</v>
      </c>
      <c r="E42" s="64">
        <v>106.6</v>
      </c>
      <c r="F42" s="64">
        <v>149</v>
      </c>
      <c r="G42" s="64">
        <v>146.80000000000001</v>
      </c>
      <c r="H42" s="64">
        <v>144.1</v>
      </c>
      <c r="I42" s="64">
        <v>125.3</v>
      </c>
      <c r="J42" s="64">
        <v>175</v>
      </c>
      <c r="K42" s="64">
        <v>119.3</v>
      </c>
      <c r="L42" s="64">
        <v>194.1</v>
      </c>
      <c r="M42" s="64">
        <v>130.9</v>
      </c>
      <c r="N42" s="64">
        <v>153.30000000000001</v>
      </c>
      <c r="O42" s="64">
        <v>70.099999999999994</v>
      </c>
      <c r="P42" s="64">
        <v>138.30000000000001</v>
      </c>
      <c r="Q42" s="64">
        <v>123.2</v>
      </c>
    </row>
    <row r="43" spans="1:17" s="58" customFormat="1" ht="12.75" x14ac:dyDescent="0.2">
      <c r="A43" s="65"/>
      <c r="B43" s="65">
        <v>2014</v>
      </c>
      <c r="C43" s="64">
        <v>140.4</v>
      </c>
      <c r="D43" s="64">
        <v>151.5</v>
      </c>
      <c r="E43" s="64">
        <v>130.6</v>
      </c>
      <c r="F43" s="64">
        <v>128.4</v>
      </c>
      <c r="G43" s="64">
        <v>126.1</v>
      </c>
      <c r="H43" s="64">
        <v>139.80000000000001</v>
      </c>
      <c r="I43" s="64">
        <v>123.2</v>
      </c>
      <c r="J43" s="64">
        <v>169.7</v>
      </c>
      <c r="K43" s="64">
        <v>106.1</v>
      </c>
      <c r="L43" s="64">
        <v>168.8</v>
      </c>
      <c r="M43" s="64">
        <v>128</v>
      </c>
      <c r="N43" s="64">
        <v>92.2</v>
      </c>
      <c r="O43" s="64">
        <v>95.8</v>
      </c>
      <c r="P43" s="64">
        <v>125.7</v>
      </c>
      <c r="Q43" s="64">
        <v>116.1</v>
      </c>
    </row>
    <row r="44" spans="1:17" s="58" customFormat="1" ht="12.75" x14ac:dyDescent="0.2">
      <c r="A44" s="65"/>
      <c r="B44" s="65">
        <v>2015</v>
      </c>
      <c r="C44" s="64">
        <v>159.80000000000001</v>
      </c>
      <c r="D44" s="64">
        <v>190.2</v>
      </c>
      <c r="E44" s="64">
        <v>134.69999999999999</v>
      </c>
      <c r="F44" s="64">
        <v>147.30000000000001</v>
      </c>
      <c r="G44" s="64">
        <v>156</v>
      </c>
      <c r="H44" s="64">
        <v>162.69999999999999</v>
      </c>
      <c r="I44" s="64">
        <v>156.4</v>
      </c>
      <c r="J44" s="64">
        <v>179.2</v>
      </c>
      <c r="K44" s="64">
        <v>126.8</v>
      </c>
      <c r="L44" s="64">
        <v>189.5</v>
      </c>
      <c r="M44" s="64">
        <v>138.5</v>
      </c>
      <c r="N44" s="64">
        <v>76.7</v>
      </c>
      <c r="O44" s="64">
        <v>90.3</v>
      </c>
      <c r="P44" s="64">
        <v>141.5</v>
      </c>
      <c r="Q44" s="64">
        <v>140</v>
      </c>
    </row>
    <row r="45" spans="1:17" s="58" customFormat="1" ht="12.75" x14ac:dyDescent="0.2">
      <c r="A45" s="65"/>
      <c r="B45" s="65">
        <v>2016</v>
      </c>
      <c r="C45" s="64">
        <v>148.5</v>
      </c>
      <c r="D45" s="64">
        <v>169</v>
      </c>
      <c r="E45" s="64">
        <v>132.1</v>
      </c>
      <c r="F45" s="64">
        <v>122.4</v>
      </c>
      <c r="G45" s="64">
        <v>137.1</v>
      </c>
      <c r="H45" s="64">
        <v>163.5</v>
      </c>
      <c r="I45" s="64">
        <v>128</v>
      </c>
      <c r="J45" s="64">
        <v>174.7</v>
      </c>
      <c r="K45" s="64">
        <v>113.6</v>
      </c>
      <c r="L45" s="64">
        <v>182.2</v>
      </c>
      <c r="M45" s="64">
        <v>132.69999999999999</v>
      </c>
      <c r="N45" s="64">
        <v>146.30000000000001</v>
      </c>
      <c r="O45" s="64">
        <v>125.5</v>
      </c>
      <c r="P45" s="64">
        <v>127.4</v>
      </c>
      <c r="Q45" s="64">
        <v>131.6</v>
      </c>
    </row>
    <row r="46" spans="1:17" s="58" customFormat="1" ht="12.75" x14ac:dyDescent="0.2">
      <c r="A46" s="65"/>
      <c r="B46" s="65">
        <v>2017</v>
      </c>
      <c r="C46" s="64">
        <v>137.1</v>
      </c>
      <c r="D46" s="64">
        <v>154.9</v>
      </c>
      <c r="E46" s="64">
        <v>108</v>
      </c>
      <c r="F46" s="64">
        <v>140.4</v>
      </c>
      <c r="G46" s="64">
        <v>124.1</v>
      </c>
      <c r="H46" s="64">
        <v>137.1</v>
      </c>
      <c r="I46" s="64">
        <v>134.1</v>
      </c>
      <c r="J46" s="64">
        <v>158.5</v>
      </c>
      <c r="K46" s="64">
        <v>103.3</v>
      </c>
      <c r="L46" s="64">
        <v>164.8</v>
      </c>
      <c r="M46" s="64">
        <v>126</v>
      </c>
      <c r="N46" s="64">
        <v>124.3</v>
      </c>
      <c r="O46" s="64">
        <v>71.5</v>
      </c>
      <c r="P46" s="64">
        <v>118.3</v>
      </c>
      <c r="Q46" s="64">
        <v>84.8</v>
      </c>
    </row>
    <row r="47" spans="1:17" s="58" customFormat="1" ht="12.75" x14ac:dyDescent="0.2">
      <c r="A47" s="68" t="s">
        <v>95</v>
      </c>
      <c r="B47" s="65"/>
      <c r="C47" s="103"/>
      <c r="D47" s="103"/>
      <c r="E47" s="103"/>
      <c r="F47" s="103"/>
      <c r="G47" s="103"/>
      <c r="H47" s="103"/>
      <c r="I47" s="103"/>
      <c r="J47" s="103"/>
      <c r="K47" s="103"/>
      <c r="L47" s="103"/>
      <c r="M47" s="103"/>
      <c r="N47" s="103"/>
      <c r="O47" s="103"/>
      <c r="P47" s="103"/>
      <c r="Q47" s="103"/>
    </row>
    <row r="48" spans="1:17" s="58" customFormat="1" ht="12.75" x14ac:dyDescent="0.2">
      <c r="B48" s="65">
        <v>2006</v>
      </c>
      <c r="C48" s="64">
        <v>328.7</v>
      </c>
      <c r="D48" s="64">
        <v>309.89999999999998</v>
      </c>
      <c r="E48" s="64">
        <v>286.3</v>
      </c>
      <c r="F48" s="64">
        <v>318.3</v>
      </c>
      <c r="G48" s="64">
        <v>298.5</v>
      </c>
      <c r="H48" s="64">
        <v>332.1</v>
      </c>
      <c r="I48" s="64">
        <v>304</v>
      </c>
      <c r="J48" s="64">
        <v>379.7</v>
      </c>
      <c r="K48" s="64">
        <v>328.7</v>
      </c>
      <c r="L48" s="64">
        <v>352.3</v>
      </c>
      <c r="M48" s="64">
        <v>304.39999999999998</v>
      </c>
      <c r="N48" s="64">
        <v>322.10000000000002</v>
      </c>
      <c r="O48" s="64">
        <v>307</v>
      </c>
      <c r="P48" s="64">
        <v>309</v>
      </c>
      <c r="Q48" s="64">
        <v>296.60000000000002</v>
      </c>
    </row>
    <row r="49" spans="1:17" s="58" customFormat="1" ht="12.75" x14ac:dyDescent="0.2">
      <c r="B49" s="65">
        <v>2007</v>
      </c>
      <c r="C49" s="64">
        <v>343.1</v>
      </c>
      <c r="D49" s="64">
        <v>340.5</v>
      </c>
      <c r="E49" s="64">
        <v>343.8</v>
      </c>
      <c r="F49" s="64">
        <v>337.4</v>
      </c>
      <c r="G49" s="64">
        <v>291.3</v>
      </c>
      <c r="H49" s="64">
        <v>322.2</v>
      </c>
      <c r="I49" s="64">
        <v>323</v>
      </c>
      <c r="J49" s="64">
        <v>382.8</v>
      </c>
      <c r="K49" s="64">
        <v>349.9</v>
      </c>
      <c r="L49" s="64">
        <v>380.4</v>
      </c>
      <c r="M49" s="64">
        <v>314.7</v>
      </c>
      <c r="N49" s="64">
        <v>317.8</v>
      </c>
      <c r="O49" s="64">
        <v>429.3</v>
      </c>
      <c r="P49" s="64">
        <v>325.2</v>
      </c>
      <c r="Q49" s="64">
        <v>374.9</v>
      </c>
    </row>
    <row r="50" spans="1:17" s="58" customFormat="1" ht="13.5" customHeight="1" x14ac:dyDescent="0.2">
      <c r="A50" s="65"/>
      <c r="B50" s="65">
        <v>2008</v>
      </c>
      <c r="C50" s="64">
        <v>348.7</v>
      </c>
      <c r="D50" s="64">
        <v>345.1</v>
      </c>
      <c r="E50" s="64">
        <v>317.5</v>
      </c>
      <c r="F50" s="64">
        <v>326.7</v>
      </c>
      <c r="G50" s="64">
        <v>319</v>
      </c>
      <c r="H50" s="64">
        <v>331.1</v>
      </c>
      <c r="I50" s="64">
        <v>320.7</v>
      </c>
      <c r="J50" s="64">
        <v>395</v>
      </c>
      <c r="K50" s="64">
        <v>350.2</v>
      </c>
      <c r="L50" s="64">
        <v>382.3</v>
      </c>
      <c r="M50" s="64">
        <v>325.39999999999998</v>
      </c>
      <c r="N50" s="64">
        <v>358.6</v>
      </c>
      <c r="O50" s="64">
        <v>363.1</v>
      </c>
      <c r="P50" s="64">
        <v>326.10000000000002</v>
      </c>
      <c r="Q50" s="64">
        <v>305.60000000000002</v>
      </c>
    </row>
    <row r="51" spans="1:17" s="58" customFormat="1" ht="12.75" x14ac:dyDescent="0.2">
      <c r="A51" s="65"/>
      <c r="B51" s="65">
        <v>2009</v>
      </c>
      <c r="C51" s="64">
        <v>335.3</v>
      </c>
      <c r="D51" s="64">
        <v>326.8</v>
      </c>
      <c r="E51" s="64">
        <v>289</v>
      </c>
      <c r="F51" s="64">
        <v>313.2</v>
      </c>
      <c r="G51" s="64">
        <v>335.9</v>
      </c>
      <c r="H51" s="64">
        <v>327.39999999999998</v>
      </c>
      <c r="I51" s="64">
        <v>304.89999999999998</v>
      </c>
      <c r="J51" s="64">
        <v>372.7</v>
      </c>
      <c r="K51" s="64">
        <v>319.10000000000002</v>
      </c>
      <c r="L51" s="64">
        <v>368.7</v>
      </c>
      <c r="M51" s="64">
        <v>318.89999999999998</v>
      </c>
      <c r="N51" s="64">
        <v>375.7</v>
      </c>
      <c r="O51" s="64">
        <v>282.5</v>
      </c>
      <c r="P51" s="64">
        <v>321.2</v>
      </c>
      <c r="Q51" s="64">
        <v>315.3</v>
      </c>
    </row>
    <row r="52" spans="1:17" s="58" customFormat="1" ht="12.75" x14ac:dyDescent="0.2">
      <c r="A52" s="65"/>
      <c r="B52" s="65">
        <v>2010</v>
      </c>
      <c r="C52" s="64">
        <v>337.9</v>
      </c>
      <c r="D52" s="64">
        <v>321.2</v>
      </c>
      <c r="E52" s="64">
        <v>301.60000000000002</v>
      </c>
      <c r="F52" s="64">
        <v>328.2</v>
      </c>
      <c r="G52" s="64">
        <v>317.5</v>
      </c>
      <c r="H52" s="64">
        <v>319</v>
      </c>
      <c r="I52" s="64">
        <v>313.7</v>
      </c>
      <c r="J52" s="64">
        <v>377.3</v>
      </c>
      <c r="K52" s="64">
        <v>346.8</v>
      </c>
      <c r="L52" s="64">
        <v>364.7</v>
      </c>
      <c r="M52" s="64">
        <v>321.3</v>
      </c>
      <c r="N52" s="64">
        <v>293.7</v>
      </c>
      <c r="O52" s="64">
        <v>382</v>
      </c>
      <c r="P52" s="64">
        <v>318.8</v>
      </c>
      <c r="Q52" s="64">
        <v>320.60000000000002</v>
      </c>
    </row>
    <row r="53" spans="1:17" s="58" customFormat="1" ht="12.75" x14ac:dyDescent="0.2">
      <c r="A53" s="65"/>
      <c r="B53" s="65">
        <v>2011</v>
      </c>
      <c r="C53" s="64">
        <v>336</v>
      </c>
      <c r="D53" s="64">
        <v>339.4</v>
      </c>
      <c r="E53" s="64">
        <v>319.8</v>
      </c>
      <c r="F53" s="64">
        <v>308.39999999999998</v>
      </c>
      <c r="G53" s="64">
        <v>333.7</v>
      </c>
      <c r="H53" s="64">
        <v>310.7</v>
      </c>
      <c r="I53" s="64">
        <v>298.2</v>
      </c>
      <c r="J53" s="64">
        <v>377.7</v>
      </c>
      <c r="K53" s="64">
        <v>311.2</v>
      </c>
      <c r="L53" s="64">
        <v>362</v>
      </c>
      <c r="M53" s="64">
        <v>321</v>
      </c>
      <c r="N53" s="64">
        <v>284.10000000000002</v>
      </c>
      <c r="O53" s="64">
        <v>373.9</v>
      </c>
      <c r="P53" s="64">
        <v>329.6</v>
      </c>
      <c r="Q53" s="64">
        <v>340.1</v>
      </c>
    </row>
    <row r="54" spans="1:17" s="58" customFormat="1" ht="12.75" customHeight="1" x14ac:dyDescent="0.2">
      <c r="A54" s="65"/>
      <c r="B54" s="65">
        <v>2012</v>
      </c>
      <c r="C54" s="64">
        <v>343.2</v>
      </c>
      <c r="D54" s="64">
        <v>329</v>
      </c>
      <c r="E54" s="64">
        <v>332.6</v>
      </c>
      <c r="F54" s="64">
        <v>297.5</v>
      </c>
      <c r="G54" s="64">
        <v>327.10000000000002</v>
      </c>
      <c r="H54" s="64">
        <v>329</v>
      </c>
      <c r="I54" s="64">
        <v>313.10000000000002</v>
      </c>
      <c r="J54" s="64">
        <v>381.7</v>
      </c>
      <c r="K54" s="64">
        <v>322.7</v>
      </c>
      <c r="L54" s="64">
        <v>377.1</v>
      </c>
      <c r="M54" s="64">
        <v>337</v>
      </c>
      <c r="N54" s="64">
        <v>294.2</v>
      </c>
      <c r="O54" s="64">
        <v>315.7</v>
      </c>
      <c r="P54" s="64">
        <v>331.2</v>
      </c>
      <c r="Q54" s="64">
        <v>385.9</v>
      </c>
    </row>
    <row r="55" spans="1:17" s="58" customFormat="1" ht="12.75" x14ac:dyDescent="0.2">
      <c r="A55" s="65"/>
      <c r="B55" s="65">
        <v>2013</v>
      </c>
      <c r="C55" s="64">
        <v>343.9</v>
      </c>
      <c r="D55" s="64">
        <v>340.3</v>
      </c>
      <c r="E55" s="64">
        <v>289.2</v>
      </c>
      <c r="F55" s="64">
        <v>331.9</v>
      </c>
      <c r="G55" s="64">
        <v>334.7</v>
      </c>
      <c r="H55" s="64">
        <v>347.5</v>
      </c>
      <c r="I55" s="64">
        <v>323.3</v>
      </c>
      <c r="J55" s="64">
        <v>370.1</v>
      </c>
      <c r="K55" s="64">
        <v>293</v>
      </c>
      <c r="L55" s="64">
        <v>386.2</v>
      </c>
      <c r="M55" s="64">
        <v>337.2</v>
      </c>
      <c r="N55" s="64">
        <v>365.7</v>
      </c>
      <c r="O55" s="64">
        <v>256.39999999999998</v>
      </c>
      <c r="P55" s="64">
        <v>340.4</v>
      </c>
      <c r="Q55" s="64">
        <v>346</v>
      </c>
    </row>
    <row r="56" spans="1:17" s="58" customFormat="1" ht="12.75" x14ac:dyDescent="0.2">
      <c r="A56" s="65"/>
      <c r="B56" s="65">
        <v>2014</v>
      </c>
      <c r="C56" s="64">
        <v>345</v>
      </c>
      <c r="D56" s="64">
        <v>349.1</v>
      </c>
      <c r="E56" s="64">
        <v>324.10000000000002</v>
      </c>
      <c r="F56" s="64">
        <v>328.6</v>
      </c>
      <c r="G56" s="64">
        <v>328.4</v>
      </c>
      <c r="H56" s="64">
        <v>333.6</v>
      </c>
      <c r="I56" s="64">
        <v>330.6</v>
      </c>
      <c r="J56" s="64">
        <v>384.3</v>
      </c>
      <c r="K56" s="64">
        <v>311.2</v>
      </c>
      <c r="L56" s="64">
        <v>383</v>
      </c>
      <c r="M56" s="64">
        <v>327.2</v>
      </c>
      <c r="N56" s="64">
        <v>318</v>
      </c>
      <c r="O56" s="64">
        <v>354</v>
      </c>
      <c r="P56" s="64">
        <v>312.89999999999998</v>
      </c>
      <c r="Q56" s="64">
        <v>353.7</v>
      </c>
    </row>
    <row r="57" spans="1:17" s="58" customFormat="1" ht="12.75" x14ac:dyDescent="0.2">
      <c r="A57" s="65"/>
      <c r="B57" s="65">
        <v>2015</v>
      </c>
      <c r="C57" s="64">
        <v>371.2</v>
      </c>
      <c r="D57" s="64">
        <v>368.7</v>
      </c>
      <c r="E57" s="64">
        <v>332.4</v>
      </c>
      <c r="F57" s="64">
        <v>336.7</v>
      </c>
      <c r="G57" s="64">
        <v>371.4</v>
      </c>
      <c r="H57" s="64">
        <v>366.5</v>
      </c>
      <c r="I57" s="64">
        <v>343.3</v>
      </c>
      <c r="J57" s="64">
        <v>409.6</v>
      </c>
      <c r="K57" s="64">
        <v>341.8</v>
      </c>
      <c r="L57" s="64">
        <v>416.6</v>
      </c>
      <c r="M57" s="64">
        <v>351.8</v>
      </c>
      <c r="N57" s="64">
        <v>340.8</v>
      </c>
      <c r="O57" s="64">
        <v>390.2</v>
      </c>
      <c r="P57" s="64">
        <v>357.8</v>
      </c>
      <c r="Q57" s="64">
        <v>325.8</v>
      </c>
    </row>
    <row r="58" spans="1:17" s="58" customFormat="1" ht="12.75" x14ac:dyDescent="0.2">
      <c r="A58" s="65"/>
      <c r="B58" s="65">
        <v>2016</v>
      </c>
      <c r="C58" s="64">
        <v>370.8</v>
      </c>
      <c r="D58" s="64">
        <v>357.7</v>
      </c>
      <c r="E58" s="64">
        <v>316.10000000000002</v>
      </c>
      <c r="F58" s="64">
        <v>355.8</v>
      </c>
      <c r="G58" s="64">
        <v>368.8</v>
      </c>
      <c r="H58" s="64">
        <v>396</v>
      </c>
      <c r="I58" s="64">
        <v>333.8</v>
      </c>
      <c r="J58" s="64">
        <v>417.9</v>
      </c>
      <c r="K58" s="64">
        <v>338.9</v>
      </c>
      <c r="L58" s="64">
        <v>407.7</v>
      </c>
      <c r="M58" s="64">
        <v>348.8</v>
      </c>
      <c r="N58" s="64">
        <v>332.6</v>
      </c>
      <c r="O58" s="64">
        <v>357.1</v>
      </c>
      <c r="P58" s="64">
        <v>361.8</v>
      </c>
      <c r="Q58" s="64">
        <v>271.3</v>
      </c>
    </row>
    <row r="59" spans="1:17" s="58" customFormat="1" ht="12.75" x14ac:dyDescent="0.2">
      <c r="A59" s="65"/>
      <c r="B59" s="65">
        <v>2017</v>
      </c>
      <c r="C59" s="64">
        <v>392.7</v>
      </c>
      <c r="D59" s="64">
        <v>384.3</v>
      </c>
      <c r="E59" s="64">
        <v>336.4</v>
      </c>
      <c r="F59" s="64">
        <v>384.7</v>
      </c>
      <c r="G59" s="64">
        <v>401.3</v>
      </c>
      <c r="H59" s="64">
        <v>371.7</v>
      </c>
      <c r="I59" s="64">
        <v>341.2</v>
      </c>
      <c r="J59" s="64">
        <v>450.3</v>
      </c>
      <c r="K59" s="64">
        <v>360.2</v>
      </c>
      <c r="L59" s="64">
        <v>441.1</v>
      </c>
      <c r="M59" s="64">
        <v>368.7</v>
      </c>
      <c r="N59" s="64">
        <v>365.6</v>
      </c>
      <c r="O59" s="64">
        <v>304.60000000000002</v>
      </c>
      <c r="P59" s="64">
        <v>381.5</v>
      </c>
      <c r="Q59" s="64">
        <v>336.2</v>
      </c>
    </row>
    <row r="60" spans="1:17" s="58" customFormat="1" ht="12.75" x14ac:dyDescent="0.2">
      <c r="A60" s="91" t="s">
        <v>94</v>
      </c>
      <c r="B60" s="91"/>
      <c r="C60" s="103"/>
      <c r="D60" s="103"/>
      <c r="E60" s="103"/>
      <c r="F60" s="103"/>
      <c r="G60" s="103"/>
      <c r="H60" s="103"/>
      <c r="I60" s="103"/>
      <c r="J60" s="103"/>
      <c r="K60" s="103"/>
      <c r="L60" s="103"/>
      <c r="M60" s="103"/>
      <c r="N60" s="103"/>
      <c r="O60" s="103"/>
      <c r="P60" s="103"/>
      <c r="Q60" s="103"/>
    </row>
    <row r="61" spans="1:17" s="58" customFormat="1" ht="12.75" x14ac:dyDescent="0.2">
      <c r="B61" s="65">
        <v>2006</v>
      </c>
      <c r="C61" s="64">
        <v>1302.0999999999999</v>
      </c>
      <c r="D61" s="64">
        <v>1307.5</v>
      </c>
      <c r="E61" s="64">
        <v>1202.9000000000001</v>
      </c>
      <c r="F61" s="64">
        <v>1252.8</v>
      </c>
      <c r="G61" s="64">
        <v>1240.0999999999999</v>
      </c>
      <c r="H61" s="64">
        <v>1345.7</v>
      </c>
      <c r="I61" s="64">
        <v>1220.5999999999999</v>
      </c>
      <c r="J61" s="64">
        <v>1446.4</v>
      </c>
      <c r="K61" s="64">
        <v>1216.7</v>
      </c>
      <c r="L61" s="64">
        <v>1413.7</v>
      </c>
      <c r="M61" s="64">
        <v>1225.7</v>
      </c>
      <c r="N61" s="64">
        <v>1246</v>
      </c>
      <c r="O61" s="64">
        <v>1113.2</v>
      </c>
      <c r="P61" s="64">
        <v>1195.2</v>
      </c>
      <c r="Q61" s="64">
        <v>1240.0999999999999</v>
      </c>
    </row>
    <row r="62" spans="1:17" s="58" customFormat="1" ht="12.75" x14ac:dyDescent="0.2">
      <c r="B62" s="65">
        <v>2007</v>
      </c>
      <c r="C62" s="64">
        <v>1309</v>
      </c>
      <c r="D62" s="64">
        <v>1333.9</v>
      </c>
      <c r="E62" s="64">
        <v>1181.2</v>
      </c>
      <c r="F62" s="64">
        <v>1239.2</v>
      </c>
      <c r="G62" s="64">
        <v>1237.4000000000001</v>
      </c>
      <c r="H62" s="64">
        <v>1316</v>
      </c>
      <c r="I62" s="64">
        <v>1226.9000000000001</v>
      </c>
      <c r="J62" s="64">
        <v>1441</v>
      </c>
      <c r="K62" s="64">
        <v>1252</v>
      </c>
      <c r="L62" s="64">
        <v>1449.8</v>
      </c>
      <c r="M62" s="64">
        <v>1217.4000000000001</v>
      </c>
      <c r="N62" s="64">
        <v>1341.3</v>
      </c>
      <c r="O62" s="64">
        <v>1169.8</v>
      </c>
      <c r="P62" s="64">
        <v>1219.5</v>
      </c>
      <c r="Q62" s="64">
        <v>1305.7</v>
      </c>
    </row>
    <row r="63" spans="1:17" s="58" customFormat="1" ht="12.75" x14ac:dyDescent="0.2">
      <c r="A63" s="65"/>
      <c r="B63" s="65">
        <v>2008</v>
      </c>
      <c r="C63" s="64">
        <v>1286.8</v>
      </c>
      <c r="D63" s="64">
        <v>1310.4000000000001</v>
      </c>
      <c r="E63" s="64">
        <v>1142.9000000000001</v>
      </c>
      <c r="F63" s="64">
        <v>1169.4000000000001</v>
      </c>
      <c r="G63" s="64">
        <v>1260.3</v>
      </c>
      <c r="H63" s="64">
        <v>1270.8</v>
      </c>
      <c r="I63" s="64">
        <v>1211</v>
      </c>
      <c r="J63" s="64">
        <v>1434.7</v>
      </c>
      <c r="K63" s="64">
        <v>1192.5</v>
      </c>
      <c r="L63" s="64">
        <v>1399.9</v>
      </c>
      <c r="M63" s="64">
        <v>1206.7</v>
      </c>
      <c r="N63" s="64">
        <v>1188.9000000000001</v>
      </c>
      <c r="O63" s="64">
        <v>1150.9000000000001</v>
      </c>
      <c r="P63" s="64">
        <v>1209.9000000000001</v>
      </c>
      <c r="Q63" s="64">
        <v>1218.9000000000001</v>
      </c>
    </row>
    <row r="64" spans="1:17" s="58" customFormat="1" ht="12.75" x14ac:dyDescent="0.2">
      <c r="A64" s="65"/>
      <c r="B64" s="65">
        <v>2009</v>
      </c>
      <c r="C64" s="64">
        <v>1224.9000000000001</v>
      </c>
      <c r="D64" s="64">
        <v>1265.0999999999999</v>
      </c>
      <c r="E64" s="64">
        <v>1100.0999999999999</v>
      </c>
      <c r="F64" s="64">
        <v>1146</v>
      </c>
      <c r="G64" s="64">
        <v>1241.9000000000001</v>
      </c>
      <c r="H64" s="64">
        <v>1181.3</v>
      </c>
      <c r="I64" s="64">
        <v>1141.5999999999999</v>
      </c>
      <c r="J64" s="64">
        <v>1346.6</v>
      </c>
      <c r="K64" s="64">
        <v>1108.4000000000001</v>
      </c>
      <c r="L64" s="64">
        <v>1320</v>
      </c>
      <c r="M64" s="64">
        <v>1178</v>
      </c>
      <c r="N64" s="64">
        <v>1061.2</v>
      </c>
      <c r="O64" s="64">
        <v>1032.8</v>
      </c>
      <c r="P64" s="64">
        <v>1156.4000000000001</v>
      </c>
      <c r="Q64" s="64">
        <v>1200.0999999999999</v>
      </c>
    </row>
    <row r="65" spans="1:17" s="58" customFormat="1" ht="12.75" x14ac:dyDescent="0.2">
      <c r="A65" s="65"/>
      <c r="B65" s="65">
        <v>2010</v>
      </c>
      <c r="C65" s="64">
        <v>1198.8</v>
      </c>
      <c r="D65" s="64">
        <v>1194.3</v>
      </c>
      <c r="E65" s="64">
        <v>1091.2</v>
      </c>
      <c r="F65" s="64">
        <v>1176.3</v>
      </c>
      <c r="G65" s="64">
        <v>1142.4000000000001</v>
      </c>
      <c r="H65" s="64">
        <v>1169.5</v>
      </c>
      <c r="I65" s="64">
        <v>1130</v>
      </c>
      <c r="J65" s="64">
        <v>1310.4000000000001</v>
      </c>
      <c r="K65" s="64">
        <v>1147.4000000000001</v>
      </c>
      <c r="L65" s="64">
        <v>1304.3</v>
      </c>
      <c r="M65" s="64">
        <v>1142.3</v>
      </c>
      <c r="N65" s="64">
        <v>1046.2</v>
      </c>
      <c r="O65" s="64">
        <v>1237.5</v>
      </c>
      <c r="P65" s="64">
        <v>1134.2</v>
      </c>
      <c r="Q65" s="64">
        <v>1206.2</v>
      </c>
    </row>
    <row r="66" spans="1:17" s="58" customFormat="1" ht="12.75" x14ac:dyDescent="0.2">
      <c r="A66" s="65"/>
      <c r="B66" s="65">
        <v>2011</v>
      </c>
      <c r="C66" s="64">
        <v>1164.2</v>
      </c>
      <c r="D66" s="64">
        <v>1190.4000000000001</v>
      </c>
      <c r="E66" s="64">
        <v>1033.3</v>
      </c>
      <c r="F66" s="64">
        <v>1044.2</v>
      </c>
      <c r="G66" s="64">
        <v>1145.4000000000001</v>
      </c>
      <c r="H66" s="64">
        <v>1132</v>
      </c>
      <c r="I66" s="64">
        <v>1089.7</v>
      </c>
      <c r="J66" s="64">
        <v>1276.5</v>
      </c>
      <c r="K66" s="64">
        <v>1110.8</v>
      </c>
      <c r="L66" s="64">
        <v>1268</v>
      </c>
      <c r="M66" s="64">
        <v>1114.3</v>
      </c>
      <c r="N66" s="64">
        <v>1007.2</v>
      </c>
      <c r="O66" s="64">
        <v>1192.0999999999999</v>
      </c>
      <c r="P66" s="64">
        <v>1094.5999999999999</v>
      </c>
      <c r="Q66" s="64">
        <v>1195.5999999999999</v>
      </c>
    </row>
    <row r="67" spans="1:17" s="58" customFormat="1" ht="12.75" x14ac:dyDescent="0.2">
      <c r="A67" s="65"/>
      <c r="B67" s="65">
        <v>2012</v>
      </c>
      <c r="C67" s="64">
        <v>1173.4000000000001</v>
      </c>
      <c r="D67" s="64">
        <v>1159.5</v>
      </c>
      <c r="E67" s="64">
        <v>1061.8</v>
      </c>
      <c r="F67" s="64">
        <v>1105.4000000000001</v>
      </c>
      <c r="G67" s="64">
        <v>1153.2</v>
      </c>
      <c r="H67" s="64">
        <v>1167</v>
      </c>
      <c r="I67" s="64">
        <v>1102.9000000000001</v>
      </c>
      <c r="J67" s="64">
        <v>1296.5</v>
      </c>
      <c r="K67" s="64">
        <v>1044.0999999999999</v>
      </c>
      <c r="L67" s="64">
        <v>1284.5999999999999</v>
      </c>
      <c r="M67" s="64">
        <v>1118.5999999999999</v>
      </c>
      <c r="N67" s="64">
        <v>996.6</v>
      </c>
      <c r="O67" s="64">
        <v>1028.3</v>
      </c>
      <c r="P67" s="64">
        <v>1128.8</v>
      </c>
      <c r="Q67" s="64">
        <v>1254</v>
      </c>
    </row>
    <row r="68" spans="1:17" s="58" customFormat="1" ht="12.75" x14ac:dyDescent="0.2">
      <c r="A68" s="65"/>
      <c r="B68" s="65">
        <v>2013</v>
      </c>
      <c r="C68" s="64">
        <v>1152.3</v>
      </c>
      <c r="D68" s="64">
        <v>1206.0999999999999</v>
      </c>
      <c r="E68" s="64">
        <v>993.3</v>
      </c>
      <c r="F68" s="64">
        <v>1113.5</v>
      </c>
      <c r="G68" s="64">
        <v>1142.9000000000001</v>
      </c>
      <c r="H68" s="64">
        <v>1162.5999999999999</v>
      </c>
      <c r="I68" s="64">
        <v>1079.5</v>
      </c>
      <c r="J68" s="64">
        <v>1258.2</v>
      </c>
      <c r="K68" s="64">
        <v>1035.3</v>
      </c>
      <c r="L68" s="64">
        <v>1258.0999999999999</v>
      </c>
      <c r="M68" s="64">
        <v>1098.8</v>
      </c>
      <c r="N68" s="64">
        <v>1128.5999999999999</v>
      </c>
      <c r="O68" s="64">
        <v>1016.7</v>
      </c>
      <c r="P68" s="64">
        <v>1077</v>
      </c>
      <c r="Q68" s="64">
        <v>1074.9000000000001</v>
      </c>
    </row>
    <row r="69" spans="1:17" s="58" customFormat="1" ht="12.75" x14ac:dyDescent="0.2">
      <c r="A69" s="65"/>
      <c r="B69" s="65">
        <v>2014</v>
      </c>
      <c r="C69" s="64">
        <v>1116.9000000000001</v>
      </c>
      <c r="D69" s="64">
        <v>1155.0999999999999</v>
      </c>
      <c r="E69" s="64">
        <v>1054</v>
      </c>
      <c r="F69" s="64">
        <v>1099.0999999999999</v>
      </c>
      <c r="G69" s="64">
        <v>1028.5999999999999</v>
      </c>
      <c r="H69" s="64">
        <v>1103.5</v>
      </c>
      <c r="I69" s="64">
        <v>1081.3</v>
      </c>
      <c r="J69" s="64">
        <v>1232.5999999999999</v>
      </c>
      <c r="K69" s="64">
        <v>1008.3</v>
      </c>
      <c r="L69" s="64">
        <v>1220.8</v>
      </c>
      <c r="M69" s="64">
        <v>1064.0999999999999</v>
      </c>
      <c r="N69" s="64">
        <v>918.1</v>
      </c>
      <c r="O69" s="64">
        <v>1068.9000000000001</v>
      </c>
      <c r="P69" s="64">
        <v>1033</v>
      </c>
      <c r="Q69" s="64">
        <v>1069.2</v>
      </c>
    </row>
    <row r="70" spans="1:17" s="58" customFormat="1" ht="12.75" x14ac:dyDescent="0.2">
      <c r="A70" s="65"/>
      <c r="B70" s="65">
        <v>2015</v>
      </c>
      <c r="C70" s="64">
        <v>1177.3</v>
      </c>
      <c r="D70" s="64">
        <v>1226.8</v>
      </c>
      <c r="E70" s="64">
        <v>1098.7</v>
      </c>
      <c r="F70" s="64">
        <v>1107.9000000000001</v>
      </c>
      <c r="G70" s="64">
        <v>1151</v>
      </c>
      <c r="H70" s="64">
        <v>1150.0999999999999</v>
      </c>
      <c r="I70" s="64">
        <v>1129.9000000000001</v>
      </c>
      <c r="J70" s="64">
        <v>1287.5999999999999</v>
      </c>
      <c r="K70" s="64">
        <v>1107.8</v>
      </c>
      <c r="L70" s="64">
        <v>1285.0999999999999</v>
      </c>
      <c r="M70" s="64">
        <v>1095.8</v>
      </c>
      <c r="N70" s="64">
        <v>965.8</v>
      </c>
      <c r="O70" s="64">
        <v>1214</v>
      </c>
      <c r="P70" s="64">
        <v>1106.5</v>
      </c>
      <c r="Q70" s="64">
        <v>1078.2</v>
      </c>
    </row>
    <row r="71" spans="1:17" s="58" customFormat="1" ht="12.75" x14ac:dyDescent="0.2">
      <c r="A71" s="65"/>
      <c r="B71" s="65">
        <v>2016</v>
      </c>
      <c r="C71" s="64">
        <v>1136.4000000000001</v>
      </c>
      <c r="D71" s="64">
        <v>1163.7</v>
      </c>
      <c r="E71" s="64">
        <v>990.1</v>
      </c>
      <c r="F71" s="64">
        <v>1055.3</v>
      </c>
      <c r="G71" s="64">
        <v>1143.9000000000001</v>
      </c>
      <c r="H71" s="64">
        <v>1164.7</v>
      </c>
      <c r="I71" s="64">
        <v>1065.9000000000001</v>
      </c>
      <c r="J71" s="64">
        <v>1248.7</v>
      </c>
      <c r="K71" s="64">
        <v>1025.0999999999999</v>
      </c>
      <c r="L71" s="64">
        <v>1246.9000000000001</v>
      </c>
      <c r="M71" s="64">
        <v>1066.0999999999999</v>
      </c>
      <c r="N71" s="64">
        <v>948.5</v>
      </c>
      <c r="O71" s="64">
        <v>1124.5</v>
      </c>
      <c r="P71" s="64">
        <v>1084.4000000000001</v>
      </c>
      <c r="Q71" s="64">
        <v>1093</v>
      </c>
    </row>
    <row r="72" spans="1:17" s="58" customFormat="1" ht="12.75" x14ac:dyDescent="0.2">
      <c r="A72" s="65"/>
      <c r="B72" s="65">
        <v>2017</v>
      </c>
      <c r="C72" s="64">
        <v>1142.9000000000001</v>
      </c>
      <c r="D72" s="64">
        <v>1154.9000000000001</v>
      </c>
      <c r="E72" s="64">
        <v>996.7</v>
      </c>
      <c r="F72" s="64">
        <v>1112.8</v>
      </c>
      <c r="G72" s="64">
        <v>1150.8</v>
      </c>
      <c r="H72" s="64">
        <v>1079.5</v>
      </c>
      <c r="I72" s="64">
        <v>1079.5999999999999</v>
      </c>
      <c r="J72" s="64">
        <v>1268</v>
      </c>
      <c r="K72" s="64">
        <v>1045.9000000000001</v>
      </c>
      <c r="L72" s="64">
        <v>1253.0999999999999</v>
      </c>
      <c r="M72" s="64">
        <v>1073.5</v>
      </c>
      <c r="N72" s="64">
        <v>1150.7</v>
      </c>
      <c r="O72" s="64">
        <v>980.9</v>
      </c>
      <c r="P72" s="64">
        <v>1098.4000000000001</v>
      </c>
      <c r="Q72" s="64">
        <v>1037.5</v>
      </c>
    </row>
    <row r="73" spans="1:17" s="58" customFormat="1" ht="12.75" x14ac:dyDescent="0.2">
      <c r="A73" s="65"/>
      <c r="B73" s="65"/>
      <c r="C73" s="64"/>
      <c r="D73" s="64"/>
      <c r="E73" s="64"/>
      <c r="F73" s="64"/>
      <c r="G73" s="64"/>
      <c r="H73" s="64"/>
      <c r="I73" s="64"/>
      <c r="J73" s="64"/>
      <c r="K73" s="64"/>
      <c r="L73" s="64"/>
      <c r="M73" s="64"/>
      <c r="N73" s="64"/>
      <c r="O73" s="64"/>
      <c r="P73" s="64"/>
      <c r="Q73" s="64"/>
    </row>
    <row r="74" spans="1:17" s="58" customFormat="1" ht="12.75" x14ac:dyDescent="0.2">
      <c r="A74" s="65"/>
      <c r="B74" s="65"/>
      <c r="C74" s="64"/>
      <c r="D74" s="64"/>
      <c r="E74" s="64"/>
      <c r="F74" s="64"/>
      <c r="G74" s="64"/>
      <c r="H74" s="64"/>
      <c r="I74" s="64"/>
      <c r="J74" s="64"/>
      <c r="K74" s="64"/>
      <c r="L74" s="64"/>
      <c r="M74" s="64"/>
      <c r="N74" s="64"/>
      <c r="O74" s="64"/>
      <c r="P74" s="64"/>
      <c r="Q74" s="64"/>
    </row>
    <row r="75" spans="1:17" x14ac:dyDescent="0.2">
      <c r="A75" s="167" t="s">
        <v>99</v>
      </c>
      <c r="B75" s="167"/>
      <c r="C75" s="167"/>
      <c r="D75" s="167"/>
      <c r="E75" s="167"/>
      <c r="F75" s="167"/>
      <c r="G75" s="167"/>
      <c r="H75" s="167"/>
      <c r="I75" s="167"/>
      <c r="J75" s="167"/>
      <c r="K75" s="58"/>
      <c r="L75" s="58"/>
      <c r="M75" s="58"/>
      <c r="N75" s="58"/>
      <c r="O75" s="58"/>
      <c r="P75" s="58"/>
      <c r="Q75" s="58"/>
    </row>
    <row r="76" spans="1:17" x14ac:dyDescent="0.2">
      <c r="A76" s="90"/>
      <c r="B76" s="90"/>
      <c r="C76" s="85"/>
      <c r="D76" s="85"/>
      <c r="E76" s="85"/>
      <c r="F76" s="85"/>
      <c r="G76" s="85"/>
      <c r="H76" s="85"/>
      <c r="I76" s="85"/>
      <c r="J76" s="58"/>
      <c r="K76" s="58"/>
      <c r="L76" s="58"/>
      <c r="M76" s="58"/>
      <c r="N76" s="58"/>
      <c r="O76" s="58"/>
      <c r="P76" s="58"/>
      <c r="Q76" s="58"/>
    </row>
    <row r="77" spans="1:17" s="58" customFormat="1" ht="12.75" x14ac:dyDescent="0.2">
      <c r="A77" s="65"/>
      <c r="B77" s="65"/>
      <c r="C77" s="161" t="s">
        <v>87</v>
      </c>
      <c r="D77" s="161"/>
      <c r="E77" s="161"/>
      <c r="F77" s="161"/>
      <c r="G77" s="161"/>
      <c r="H77" s="161"/>
      <c r="I77" s="161"/>
      <c r="J77" s="161"/>
      <c r="K77" s="161"/>
      <c r="L77" s="161"/>
      <c r="M77" s="161"/>
      <c r="N77" s="161"/>
      <c r="O77" s="161"/>
      <c r="P77" s="161"/>
      <c r="Q77" s="161"/>
    </row>
    <row r="78" spans="1:17" s="58" customFormat="1" ht="38.25" x14ac:dyDescent="0.2">
      <c r="B78" s="90"/>
      <c r="C78" s="76" t="s">
        <v>70</v>
      </c>
      <c r="D78" s="76" t="s">
        <v>86</v>
      </c>
      <c r="E78" s="76" t="s">
        <v>85</v>
      </c>
      <c r="F78" s="76" t="s">
        <v>63</v>
      </c>
      <c r="G78" s="76" t="s">
        <v>56</v>
      </c>
      <c r="H78" s="76" t="s">
        <v>84</v>
      </c>
      <c r="I78" s="76" t="s">
        <v>83</v>
      </c>
      <c r="J78" s="76" t="s">
        <v>82</v>
      </c>
      <c r="K78" s="76" t="s">
        <v>81</v>
      </c>
      <c r="L78" s="76" t="s">
        <v>80</v>
      </c>
      <c r="M78" s="76" t="s">
        <v>79</v>
      </c>
      <c r="N78" s="76" t="s">
        <v>78</v>
      </c>
      <c r="O78" s="76" t="s">
        <v>77</v>
      </c>
      <c r="P78" s="76" t="s">
        <v>76</v>
      </c>
      <c r="Q78" s="76" t="s">
        <v>75</v>
      </c>
    </row>
    <row r="79" spans="1:17" s="58" customFormat="1" ht="12.75" x14ac:dyDescent="0.2">
      <c r="A79" s="91" t="s">
        <v>0</v>
      </c>
      <c r="B79" s="91"/>
      <c r="C79" s="65"/>
      <c r="D79" s="65"/>
      <c r="E79" s="65"/>
      <c r="F79" s="65"/>
      <c r="G79" s="65"/>
      <c r="H79" s="65"/>
      <c r="I79" s="65"/>
      <c r="J79" s="65"/>
      <c r="K79" s="65"/>
      <c r="L79" s="65"/>
      <c r="M79" s="65"/>
      <c r="N79" s="65"/>
      <c r="O79" s="65"/>
      <c r="P79" s="65"/>
      <c r="Q79" s="65"/>
    </row>
    <row r="80" spans="1:17" s="58" customFormat="1" ht="12.75" x14ac:dyDescent="0.2">
      <c r="A80" s="91" t="s">
        <v>98</v>
      </c>
      <c r="B80" s="91"/>
      <c r="C80" s="65"/>
      <c r="D80" s="65"/>
      <c r="E80" s="65"/>
      <c r="F80" s="65"/>
      <c r="G80" s="65"/>
      <c r="H80" s="65"/>
      <c r="I80" s="65"/>
      <c r="J80" s="65"/>
      <c r="K80" s="65"/>
      <c r="L80" s="65"/>
      <c r="M80" s="65"/>
      <c r="N80" s="65"/>
      <c r="O80" s="65"/>
      <c r="P80" s="65"/>
      <c r="Q80" s="65"/>
    </row>
    <row r="81" spans="1:17" s="58" customFormat="1" ht="12.75" x14ac:dyDescent="0.2">
      <c r="B81" s="65">
        <v>2006</v>
      </c>
      <c r="C81" s="100">
        <v>15084</v>
      </c>
      <c r="D81" s="100">
        <v>1075</v>
      </c>
      <c r="E81" s="100">
        <v>359</v>
      </c>
      <c r="F81" s="100">
        <v>515</v>
      </c>
      <c r="G81" s="100">
        <v>1016</v>
      </c>
      <c r="H81" s="100">
        <v>819</v>
      </c>
      <c r="I81" s="100">
        <v>1439</v>
      </c>
      <c r="J81" s="100">
        <v>3561</v>
      </c>
      <c r="K81" s="100">
        <v>939</v>
      </c>
      <c r="L81" s="100">
        <v>1836</v>
      </c>
      <c r="M81" s="100">
        <v>2091</v>
      </c>
      <c r="N81" s="100">
        <v>73</v>
      </c>
      <c r="O81" s="100">
        <v>50</v>
      </c>
      <c r="P81" s="100">
        <v>1223</v>
      </c>
      <c r="Q81" s="100">
        <v>88</v>
      </c>
    </row>
    <row r="82" spans="1:17" s="58" customFormat="1" ht="12.75" x14ac:dyDescent="0.2">
      <c r="B82" s="65">
        <v>2007</v>
      </c>
      <c r="C82" s="100">
        <v>15274</v>
      </c>
      <c r="D82" s="100">
        <v>1160</v>
      </c>
      <c r="E82" s="100">
        <v>333</v>
      </c>
      <c r="F82" s="100">
        <v>514</v>
      </c>
      <c r="G82" s="100">
        <v>1102</v>
      </c>
      <c r="H82" s="100">
        <v>774</v>
      </c>
      <c r="I82" s="100">
        <v>1479</v>
      </c>
      <c r="J82" s="100">
        <v>3541</v>
      </c>
      <c r="K82" s="100">
        <v>954</v>
      </c>
      <c r="L82" s="100">
        <v>1869</v>
      </c>
      <c r="M82" s="100">
        <v>2098</v>
      </c>
      <c r="N82" s="100">
        <v>74</v>
      </c>
      <c r="O82" s="100">
        <v>43</v>
      </c>
      <c r="P82" s="100">
        <v>1235</v>
      </c>
      <c r="Q82" s="100">
        <v>98</v>
      </c>
    </row>
    <row r="83" spans="1:17" s="58" customFormat="1" ht="12.75" x14ac:dyDescent="0.2">
      <c r="A83" s="65"/>
      <c r="B83" s="65">
        <v>2008</v>
      </c>
      <c r="C83" s="100">
        <v>15269</v>
      </c>
      <c r="D83" s="100">
        <v>1178</v>
      </c>
      <c r="E83" s="100">
        <v>353</v>
      </c>
      <c r="F83" s="100">
        <v>486</v>
      </c>
      <c r="G83" s="100">
        <v>1103</v>
      </c>
      <c r="H83" s="100">
        <v>764</v>
      </c>
      <c r="I83" s="100">
        <v>1463</v>
      </c>
      <c r="J83" s="100">
        <v>3535</v>
      </c>
      <c r="K83" s="100">
        <v>954</v>
      </c>
      <c r="L83" s="100">
        <v>1859</v>
      </c>
      <c r="M83" s="100">
        <v>2068</v>
      </c>
      <c r="N83" s="100">
        <v>64</v>
      </c>
      <c r="O83" s="100">
        <v>53</v>
      </c>
      <c r="P83" s="100">
        <v>1291</v>
      </c>
      <c r="Q83" s="100">
        <v>98</v>
      </c>
    </row>
    <row r="84" spans="1:17" s="58" customFormat="1" ht="12.75" x14ac:dyDescent="0.2">
      <c r="A84" s="65"/>
      <c r="B84" s="65">
        <v>2009</v>
      </c>
      <c r="C84" s="100">
        <v>15187</v>
      </c>
      <c r="D84" s="100">
        <v>1159</v>
      </c>
      <c r="E84" s="100">
        <v>352</v>
      </c>
      <c r="F84" s="100">
        <v>512</v>
      </c>
      <c r="G84" s="100">
        <v>1131</v>
      </c>
      <c r="H84" s="100">
        <v>792</v>
      </c>
      <c r="I84" s="100">
        <v>1428</v>
      </c>
      <c r="J84" s="100">
        <v>3434</v>
      </c>
      <c r="K84" s="100">
        <v>941</v>
      </c>
      <c r="L84" s="100">
        <v>1819</v>
      </c>
      <c r="M84" s="100">
        <v>2155</v>
      </c>
      <c r="N84" s="100">
        <v>50</v>
      </c>
      <c r="O84" s="100">
        <v>53</v>
      </c>
      <c r="P84" s="100">
        <v>1246</v>
      </c>
      <c r="Q84" s="100">
        <v>115</v>
      </c>
    </row>
    <row r="85" spans="1:17" s="58" customFormat="1" ht="12.75" x14ac:dyDescent="0.2">
      <c r="A85" s="65"/>
      <c r="B85" s="65">
        <v>2010</v>
      </c>
      <c r="C85" s="100">
        <v>15323</v>
      </c>
      <c r="D85" s="100">
        <v>1190</v>
      </c>
      <c r="E85" s="100">
        <v>359</v>
      </c>
      <c r="F85" s="100">
        <v>538</v>
      </c>
      <c r="G85" s="100">
        <v>1083</v>
      </c>
      <c r="H85" s="100">
        <v>836</v>
      </c>
      <c r="I85" s="100">
        <v>1446</v>
      </c>
      <c r="J85" s="100">
        <v>3353</v>
      </c>
      <c r="K85" s="100">
        <v>988</v>
      </c>
      <c r="L85" s="100">
        <v>1901</v>
      </c>
      <c r="M85" s="100">
        <v>2138</v>
      </c>
      <c r="N85" s="100">
        <v>54</v>
      </c>
      <c r="O85" s="100">
        <v>63</v>
      </c>
      <c r="P85" s="100">
        <v>1267</v>
      </c>
      <c r="Q85" s="100">
        <v>107</v>
      </c>
    </row>
    <row r="86" spans="1:17" s="58" customFormat="1" ht="12.75" x14ac:dyDescent="0.2">
      <c r="A86" s="65"/>
      <c r="B86" s="65">
        <v>2011</v>
      </c>
      <c r="C86" s="100">
        <v>15457</v>
      </c>
      <c r="D86" s="100">
        <v>1249</v>
      </c>
      <c r="E86" s="100">
        <v>326</v>
      </c>
      <c r="F86" s="100">
        <v>523</v>
      </c>
      <c r="G86" s="100">
        <v>1096</v>
      </c>
      <c r="H86" s="100">
        <v>822</v>
      </c>
      <c r="I86" s="100">
        <v>1475</v>
      </c>
      <c r="J86" s="100">
        <v>3408</v>
      </c>
      <c r="K86" s="100">
        <v>1007</v>
      </c>
      <c r="L86" s="100">
        <v>1887</v>
      </c>
      <c r="M86" s="100">
        <v>2261</v>
      </c>
      <c r="N86" s="100">
        <v>58</v>
      </c>
      <c r="O86" s="100">
        <v>68</v>
      </c>
      <c r="P86" s="100">
        <v>1168</v>
      </c>
      <c r="Q86" s="100">
        <v>109</v>
      </c>
    </row>
    <row r="87" spans="1:17" s="58" customFormat="1" ht="12.75" x14ac:dyDescent="0.2">
      <c r="A87" s="65"/>
      <c r="B87" s="65">
        <v>2012</v>
      </c>
      <c r="C87" s="100">
        <v>15864</v>
      </c>
      <c r="D87" s="100">
        <v>1117</v>
      </c>
      <c r="E87" s="100">
        <v>355</v>
      </c>
      <c r="F87" s="100">
        <v>545</v>
      </c>
      <c r="G87" s="100">
        <v>1139</v>
      </c>
      <c r="H87" s="100">
        <v>930</v>
      </c>
      <c r="I87" s="100">
        <v>1522</v>
      </c>
      <c r="J87" s="100">
        <v>3539</v>
      </c>
      <c r="K87" s="100">
        <v>1006</v>
      </c>
      <c r="L87" s="100">
        <v>1972</v>
      </c>
      <c r="M87" s="100">
        <v>2218</v>
      </c>
      <c r="N87" s="100">
        <v>50</v>
      </c>
      <c r="O87" s="100">
        <v>67</v>
      </c>
      <c r="P87" s="100">
        <v>1318</v>
      </c>
      <c r="Q87" s="100">
        <v>86</v>
      </c>
    </row>
    <row r="88" spans="1:17" s="58" customFormat="1" ht="12.75" x14ac:dyDescent="0.2">
      <c r="A88" s="65"/>
      <c r="B88" s="65">
        <v>2013</v>
      </c>
      <c r="C88" s="100">
        <v>15858</v>
      </c>
      <c r="D88" s="100">
        <v>1236</v>
      </c>
      <c r="E88" s="100">
        <v>385</v>
      </c>
      <c r="F88" s="100">
        <v>526</v>
      </c>
      <c r="G88" s="100">
        <v>1129</v>
      </c>
      <c r="H88" s="100">
        <v>879</v>
      </c>
      <c r="I88" s="100">
        <v>1496</v>
      </c>
      <c r="J88" s="100">
        <v>3578</v>
      </c>
      <c r="K88" s="100">
        <v>1024</v>
      </c>
      <c r="L88" s="100">
        <v>1889</v>
      </c>
      <c r="M88" s="100">
        <v>2230</v>
      </c>
      <c r="N88" s="100">
        <v>64</v>
      </c>
      <c r="O88" s="100">
        <v>74</v>
      </c>
      <c r="P88" s="100">
        <v>1235</v>
      </c>
      <c r="Q88" s="100">
        <v>113</v>
      </c>
    </row>
    <row r="89" spans="1:17" s="58" customFormat="1" ht="12.75" x14ac:dyDescent="0.2">
      <c r="A89" s="65"/>
      <c r="B89" s="65">
        <v>2014</v>
      </c>
      <c r="C89" s="100">
        <v>15840</v>
      </c>
      <c r="D89" s="100">
        <v>1273</v>
      </c>
      <c r="E89" s="100">
        <v>355</v>
      </c>
      <c r="F89" s="100">
        <v>551</v>
      </c>
      <c r="G89" s="100">
        <v>1064</v>
      </c>
      <c r="H89" s="100">
        <v>865</v>
      </c>
      <c r="I89" s="100">
        <v>1522</v>
      </c>
      <c r="J89" s="100">
        <v>3591</v>
      </c>
      <c r="K89" s="100">
        <v>1010</v>
      </c>
      <c r="L89" s="100">
        <v>1887</v>
      </c>
      <c r="M89" s="100">
        <v>2220</v>
      </c>
      <c r="N89" s="100">
        <v>61</v>
      </c>
      <c r="O89" s="100">
        <v>63</v>
      </c>
      <c r="P89" s="100">
        <v>1282</v>
      </c>
      <c r="Q89" s="100">
        <v>96</v>
      </c>
    </row>
    <row r="90" spans="1:17" s="58" customFormat="1" ht="12.75" x14ac:dyDescent="0.2">
      <c r="A90" s="65"/>
      <c r="B90" s="65">
        <v>2015</v>
      </c>
      <c r="C90" s="100">
        <v>16093</v>
      </c>
      <c r="D90" s="100">
        <v>1259</v>
      </c>
      <c r="E90" s="100">
        <v>389</v>
      </c>
      <c r="F90" s="100">
        <v>538</v>
      </c>
      <c r="G90" s="100">
        <v>1102</v>
      </c>
      <c r="H90" s="100">
        <v>847</v>
      </c>
      <c r="I90" s="100">
        <v>1591</v>
      </c>
      <c r="J90" s="100">
        <v>3511</v>
      </c>
      <c r="K90" s="100">
        <v>1105</v>
      </c>
      <c r="L90" s="100">
        <v>2003</v>
      </c>
      <c r="M90" s="100">
        <v>2204</v>
      </c>
      <c r="N90" s="100">
        <v>62</v>
      </c>
      <c r="O90" s="100">
        <v>73</v>
      </c>
      <c r="P90" s="100">
        <v>1315</v>
      </c>
      <c r="Q90" s="100">
        <v>94</v>
      </c>
    </row>
    <row r="91" spans="1:17" s="58" customFormat="1" ht="12.75" x14ac:dyDescent="0.2">
      <c r="A91" s="65"/>
      <c r="B91" s="65">
        <v>2016</v>
      </c>
      <c r="C91" s="100">
        <v>15901</v>
      </c>
      <c r="D91" s="100">
        <v>1257</v>
      </c>
      <c r="E91" s="100">
        <v>371</v>
      </c>
      <c r="F91" s="100">
        <v>512</v>
      </c>
      <c r="G91" s="100">
        <v>1190</v>
      </c>
      <c r="H91" s="100">
        <v>874</v>
      </c>
      <c r="I91" s="100">
        <v>1512</v>
      </c>
      <c r="J91" s="100">
        <v>3435</v>
      </c>
      <c r="K91" s="100">
        <v>1002</v>
      </c>
      <c r="L91" s="100">
        <v>1948</v>
      </c>
      <c r="M91" s="100">
        <v>2218</v>
      </c>
      <c r="N91" s="100">
        <v>45</v>
      </c>
      <c r="O91" s="100">
        <v>73</v>
      </c>
      <c r="P91" s="100">
        <v>1346</v>
      </c>
      <c r="Q91" s="100">
        <v>118</v>
      </c>
    </row>
    <row r="92" spans="1:17" s="58" customFormat="1" ht="12.75" x14ac:dyDescent="0.2">
      <c r="A92" s="65"/>
      <c r="B92" s="65">
        <v>2017</v>
      </c>
      <c r="C92" s="100">
        <v>16207</v>
      </c>
      <c r="D92" s="100">
        <v>1228</v>
      </c>
      <c r="E92" s="100">
        <v>409</v>
      </c>
      <c r="F92" s="100">
        <v>519</v>
      </c>
      <c r="G92" s="100">
        <v>1190</v>
      </c>
      <c r="H92" s="100">
        <v>865</v>
      </c>
      <c r="I92" s="100">
        <v>1581</v>
      </c>
      <c r="J92" s="100">
        <v>3536</v>
      </c>
      <c r="K92" s="100">
        <v>1024</v>
      </c>
      <c r="L92" s="100">
        <v>2010</v>
      </c>
      <c r="M92" s="100">
        <v>2202</v>
      </c>
      <c r="N92" s="100">
        <v>81</v>
      </c>
      <c r="O92" s="100">
        <v>62</v>
      </c>
      <c r="P92" s="100">
        <v>1401</v>
      </c>
      <c r="Q92" s="100">
        <v>99</v>
      </c>
    </row>
    <row r="93" spans="1:17" s="58" customFormat="1" ht="12.75" x14ac:dyDescent="0.2">
      <c r="A93" s="91" t="s">
        <v>97</v>
      </c>
      <c r="B93" s="91"/>
      <c r="C93" s="102"/>
      <c r="D93" s="102"/>
      <c r="E93" s="102"/>
      <c r="F93" s="102"/>
      <c r="G93" s="102"/>
      <c r="H93" s="102"/>
      <c r="I93" s="102"/>
      <c r="J93" s="102"/>
      <c r="K93" s="102"/>
      <c r="L93" s="102"/>
      <c r="M93" s="102"/>
      <c r="N93" s="102"/>
      <c r="O93" s="102"/>
      <c r="P93" s="102"/>
      <c r="Q93" s="102"/>
    </row>
    <row r="94" spans="1:17" s="58" customFormat="1" ht="12.75" x14ac:dyDescent="0.2">
      <c r="B94" s="65">
        <v>2006</v>
      </c>
      <c r="C94" s="100">
        <v>18771</v>
      </c>
      <c r="D94" s="100">
        <v>1595</v>
      </c>
      <c r="E94" s="100">
        <v>461</v>
      </c>
      <c r="F94" s="100">
        <v>643</v>
      </c>
      <c r="G94" s="100">
        <v>1345</v>
      </c>
      <c r="H94" s="100">
        <v>1047</v>
      </c>
      <c r="I94" s="100">
        <v>1824</v>
      </c>
      <c r="J94" s="100">
        <v>4083</v>
      </c>
      <c r="K94" s="100">
        <v>1183</v>
      </c>
      <c r="L94" s="100">
        <v>2252</v>
      </c>
      <c r="M94" s="100">
        <v>2554</v>
      </c>
      <c r="N94" s="100">
        <v>73</v>
      </c>
      <c r="O94" s="100">
        <v>59</v>
      </c>
      <c r="P94" s="100">
        <v>1523</v>
      </c>
      <c r="Q94" s="100">
        <v>129</v>
      </c>
    </row>
    <row r="95" spans="1:17" s="58" customFormat="1" ht="12.75" x14ac:dyDescent="0.2">
      <c r="B95" s="65">
        <v>2007</v>
      </c>
      <c r="C95" s="100">
        <v>18579</v>
      </c>
      <c r="D95" s="100">
        <v>1473</v>
      </c>
      <c r="E95" s="100">
        <v>438</v>
      </c>
      <c r="F95" s="100">
        <v>650</v>
      </c>
      <c r="G95" s="100">
        <v>1272</v>
      </c>
      <c r="H95" s="100">
        <v>1073</v>
      </c>
      <c r="I95" s="100">
        <v>1762</v>
      </c>
      <c r="J95" s="100">
        <v>4091</v>
      </c>
      <c r="K95" s="100">
        <v>1207</v>
      </c>
      <c r="L95" s="100">
        <v>2330</v>
      </c>
      <c r="M95" s="100">
        <v>2482</v>
      </c>
      <c r="N95" s="100">
        <v>97</v>
      </c>
      <c r="O95" s="100">
        <v>62</v>
      </c>
      <c r="P95" s="100">
        <v>1512</v>
      </c>
      <c r="Q95" s="100">
        <v>130</v>
      </c>
    </row>
    <row r="96" spans="1:17" s="58" customFormat="1" ht="12.75" x14ac:dyDescent="0.2">
      <c r="A96" s="65"/>
      <c r="B96" s="65">
        <v>2008</v>
      </c>
      <c r="C96" s="100">
        <v>17849</v>
      </c>
      <c r="D96" s="100">
        <v>1387</v>
      </c>
      <c r="E96" s="100">
        <v>431</v>
      </c>
      <c r="F96" s="100">
        <v>588</v>
      </c>
      <c r="G96" s="100">
        <v>1353</v>
      </c>
      <c r="H96" s="100">
        <v>970</v>
      </c>
      <c r="I96" s="100">
        <v>1770</v>
      </c>
      <c r="J96" s="100">
        <v>3863</v>
      </c>
      <c r="K96" s="100">
        <v>1127</v>
      </c>
      <c r="L96" s="100">
        <v>2083</v>
      </c>
      <c r="M96" s="100">
        <v>2500</v>
      </c>
      <c r="N96" s="100">
        <v>67</v>
      </c>
      <c r="O96" s="100">
        <v>61</v>
      </c>
      <c r="P96" s="100">
        <v>1519</v>
      </c>
      <c r="Q96" s="100">
        <v>130</v>
      </c>
    </row>
    <row r="97" spans="1:17" s="58" customFormat="1" ht="12.75" x14ac:dyDescent="0.2">
      <c r="A97" s="65"/>
      <c r="B97" s="65">
        <v>2009</v>
      </c>
      <c r="C97" s="100">
        <v>16769</v>
      </c>
      <c r="D97" s="100">
        <v>1350</v>
      </c>
      <c r="E97" s="100">
        <v>432</v>
      </c>
      <c r="F97" s="100">
        <v>585</v>
      </c>
      <c r="G97" s="100">
        <v>1185</v>
      </c>
      <c r="H97" s="100">
        <v>862</v>
      </c>
      <c r="I97" s="100">
        <v>1664</v>
      </c>
      <c r="J97" s="100">
        <v>3650</v>
      </c>
      <c r="K97" s="100">
        <v>1072</v>
      </c>
      <c r="L97" s="100">
        <v>1924</v>
      </c>
      <c r="M97" s="100">
        <v>2367</v>
      </c>
      <c r="N97" s="100">
        <v>66</v>
      </c>
      <c r="O97" s="100">
        <v>64</v>
      </c>
      <c r="P97" s="100">
        <v>1439</v>
      </c>
      <c r="Q97" s="100">
        <v>109</v>
      </c>
    </row>
    <row r="98" spans="1:17" s="58" customFormat="1" ht="12.75" x14ac:dyDescent="0.2">
      <c r="A98" s="65"/>
      <c r="B98" s="65">
        <v>2010</v>
      </c>
      <c r="C98" s="100">
        <v>16517</v>
      </c>
      <c r="D98" s="100">
        <v>1246</v>
      </c>
      <c r="E98" s="100">
        <v>420</v>
      </c>
      <c r="F98" s="100">
        <v>604</v>
      </c>
      <c r="G98" s="100">
        <v>1122</v>
      </c>
      <c r="H98" s="100">
        <v>837</v>
      </c>
      <c r="I98" s="100">
        <v>1680</v>
      </c>
      <c r="J98" s="100">
        <v>3577</v>
      </c>
      <c r="K98" s="100">
        <v>1111</v>
      </c>
      <c r="L98" s="100">
        <v>1948</v>
      </c>
      <c r="M98" s="100">
        <v>2341</v>
      </c>
      <c r="N98" s="100">
        <v>65</v>
      </c>
      <c r="O98" s="100">
        <v>74</v>
      </c>
      <c r="P98" s="100">
        <v>1376</v>
      </c>
      <c r="Q98" s="100">
        <v>116</v>
      </c>
    </row>
    <row r="99" spans="1:17" s="58" customFormat="1" ht="12.75" x14ac:dyDescent="0.2">
      <c r="A99" s="65"/>
      <c r="B99" s="65">
        <v>2011</v>
      </c>
      <c r="C99" s="100">
        <v>15913</v>
      </c>
      <c r="D99" s="100">
        <v>1216</v>
      </c>
      <c r="E99" s="100">
        <v>392</v>
      </c>
      <c r="F99" s="100">
        <v>491</v>
      </c>
      <c r="G99" s="100">
        <v>1090</v>
      </c>
      <c r="H99" s="100">
        <v>879</v>
      </c>
      <c r="I99" s="100">
        <v>1663</v>
      </c>
      <c r="J99" s="100">
        <v>3365</v>
      </c>
      <c r="K99" s="100">
        <v>1131</v>
      </c>
      <c r="L99" s="100">
        <v>1899</v>
      </c>
      <c r="M99" s="100">
        <v>2162</v>
      </c>
      <c r="N99" s="100">
        <v>70</v>
      </c>
      <c r="O99" s="100">
        <v>69</v>
      </c>
      <c r="P99" s="100">
        <v>1373</v>
      </c>
      <c r="Q99" s="100">
        <v>113</v>
      </c>
    </row>
    <row r="100" spans="1:17" s="58" customFormat="1" ht="12.75" x14ac:dyDescent="0.2">
      <c r="A100" s="65"/>
      <c r="B100" s="65">
        <v>2012</v>
      </c>
      <c r="C100" s="100">
        <v>15889</v>
      </c>
      <c r="D100" s="100">
        <v>1288</v>
      </c>
      <c r="E100" s="100">
        <v>377</v>
      </c>
      <c r="F100" s="100">
        <v>576</v>
      </c>
      <c r="G100" s="100">
        <v>1111</v>
      </c>
      <c r="H100" s="100">
        <v>855</v>
      </c>
      <c r="I100" s="100">
        <v>1667</v>
      </c>
      <c r="J100" s="100">
        <v>3357</v>
      </c>
      <c r="K100" s="100">
        <v>992</v>
      </c>
      <c r="L100" s="100">
        <v>1882</v>
      </c>
      <c r="M100" s="100">
        <v>2151</v>
      </c>
      <c r="N100" s="100">
        <v>72</v>
      </c>
      <c r="O100" s="100">
        <v>52</v>
      </c>
      <c r="P100" s="100">
        <v>1375</v>
      </c>
      <c r="Q100" s="100">
        <v>134</v>
      </c>
    </row>
    <row r="101" spans="1:17" s="58" customFormat="1" ht="12.75" x14ac:dyDescent="0.2">
      <c r="A101" s="65"/>
      <c r="B101" s="65">
        <v>2013</v>
      </c>
      <c r="C101" s="100">
        <v>15568</v>
      </c>
      <c r="D101" s="100">
        <v>1345</v>
      </c>
      <c r="E101" s="100">
        <v>364</v>
      </c>
      <c r="F101" s="100">
        <v>560</v>
      </c>
      <c r="G101" s="100">
        <v>1119</v>
      </c>
      <c r="H101" s="100">
        <v>873</v>
      </c>
      <c r="I101" s="100">
        <v>1603</v>
      </c>
      <c r="J101" s="100">
        <v>3256</v>
      </c>
      <c r="K101" s="100">
        <v>1026</v>
      </c>
      <c r="L101" s="100">
        <v>1842</v>
      </c>
      <c r="M101" s="100">
        <v>2097</v>
      </c>
      <c r="N101" s="100">
        <v>68</v>
      </c>
      <c r="O101" s="100">
        <v>67</v>
      </c>
      <c r="P101" s="100">
        <v>1269</v>
      </c>
      <c r="Q101" s="100">
        <v>79</v>
      </c>
    </row>
    <row r="102" spans="1:17" s="58" customFormat="1" ht="12.75" x14ac:dyDescent="0.2">
      <c r="A102" s="65"/>
      <c r="B102" s="65">
        <v>2014</v>
      </c>
      <c r="C102" s="100">
        <v>15016</v>
      </c>
      <c r="D102" s="100">
        <v>1239</v>
      </c>
      <c r="E102" s="100">
        <v>416</v>
      </c>
      <c r="F102" s="100">
        <v>568</v>
      </c>
      <c r="G102" s="100">
        <v>958</v>
      </c>
      <c r="H102" s="100">
        <v>820</v>
      </c>
      <c r="I102" s="100">
        <v>1633</v>
      </c>
      <c r="J102" s="100">
        <v>3011</v>
      </c>
      <c r="K102" s="100">
        <v>993</v>
      </c>
      <c r="L102" s="100">
        <v>1832</v>
      </c>
      <c r="M102" s="100">
        <v>2055</v>
      </c>
      <c r="N102" s="100">
        <v>55</v>
      </c>
      <c r="O102" s="100">
        <v>69</v>
      </c>
      <c r="P102" s="100">
        <v>1268</v>
      </c>
      <c r="Q102" s="100">
        <v>99</v>
      </c>
    </row>
    <row r="103" spans="1:17" s="58" customFormat="1" ht="12.75" x14ac:dyDescent="0.2">
      <c r="A103" s="65"/>
      <c r="B103" s="65">
        <v>2015</v>
      </c>
      <c r="C103" s="100">
        <v>15768</v>
      </c>
      <c r="D103" s="100">
        <v>1314</v>
      </c>
      <c r="E103" s="100">
        <v>418</v>
      </c>
      <c r="F103" s="100">
        <v>553</v>
      </c>
      <c r="G103" s="100">
        <v>1114</v>
      </c>
      <c r="H103" s="100">
        <v>847</v>
      </c>
      <c r="I103" s="100">
        <v>1597</v>
      </c>
      <c r="J103" s="100">
        <v>3337</v>
      </c>
      <c r="K103" s="100">
        <v>1090</v>
      </c>
      <c r="L103" s="100">
        <v>1839</v>
      </c>
      <c r="M103" s="100">
        <v>2097</v>
      </c>
      <c r="N103" s="100">
        <v>66</v>
      </c>
      <c r="O103" s="100">
        <v>84</v>
      </c>
      <c r="P103" s="100">
        <v>1307</v>
      </c>
      <c r="Q103" s="100">
        <v>105</v>
      </c>
    </row>
    <row r="104" spans="1:17" s="58" customFormat="1" ht="12.75" x14ac:dyDescent="0.2">
      <c r="A104" s="65"/>
      <c r="B104" s="65">
        <v>2016</v>
      </c>
      <c r="C104" s="100">
        <v>15131</v>
      </c>
      <c r="D104" s="100">
        <v>1247</v>
      </c>
      <c r="E104" s="100">
        <v>343</v>
      </c>
      <c r="F104" s="100">
        <v>531</v>
      </c>
      <c r="G104" s="100">
        <v>1121</v>
      </c>
      <c r="H104" s="100">
        <v>803</v>
      </c>
      <c r="I104" s="100">
        <v>1599</v>
      </c>
      <c r="J104" s="100">
        <v>3109</v>
      </c>
      <c r="K104" s="100">
        <v>987</v>
      </c>
      <c r="L104" s="100">
        <v>1851</v>
      </c>
      <c r="M104" s="100">
        <v>2034</v>
      </c>
      <c r="N104" s="100">
        <v>67</v>
      </c>
      <c r="O104" s="100">
        <v>62</v>
      </c>
      <c r="P104" s="100">
        <v>1267</v>
      </c>
      <c r="Q104" s="100">
        <v>110</v>
      </c>
    </row>
    <row r="105" spans="1:17" s="58" customFormat="1" ht="12.75" x14ac:dyDescent="0.2">
      <c r="A105" s="65"/>
      <c r="B105" s="65">
        <v>2017</v>
      </c>
      <c r="C105" s="100">
        <v>15114</v>
      </c>
      <c r="D105" s="100">
        <v>1237</v>
      </c>
      <c r="E105" s="100">
        <v>328</v>
      </c>
      <c r="F105" s="100">
        <v>556</v>
      </c>
      <c r="G105" s="100">
        <v>1117</v>
      </c>
      <c r="H105" s="100">
        <v>759</v>
      </c>
      <c r="I105" s="100">
        <v>1581</v>
      </c>
      <c r="J105" s="100">
        <v>3100</v>
      </c>
      <c r="K105" s="100">
        <v>1043</v>
      </c>
      <c r="L105" s="100">
        <v>1784</v>
      </c>
      <c r="M105" s="100">
        <v>2070</v>
      </c>
      <c r="N105" s="100">
        <v>83</v>
      </c>
      <c r="O105" s="100">
        <v>67</v>
      </c>
      <c r="P105" s="100">
        <v>1278</v>
      </c>
      <c r="Q105" s="100">
        <v>111</v>
      </c>
    </row>
    <row r="106" spans="1:17" s="58" customFormat="1" ht="12.75" x14ac:dyDescent="0.2">
      <c r="A106" s="91" t="s">
        <v>96</v>
      </c>
      <c r="B106" s="91"/>
      <c r="C106" s="102"/>
      <c r="D106" s="102"/>
      <c r="E106" s="102"/>
      <c r="F106" s="102"/>
      <c r="G106" s="102"/>
      <c r="H106" s="102"/>
      <c r="I106" s="102"/>
      <c r="J106" s="102"/>
      <c r="K106" s="102"/>
      <c r="L106" s="102"/>
      <c r="M106" s="102"/>
      <c r="N106" s="102"/>
      <c r="O106" s="102"/>
      <c r="P106" s="102"/>
      <c r="Q106" s="102"/>
    </row>
    <row r="107" spans="1:17" s="58" customFormat="1" ht="12.75" x14ac:dyDescent="0.2">
      <c r="B107" s="65">
        <v>2006</v>
      </c>
      <c r="C107" s="100">
        <v>7183</v>
      </c>
      <c r="D107" s="100">
        <v>613</v>
      </c>
      <c r="E107" s="100">
        <v>177</v>
      </c>
      <c r="F107" s="100">
        <v>231</v>
      </c>
      <c r="G107" s="100">
        <v>490</v>
      </c>
      <c r="H107" s="100">
        <v>418</v>
      </c>
      <c r="I107" s="100">
        <v>648</v>
      </c>
      <c r="J107" s="100">
        <v>1774</v>
      </c>
      <c r="K107" s="100">
        <v>379</v>
      </c>
      <c r="L107" s="100">
        <v>899</v>
      </c>
      <c r="M107" s="100">
        <v>931</v>
      </c>
      <c r="N107" s="100">
        <v>26</v>
      </c>
      <c r="O107" s="100">
        <v>36</v>
      </c>
      <c r="P107" s="100">
        <v>515</v>
      </c>
      <c r="Q107" s="100">
        <v>46</v>
      </c>
    </row>
    <row r="108" spans="1:17" s="58" customFormat="1" ht="12.75" x14ac:dyDescent="0.2">
      <c r="B108" s="65">
        <v>2007</v>
      </c>
      <c r="C108" s="100">
        <v>7362</v>
      </c>
      <c r="D108" s="100">
        <v>694</v>
      </c>
      <c r="E108" s="100">
        <v>156</v>
      </c>
      <c r="F108" s="100">
        <v>207</v>
      </c>
      <c r="G108" s="100">
        <v>513</v>
      </c>
      <c r="H108" s="100">
        <v>401</v>
      </c>
      <c r="I108" s="100">
        <v>675</v>
      </c>
      <c r="J108" s="100">
        <v>1751</v>
      </c>
      <c r="K108" s="100">
        <v>409</v>
      </c>
      <c r="L108" s="100">
        <v>934</v>
      </c>
      <c r="M108" s="100">
        <v>951</v>
      </c>
      <c r="N108" s="100">
        <v>24</v>
      </c>
      <c r="O108" s="100">
        <v>27</v>
      </c>
      <c r="P108" s="100">
        <v>585</v>
      </c>
      <c r="Q108" s="100">
        <v>35</v>
      </c>
    </row>
    <row r="109" spans="1:17" s="58" customFormat="1" ht="12.75" x14ac:dyDescent="0.2">
      <c r="A109" s="65"/>
      <c r="B109" s="65">
        <v>2008</v>
      </c>
      <c r="C109" s="100">
        <v>7443</v>
      </c>
      <c r="D109" s="100">
        <v>687</v>
      </c>
      <c r="E109" s="100">
        <v>143</v>
      </c>
      <c r="F109" s="100">
        <v>226</v>
      </c>
      <c r="G109" s="100">
        <v>472</v>
      </c>
      <c r="H109" s="100">
        <v>448</v>
      </c>
      <c r="I109" s="100">
        <v>671</v>
      </c>
      <c r="J109" s="100">
        <v>1873</v>
      </c>
      <c r="K109" s="100">
        <v>381</v>
      </c>
      <c r="L109" s="100">
        <v>997</v>
      </c>
      <c r="M109" s="100">
        <v>910</v>
      </c>
      <c r="N109" s="100">
        <v>28</v>
      </c>
      <c r="O109" s="100">
        <v>28</v>
      </c>
      <c r="P109" s="100">
        <v>544</v>
      </c>
      <c r="Q109" s="100">
        <v>35</v>
      </c>
    </row>
    <row r="110" spans="1:17" s="58" customFormat="1" ht="12.75" x14ac:dyDescent="0.2">
      <c r="A110" s="65"/>
      <c r="B110" s="65">
        <v>2009</v>
      </c>
      <c r="C110" s="100">
        <v>7125</v>
      </c>
      <c r="D110" s="100">
        <v>712</v>
      </c>
      <c r="E110" s="100">
        <v>158</v>
      </c>
      <c r="F110" s="100">
        <v>224</v>
      </c>
      <c r="G110" s="100">
        <v>514</v>
      </c>
      <c r="H110" s="100">
        <v>363</v>
      </c>
      <c r="I110" s="100">
        <v>661</v>
      </c>
      <c r="J110" s="100">
        <v>1701</v>
      </c>
      <c r="K110" s="100">
        <v>360</v>
      </c>
      <c r="L110" s="100">
        <v>947</v>
      </c>
      <c r="M110" s="100">
        <v>877</v>
      </c>
      <c r="N110" s="100">
        <v>20</v>
      </c>
      <c r="O110" s="100">
        <v>26</v>
      </c>
      <c r="P110" s="100">
        <v>524</v>
      </c>
      <c r="Q110" s="100">
        <v>38</v>
      </c>
    </row>
    <row r="111" spans="1:17" s="58" customFormat="1" ht="12.75" x14ac:dyDescent="0.2">
      <c r="A111" s="65"/>
      <c r="B111" s="65">
        <v>2010</v>
      </c>
      <c r="C111" s="100">
        <v>6896</v>
      </c>
      <c r="D111" s="100">
        <v>642</v>
      </c>
      <c r="E111" s="100">
        <v>150</v>
      </c>
      <c r="F111" s="100">
        <v>215</v>
      </c>
      <c r="G111" s="100">
        <v>459</v>
      </c>
      <c r="H111" s="100">
        <v>382</v>
      </c>
      <c r="I111" s="100">
        <v>624</v>
      </c>
      <c r="J111" s="100">
        <v>1650</v>
      </c>
      <c r="K111" s="100">
        <v>375</v>
      </c>
      <c r="L111" s="100">
        <v>915</v>
      </c>
      <c r="M111" s="100">
        <v>823</v>
      </c>
      <c r="N111" s="100">
        <v>34</v>
      </c>
      <c r="O111" s="100">
        <v>28</v>
      </c>
      <c r="P111" s="100">
        <v>555</v>
      </c>
      <c r="Q111" s="100">
        <v>44</v>
      </c>
    </row>
    <row r="112" spans="1:17" s="58" customFormat="1" ht="12.75" x14ac:dyDescent="0.2">
      <c r="A112" s="65"/>
      <c r="B112" s="65">
        <v>2011</v>
      </c>
      <c r="C112" s="100">
        <v>6791</v>
      </c>
      <c r="D112" s="100">
        <v>605</v>
      </c>
      <c r="E112" s="100">
        <v>141</v>
      </c>
      <c r="F112" s="100">
        <v>211</v>
      </c>
      <c r="G112" s="100">
        <v>478</v>
      </c>
      <c r="H112" s="100">
        <v>345</v>
      </c>
      <c r="I112" s="100">
        <v>594</v>
      </c>
      <c r="J112" s="100">
        <v>1658</v>
      </c>
      <c r="K112" s="100">
        <v>391</v>
      </c>
      <c r="L112" s="100">
        <v>925</v>
      </c>
      <c r="M112" s="100">
        <v>818</v>
      </c>
      <c r="N112" s="100">
        <v>22</v>
      </c>
      <c r="O112" s="100">
        <v>22</v>
      </c>
      <c r="P112" s="100">
        <v>539</v>
      </c>
      <c r="Q112" s="100">
        <v>42</v>
      </c>
    </row>
    <row r="113" spans="1:17" s="58" customFormat="1" ht="12.75" x14ac:dyDescent="0.2">
      <c r="A113" s="65"/>
      <c r="B113" s="65">
        <v>2012</v>
      </c>
      <c r="C113" s="100">
        <v>7168</v>
      </c>
      <c r="D113" s="100">
        <v>646</v>
      </c>
      <c r="E113" s="100">
        <v>159</v>
      </c>
      <c r="F113" s="100">
        <v>231</v>
      </c>
      <c r="G113" s="100">
        <v>516</v>
      </c>
      <c r="H113" s="100">
        <v>352</v>
      </c>
      <c r="I113" s="100">
        <v>603</v>
      </c>
      <c r="J113" s="100">
        <v>1766</v>
      </c>
      <c r="K113" s="100">
        <v>329</v>
      </c>
      <c r="L113" s="100">
        <v>965</v>
      </c>
      <c r="M113" s="100">
        <v>908</v>
      </c>
      <c r="N113" s="100">
        <v>31</v>
      </c>
      <c r="O113" s="100">
        <v>23</v>
      </c>
      <c r="P113" s="100">
        <v>586</v>
      </c>
      <c r="Q113" s="100">
        <v>53</v>
      </c>
    </row>
    <row r="114" spans="1:17" s="58" customFormat="1" ht="12.75" x14ac:dyDescent="0.2">
      <c r="A114" s="65"/>
      <c r="B114" s="65">
        <v>2013</v>
      </c>
      <c r="C114" s="100">
        <v>7025</v>
      </c>
      <c r="D114" s="100">
        <v>661</v>
      </c>
      <c r="E114" s="100">
        <v>131</v>
      </c>
      <c r="F114" s="100">
        <v>252</v>
      </c>
      <c r="G114" s="100">
        <v>485</v>
      </c>
      <c r="H114" s="100">
        <v>362</v>
      </c>
      <c r="I114" s="100">
        <v>594</v>
      </c>
      <c r="J114" s="100">
        <v>1649</v>
      </c>
      <c r="K114" s="100">
        <v>377</v>
      </c>
      <c r="L114" s="100">
        <v>984</v>
      </c>
      <c r="M114" s="100">
        <v>870</v>
      </c>
      <c r="N114" s="100">
        <v>33</v>
      </c>
      <c r="O114" s="100">
        <v>12</v>
      </c>
      <c r="P114" s="100">
        <v>576</v>
      </c>
      <c r="Q114" s="100">
        <v>39</v>
      </c>
    </row>
    <row r="115" spans="1:17" s="58" customFormat="1" ht="12.75" customHeight="1" x14ac:dyDescent="0.2">
      <c r="A115" s="65"/>
      <c r="B115" s="65">
        <v>2014</v>
      </c>
      <c r="C115" s="100">
        <v>6706</v>
      </c>
      <c r="D115" s="100">
        <v>567</v>
      </c>
      <c r="E115" s="100">
        <v>164</v>
      </c>
      <c r="F115" s="100">
        <v>222</v>
      </c>
      <c r="G115" s="100">
        <v>430</v>
      </c>
      <c r="H115" s="100">
        <v>360</v>
      </c>
      <c r="I115" s="100">
        <v>609</v>
      </c>
      <c r="J115" s="100">
        <v>1620</v>
      </c>
      <c r="K115" s="100">
        <v>351</v>
      </c>
      <c r="L115" s="100">
        <v>895</v>
      </c>
      <c r="M115" s="100">
        <v>874</v>
      </c>
      <c r="N115" s="100">
        <v>20</v>
      </c>
      <c r="O115" s="100">
        <v>20</v>
      </c>
      <c r="P115" s="100">
        <v>534</v>
      </c>
      <c r="Q115" s="100">
        <v>40</v>
      </c>
    </row>
    <row r="116" spans="1:17" s="58" customFormat="1" ht="12.75" customHeight="1" x14ac:dyDescent="0.2">
      <c r="A116" s="65"/>
      <c r="B116" s="65">
        <v>2015</v>
      </c>
      <c r="C116" s="100">
        <v>7669</v>
      </c>
      <c r="D116" s="100">
        <v>714</v>
      </c>
      <c r="E116" s="100">
        <v>172</v>
      </c>
      <c r="F116" s="100">
        <v>252</v>
      </c>
      <c r="G116" s="100">
        <v>537</v>
      </c>
      <c r="H116" s="100">
        <v>424</v>
      </c>
      <c r="I116" s="100">
        <v>769</v>
      </c>
      <c r="J116" s="100">
        <v>1721</v>
      </c>
      <c r="K116" s="100">
        <v>423</v>
      </c>
      <c r="L116" s="100">
        <v>1006</v>
      </c>
      <c r="M116" s="100">
        <v>960</v>
      </c>
      <c r="N116" s="100">
        <v>18</v>
      </c>
      <c r="O116" s="100">
        <v>18</v>
      </c>
      <c r="P116" s="100">
        <v>609</v>
      </c>
      <c r="Q116" s="100">
        <v>46</v>
      </c>
    </row>
    <row r="117" spans="1:17" s="58" customFormat="1" ht="12.75" customHeight="1" x14ac:dyDescent="0.2">
      <c r="A117" s="65"/>
      <c r="B117" s="65">
        <v>2016</v>
      </c>
      <c r="C117" s="100">
        <v>7296</v>
      </c>
      <c r="D117" s="100">
        <v>647</v>
      </c>
      <c r="E117" s="100">
        <v>169</v>
      </c>
      <c r="F117" s="100">
        <v>217</v>
      </c>
      <c r="G117" s="100">
        <v>484</v>
      </c>
      <c r="H117" s="100">
        <v>436</v>
      </c>
      <c r="I117" s="100">
        <v>643</v>
      </c>
      <c r="J117" s="100">
        <v>1708</v>
      </c>
      <c r="K117" s="100">
        <v>389</v>
      </c>
      <c r="L117" s="100">
        <v>999</v>
      </c>
      <c r="M117" s="100">
        <v>942</v>
      </c>
      <c r="N117" s="100">
        <v>35</v>
      </c>
      <c r="O117" s="100">
        <v>25</v>
      </c>
      <c r="P117" s="100">
        <v>558</v>
      </c>
      <c r="Q117" s="100">
        <v>44</v>
      </c>
    </row>
    <row r="118" spans="1:17" s="58" customFormat="1" ht="12.75" customHeight="1" x14ac:dyDescent="0.2">
      <c r="A118" s="65"/>
      <c r="B118" s="65">
        <v>2017</v>
      </c>
      <c r="C118" s="100">
        <v>6854</v>
      </c>
      <c r="D118" s="100">
        <v>608</v>
      </c>
      <c r="E118" s="100">
        <v>141</v>
      </c>
      <c r="F118" s="100">
        <v>253</v>
      </c>
      <c r="G118" s="100">
        <v>447</v>
      </c>
      <c r="H118" s="100">
        <v>377</v>
      </c>
      <c r="I118" s="100">
        <v>681</v>
      </c>
      <c r="J118" s="100">
        <v>1563</v>
      </c>
      <c r="K118" s="100">
        <v>360</v>
      </c>
      <c r="L118" s="100">
        <v>906</v>
      </c>
      <c r="M118" s="100">
        <v>917</v>
      </c>
      <c r="N118" s="100">
        <v>29</v>
      </c>
      <c r="O118" s="100">
        <v>15</v>
      </c>
      <c r="P118" s="100">
        <v>527</v>
      </c>
      <c r="Q118" s="100">
        <v>30</v>
      </c>
    </row>
    <row r="119" spans="1:17" s="58" customFormat="1" ht="12.75" customHeight="1" x14ac:dyDescent="0.2">
      <c r="A119" s="91" t="s">
        <v>95</v>
      </c>
      <c r="B119" s="91"/>
      <c r="C119" s="102"/>
      <c r="D119" s="102"/>
      <c r="E119" s="102"/>
      <c r="F119" s="102"/>
      <c r="G119" s="102"/>
      <c r="H119" s="102"/>
      <c r="I119" s="102"/>
      <c r="J119" s="102"/>
      <c r="K119" s="102"/>
      <c r="L119" s="102"/>
      <c r="M119" s="102"/>
      <c r="N119" s="102"/>
      <c r="O119" s="102"/>
      <c r="P119" s="102"/>
      <c r="Q119" s="102"/>
    </row>
    <row r="120" spans="1:17" s="58" customFormat="1" ht="12.75" x14ac:dyDescent="0.2">
      <c r="B120" s="65">
        <v>2006</v>
      </c>
      <c r="C120" s="100">
        <v>14055</v>
      </c>
      <c r="D120" s="100">
        <v>1027</v>
      </c>
      <c r="E120" s="100">
        <v>295</v>
      </c>
      <c r="F120" s="100">
        <v>449</v>
      </c>
      <c r="G120" s="100">
        <v>908</v>
      </c>
      <c r="H120" s="100">
        <v>748</v>
      </c>
      <c r="I120" s="100">
        <v>1335</v>
      </c>
      <c r="J120" s="100">
        <v>3458</v>
      </c>
      <c r="K120" s="100">
        <v>925</v>
      </c>
      <c r="L120" s="100">
        <v>1716</v>
      </c>
      <c r="M120" s="100">
        <v>1874</v>
      </c>
      <c r="N120" s="100">
        <v>59</v>
      </c>
      <c r="O120" s="100">
        <v>58</v>
      </c>
      <c r="P120" s="100">
        <v>1126</v>
      </c>
      <c r="Q120" s="100">
        <v>77</v>
      </c>
    </row>
    <row r="121" spans="1:17" s="58" customFormat="1" ht="12.75" x14ac:dyDescent="0.2">
      <c r="B121" s="65">
        <v>2007</v>
      </c>
      <c r="C121" s="100">
        <v>14771</v>
      </c>
      <c r="D121" s="100">
        <v>1132</v>
      </c>
      <c r="E121" s="100">
        <v>372</v>
      </c>
      <c r="F121" s="100">
        <v>495</v>
      </c>
      <c r="G121" s="100">
        <v>893</v>
      </c>
      <c r="H121" s="100">
        <v>733</v>
      </c>
      <c r="I121" s="100">
        <v>1406</v>
      </c>
      <c r="J121" s="100">
        <v>3509</v>
      </c>
      <c r="K121" s="100">
        <v>984</v>
      </c>
      <c r="L121" s="100">
        <v>1865</v>
      </c>
      <c r="M121" s="100">
        <v>1957</v>
      </c>
      <c r="N121" s="100">
        <v>60</v>
      </c>
      <c r="O121" s="100">
        <v>77</v>
      </c>
      <c r="P121" s="100">
        <v>1184</v>
      </c>
      <c r="Q121" s="100">
        <v>104</v>
      </c>
    </row>
    <row r="122" spans="1:17" s="58" customFormat="1" ht="12.75" x14ac:dyDescent="0.2">
      <c r="A122" s="65"/>
      <c r="B122" s="65">
        <v>2008</v>
      </c>
      <c r="C122" s="100">
        <v>15139</v>
      </c>
      <c r="D122" s="100">
        <v>1149</v>
      </c>
      <c r="E122" s="100">
        <v>338</v>
      </c>
      <c r="F122" s="100">
        <v>473</v>
      </c>
      <c r="G122" s="100">
        <v>988</v>
      </c>
      <c r="H122" s="100">
        <v>773</v>
      </c>
      <c r="I122" s="100">
        <v>1413</v>
      </c>
      <c r="J122" s="100">
        <v>3628</v>
      </c>
      <c r="K122" s="100">
        <v>996</v>
      </c>
      <c r="L122" s="100">
        <v>1877</v>
      </c>
      <c r="M122" s="100">
        <v>2069</v>
      </c>
      <c r="N122" s="100">
        <v>66</v>
      </c>
      <c r="O122" s="100">
        <v>69</v>
      </c>
      <c r="P122" s="100">
        <v>1217</v>
      </c>
      <c r="Q122" s="100">
        <v>83</v>
      </c>
    </row>
    <row r="123" spans="1:17" s="58" customFormat="1" ht="12.75" x14ac:dyDescent="0.2">
      <c r="A123" s="65"/>
      <c r="B123" s="65">
        <v>2009</v>
      </c>
      <c r="C123" s="100">
        <v>14775</v>
      </c>
      <c r="D123" s="100">
        <v>1094</v>
      </c>
      <c r="E123" s="100">
        <v>317</v>
      </c>
      <c r="F123" s="100">
        <v>469</v>
      </c>
      <c r="G123" s="100">
        <v>1044</v>
      </c>
      <c r="H123" s="100">
        <v>777</v>
      </c>
      <c r="I123" s="100">
        <v>1385</v>
      </c>
      <c r="J123" s="100">
        <v>3479</v>
      </c>
      <c r="K123" s="100">
        <v>931</v>
      </c>
      <c r="L123" s="100">
        <v>1828</v>
      </c>
      <c r="M123" s="100">
        <v>2030</v>
      </c>
      <c r="N123" s="100">
        <v>73</v>
      </c>
      <c r="O123" s="100">
        <v>53</v>
      </c>
      <c r="P123" s="100">
        <v>1205</v>
      </c>
      <c r="Q123" s="100">
        <v>90</v>
      </c>
    </row>
    <row r="124" spans="1:17" s="58" customFormat="1" ht="12.75" x14ac:dyDescent="0.2">
      <c r="A124" s="65"/>
      <c r="B124" s="65">
        <v>2010</v>
      </c>
      <c r="C124" s="100">
        <v>15231</v>
      </c>
      <c r="D124" s="100">
        <v>1115</v>
      </c>
      <c r="E124" s="100">
        <v>342</v>
      </c>
      <c r="F124" s="100">
        <v>500</v>
      </c>
      <c r="G124" s="100">
        <v>1009</v>
      </c>
      <c r="H124" s="100">
        <v>758</v>
      </c>
      <c r="I124" s="100">
        <v>1455</v>
      </c>
      <c r="J124" s="100">
        <v>3562</v>
      </c>
      <c r="K124" s="100">
        <v>1045</v>
      </c>
      <c r="L124" s="100">
        <v>1885</v>
      </c>
      <c r="M124" s="100">
        <v>2104</v>
      </c>
      <c r="N124" s="100">
        <v>60</v>
      </c>
      <c r="O124" s="100">
        <v>76</v>
      </c>
      <c r="P124" s="100">
        <v>1228</v>
      </c>
      <c r="Q124" s="100">
        <v>92</v>
      </c>
    </row>
    <row r="125" spans="1:17" s="58" customFormat="1" ht="12.75" x14ac:dyDescent="0.2">
      <c r="A125" s="65"/>
      <c r="B125" s="65">
        <v>2011</v>
      </c>
      <c r="C125" s="100">
        <v>15500</v>
      </c>
      <c r="D125" s="100">
        <v>1196</v>
      </c>
      <c r="E125" s="100">
        <v>375</v>
      </c>
      <c r="F125" s="100">
        <v>482</v>
      </c>
      <c r="G125" s="100">
        <v>1095</v>
      </c>
      <c r="H125" s="100">
        <v>761</v>
      </c>
      <c r="I125" s="100">
        <v>1415</v>
      </c>
      <c r="J125" s="100">
        <v>3641</v>
      </c>
      <c r="K125" s="100">
        <v>958</v>
      </c>
      <c r="L125" s="100">
        <v>1884</v>
      </c>
      <c r="M125" s="100">
        <v>2163</v>
      </c>
      <c r="N125" s="100">
        <v>59</v>
      </c>
      <c r="O125" s="100">
        <v>72</v>
      </c>
      <c r="P125" s="100">
        <v>1298</v>
      </c>
      <c r="Q125" s="100">
        <v>101</v>
      </c>
    </row>
    <row r="126" spans="1:17" s="58" customFormat="1" ht="12.75" x14ac:dyDescent="0.2">
      <c r="A126" s="65"/>
      <c r="B126" s="65">
        <v>2012</v>
      </c>
      <c r="C126" s="100">
        <v>16016</v>
      </c>
      <c r="D126" s="100">
        <v>1180</v>
      </c>
      <c r="E126" s="100">
        <v>391</v>
      </c>
      <c r="F126" s="100">
        <v>477</v>
      </c>
      <c r="G126" s="100">
        <v>1066</v>
      </c>
      <c r="H126" s="100">
        <v>824</v>
      </c>
      <c r="I126" s="100">
        <v>1516</v>
      </c>
      <c r="J126" s="100">
        <v>3669</v>
      </c>
      <c r="K126" s="100">
        <v>1004</v>
      </c>
      <c r="L126" s="100">
        <v>1989</v>
      </c>
      <c r="M126" s="100">
        <v>2314</v>
      </c>
      <c r="N126" s="100">
        <v>63</v>
      </c>
      <c r="O126" s="100">
        <v>61</v>
      </c>
      <c r="P126" s="100">
        <v>1345</v>
      </c>
      <c r="Q126" s="100">
        <v>117</v>
      </c>
    </row>
    <row r="127" spans="1:17" s="58" customFormat="1" ht="12.75" x14ac:dyDescent="0.2">
      <c r="A127" s="65"/>
      <c r="B127" s="65">
        <v>2013</v>
      </c>
      <c r="C127" s="100">
        <v>16249</v>
      </c>
      <c r="D127" s="100">
        <v>1233</v>
      </c>
      <c r="E127" s="100">
        <v>342</v>
      </c>
      <c r="F127" s="100">
        <v>537</v>
      </c>
      <c r="G127" s="100">
        <v>1112</v>
      </c>
      <c r="H127" s="100">
        <v>885</v>
      </c>
      <c r="I127" s="100">
        <v>1592</v>
      </c>
      <c r="J127" s="100">
        <v>3596</v>
      </c>
      <c r="K127" s="100">
        <v>926</v>
      </c>
      <c r="L127" s="100">
        <v>2062</v>
      </c>
      <c r="M127" s="100">
        <v>2334</v>
      </c>
      <c r="N127" s="100">
        <v>77</v>
      </c>
      <c r="O127" s="100">
        <v>50</v>
      </c>
      <c r="P127" s="100">
        <v>1398</v>
      </c>
      <c r="Q127" s="100">
        <v>105</v>
      </c>
    </row>
    <row r="128" spans="1:17" s="58" customFormat="1" ht="12.75" x14ac:dyDescent="0.2">
      <c r="A128" s="65"/>
      <c r="B128" s="65">
        <v>2014</v>
      </c>
      <c r="C128" s="100">
        <v>16677</v>
      </c>
      <c r="D128" s="100">
        <v>1295</v>
      </c>
      <c r="E128" s="100">
        <v>400</v>
      </c>
      <c r="F128" s="100">
        <v>542</v>
      </c>
      <c r="G128" s="100">
        <v>1125</v>
      </c>
      <c r="H128" s="100">
        <v>860</v>
      </c>
      <c r="I128" s="100">
        <v>1665</v>
      </c>
      <c r="J128" s="100">
        <v>3794</v>
      </c>
      <c r="K128" s="100">
        <v>1013</v>
      </c>
      <c r="L128" s="100">
        <v>2074</v>
      </c>
      <c r="M128" s="100">
        <v>2332</v>
      </c>
      <c r="N128" s="100">
        <v>69</v>
      </c>
      <c r="O128" s="100">
        <v>73</v>
      </c>
      <c r="P128" s="100">
        <v>1324</v>
      </c>
      <c r="Q128" s="100">
        <v>111</v>
      </c>
    </row>
    <row r="129" spans="1:17" s="58" customFormat="1" ht="12.75" x14ac:dyDescent="0.2">
      <c r="A129" s="65"/>
      <c r="B129" s="65">
        <v>2015</v>
      </c>
      <c r="C129" s="100">
        <v>18049</v>
      </c>
      <c r="D129" s="100">
        <v>1357</v>
      </c>
      <c r="E129" s="100">
        <v>410</v>
      </c>
      <c r="F129" s="100">
        <v>569</v>
      </c>
      <c r="G129" s="100">
        <v>1274</v>
      </c>
      <c r="H129" s="100">
        <v>975</v>
      </c>
      <c r="I129" s="100">
        <v>1742</v>
      </c>
      <c r="J129" s="100">
        <v>4025</v>
      </c>
      <c r="K129" s="100">
        <v>1120</v>
      </c>
      <c r="L129" s="100">
        <v>2273</v>
      </c>
      <c r="M129" s="100">
        <v>2513</v>
      </c>
      <c r="N129" s="100">
        <v>76</v>
      </c>
      <c r="O129" s="100">
        <v>81</v>
      </c>
      <c r="P129" s="100">
        <v>1529</v>
      </c>
      <c r="Q129" s="100">
        <v>105</v>
      </c>
    </row>
    <row r="130" spans="1:17" s="58" customFormat="1" ht="12.75" x14ac:dyDescent="0.2">
      <c r="A130" s="65"/>
      <c r="B130" s="65">
        <v>2016</v>
      </c>
      <c r="C130" s="100">
        <v>18400</v>
      </c>
      <c r="D130" s="100">
        <v>1340</v>
      </c>
      <c r="E130" s="100">
        <v>394</v>
      </c>
      <c r="F130" s="100">
        <v>598</v>
      </c>
      <c r="G130" s="100">
        <v>1296</v>
      </c>
      <c r="H130" s="100">
        <v>1066</v>
      </c>
      <c r="I130" s="100">
        <v>1714</v>
      </c>
      <c r="J130" s="100">
        <v>4192</v>
      </c>
      <c r="K130" s="100">
        <v>1129</v>
      </c>
      <c r="L130" s="100">
        <v>2299</v>
      </c>
      <c r="M130" s="100">
        <v>2567</v>
      </c>
      <c r="N130" s="100">
        <v>76</v>
      </c>
      <c r="O130" s="100">
        <v>72</v>
      </c>
      <c r="P130" s="100">
        <v>1570</v>
      </c>
      <c r="Q130" s="100">
        <v>87</v>
      </c>
    </row>
    <row r="131" spans="1:17" s="58" customFormat="1" ht="12.75" x14ac:dyDescent="0.2">
      <c r="A131" s="65"/>
      <c r="B131" s="65">
        <v>2017</v>
      </c>
      <c r="C131" s="100">
        <v>19708</v>
      </c>
      <c r="D131" s="100">
        <v>1471</v>
      </c>
      <c r="E131" s="100">
        <v>420</v>
      </c>
      <c r="F131" s="100">
        <v>658</v>
      </c>
      <c r="G131" s="100">
        <v>1435</v>
      </c>
      <c r="H131" s="100">
        <v>1014</v>
      </c>
      <c r="I131" s="100">
        <v>1766</v>
      </c>
      <c r="J131" s="100">
        <v>4554</v>
      </c>
      <c r="K131" s="100">
        <v>1221</v>
      </c>
      <c r="L131" s="100">
        <v>2487</v>
      </c>
      <c r="M131" s="100">
        <v>2755</v>
      </c>
      <c r="N131" s="100">
        <v>83</v>
      </c>
      <c r="O131" s="100">
        <v>63</v>
      </c>
      <c r="P131" s="100">
        <v>1674</v>
      </c>
      <c r="Q131" s="100">
        <v>107</v>
      </c>
    </row>
    <row r="132" spans="1:17" s="58" customFormat="1" ht="12.75" x14ac:dyDescent="0.2">
      <c r="A132" s="91" t="s">
        <v>94</v>
      </c>
      <c r="B132" s="91"/>
      <c r="C132" s="102"/>
      <c r="D132" s="102"/>
      <c r="E132" s="102"/>
      <c r="F132" s="102"/>
      <c r="G132" s="102"/>
      <c r="H132" s="102"/>
      <c r="I132" s="102"/>
      <c r="J132" s="102"/>
      <c r="K132" s="102"/>
      <c r="L132" s="102"/>
      <c r="M132" s="102"/>
      <c r="N132" s="102"/>
      <c r="O132" s="102"/>
      <c r="P132" s="102"/>
      <c r="Q132" s="102"/>
    </row>
    <row r="133" spans="1:17" s="58" customFormat="1" ht="12.75" x14ac:dyDescent="0.2">
      <c r="B133" s="65">
        <v>2006</v>
      </c>
      <c r="C133" s="100">
        <v>55093</v>
      </c>
      <c r="D133" s="100">
        <v>4310</v>
      </c>
      <c r="E133" s="100">
        <v>1292</v>
      </c>
      <c r="F133" s="100">
        <v>1838</v>
      </c>
      <c r="G133" s="100">
        <v>3759</v>
      </c>
      <c r="H133" s="100">
        <v>3032</v>
      </c>
      <c r="I133" s="100">
        <v>5246</v>
      </c>
      <c r="J133" s="100">
        <v>12876</v>
      </c>
      <c r="K133" s="100">
        <v>3426</v>
      </c>
      <c r="L133" s="100">
        <v>6703</v>
      </c>
      <c r="M133" s="100">
        <v>7450</v>
      </c>
      <c r="N133" s="100">
        <v>231</v>
      </c>
      <c r="O133" s="100">
        <v>203</v>
      </c>
      <c r="P133" s="100">
        <v>4387</v>
      </c>
      <c r="Q133" s="100">
        <v>340</v>
      </c>
    </row>
    <row r="134" spans="1:17" s="58" customFormat="1" ht="12.75" x14ac:dyDescent="0.2">
      <c r="B134" s="65">
        <v>2007</v>
      </c>
      <c r="C134" s="100">
        <v>55986</v>
      </c>
      <c r="D134" s="100">
        <v>4459</v>
      </c>
      <c r="E134" s="100">
        <v>1299</v>
      </c>
      <c r="F134" s="100">
        <v>1866</v>
      </c>
      <c r="G134" s="100">
        <v>3780</v>
      </c>
      <c r="H134" s="100">
        <v>2981</v>
      </c>
      <c r="I134" s="100">
        <v>5322</v>
      </c>
      <c r="J134" s="100">
        <v>12892</v>
      </c>
      <c r="K134" s="100">
        <v>3554</v>
      </c>
      <c r="L134" s="100">
        <v>6998</v>
      </c>
      <c r="M134" s="100">
        <v>7488</v>
      </c>
      <c r="N134" s="100">
        <v>255</v>
      </c>
      <c r="O134" s="100">
        <v>209</v>
      </c>
      <c r="P134" s="100">
        <v>4516</v>
      </c>
      <c r="Q134" s="100">
        <v>367</v>
      </c>
    </row>
    <row r="135" spans="1:17" s="58" customFormat="1" ht="12.75" x14ac:dyDescent="0.2">
      <c r="A135" s="65"/>
      <c r="B135" s="65">
        <v>2008</v>
      </c>
      <c r="C135" s="100">
        <v>55700</v>
      </c>
      <c r="D135" s="100">
        <v>4401</v>
      </c>
      <c r="E135" s="100">
        <v>1265</v>
      </c>
      <c r="F135" s="100">
        <v>1773</v>
      </c>
      <c r="G135" s="100">
        <v>3916</v>
      </c>
      <c r="H135" s="100">
        <v>2955</v>
      </c>
      <c r="I135" s="100">
        <v>5317</v>
      </c>
      <c r="J135" s="100">
        <v>12899</v>
      </c>
      <c r="K135" s="100">
        <v>3458</v>
      </c>
      <c r="L135" s="100">
        <v>6816</v>
      </c>
      <c r="M135" s="100">
        <v>7547</v>
      </c>
      <c r="N135" s="100">
        <v>225</v>
      </c>
      <c r="O135" s="100">
        <v>211</v>
      </c>
      <c r="P135" s="100">
        <v>4571</v>
      </c>
      <c r="Q135" s="100">
        <v>346</v>
      </c>
    </row>
    <row r="136" spans="1:17" s="58" customFormat="1" ht="12.75" x14ac:dyDescent="0.2">
      <c r="A136" s="65"/>
      <c r="B136" s="65">
        <v>2009</v>
      </c>
      <c r="C136" s="100">
        <v>53856</v>
      </c>
      <c r="D136" s="100">
        <v>4315</v>
      </c>
      <c r="E136" s="100">
        <v>1259</v>
      </c>
      <c r="F136" s="100">
        <v>1790</v>
      </c>
      <c r="G136" s="100">
        <v>3874</v>
      </c>
      <c r="H136" s="100">
        <v>2794</v>
      </c>
      <c r="I136" s="100">
        <v>5138</v>
      </c>
      <c r="J136" s="100">
        <v>12264</v>
      </c>
      <c r="K136" s="100">
        <v>3304</v>
      </c>
      <c r="L136" s="100">
        <v>6518</v>
      </c>
      <c r="M136" s="100">
        <v>7429</v>
      </c>
      <c r="N136" s="100">
        <v>209</v>
      </c>
      <c r="O136" s="100">
        <v>196</v>
      </c>
      <c r="P136" s="100">
        <v>4414</v>
      </c>
      <c r="Q136" s="100">
        <v>352</v>
      </c>
    </row>
    <row r="137" spans="1:17" s="58" customFormat="1" ht="12.75" x14ac:dyDescent="0.2">
      <c r="A137" s="65"/>
      <c r="B137" s="65">
        <v>2010</v>
      </c>
      <c r="C137" s="100">
        <v>53967</v>
      </c>
      <c r="D137" s="100">
        <v>4193</v>
      </c>
      <c r="E137" s="100">
        <v>1271</v>
      </c>
      <c r="F137" s="100">
        <v>1857</v>
      </c>
      <c r="G137" s="100">
        <v>3673</v>
      </c>
      <c r="H137" s="100">
        <v>2813</v>
      </c>
      <c r="I137" s="100">
        <v>5205</v>
      </c>
      <c r="J137" s="100">
        <v>12142</v>
      </c>
      <c r="K137" s="100">
        <v>3519</v>
      </c>
      <c r="L137" s="100">
        <v>6649</v>
      </c>
      <c r="M137" s="100">
        <v>7406</v>
      </c>
      <c r="N137" s="100">
        <v>213</v>
      </c>
      <c r="O137" s="100">
        <v>241</v>
      </c>
      <c r="P137" s="100">
        <v>4426</v>
      </c>
      <c r="Q137" s="100">
        <v>359</v>
      </c>
    </row>
    <row r="138" spans="1:17" s="58" customFormat="1" ht="12.75" x14ac:dyDescent="0.2">
      <c r="A138" s="65"/>
      <c r="B138" s="65">
        <v>2011</v>
      </c>
      <c r="C138" s="100">
        <v>53661</v>
      </c>
      <c r="D138" s="100">
        <v>4266</v>
      </c>
      <c r="E138" s="100">
        <v>1234</v>
      </c>
      <c r="F138" s="100">
        <v>1707</v>
      </c>
      <c r="G138" s="100">
        <v>3759</v>
      </c>
      <c r="H138" s="100">
        <v>2807</v>
      </c>
      <c r="I138" s="100">
        <v>5147</v>
      </c>
      <c r="J138" s="100">
        <v>12072</v>
      </c>
      <c r="K138" s="100">
        <v>3487</v>
      </c>
      <c r="L138" s="100">
        <v>6595</v>
      </c>
      <c r="M138" s="100">
        <v>7404</v>
      </c>
      <c r="N138" s="100">
        <v>209</v>
      </c>
      <c r="O138" s="100">
        <v>231</v>
      </c>
      <c r="P138" s="100">
        <v>4378</v>
      </c>
      <c r="Q138" s="100">
        <v>365</v>
      </c>
    </row>
    <row r="139" spans="1:17" s="58" customFormat="1" ht="12.75" customHeight="1" x14ac:dyDescent="0.2">
      <c r="A139" s="65"/>
      <c r="B139" s="65">
        <v>2012</v>
      </c>
      <c r="C139" s="100">
        <v>54937</v>
      </c>
      <c r="D139" s="100">
        <v>4231</v>
      </c>
      <c r="E139" s="100">
        <v>1282</v>
      </c>
      <c r="F139" s="100">
        <v>1829</v>
      </c>
      <c r="G139" s="100">
        <v>3832</v>
      </c>
      <c r="H139" s="100">
        <v>2961</v>
      </c>
      <c r="I139" s="100">
        <v>5308</v>
      </c>
      <c r="J139" s="100">
        <v>12331</v>
      </c>
      <c r="K139" s="100">
        <v>3331</v>
      </c>
      <c r="L139" s="100">
        <v>6808</v>
      </c>
      <c r="M139" s="100">
        <v>7591</v>
      </c>
      <c r="N139" s="100">
        <v>216</v>
      </c>
      <c r="O139" s="100">
        <v>203</v>
      </c>
      <c r="P139" s="100">
        <v>4624</v>
      </c>
      <c r="Q139" s="100">
        <v>390</v>
      </c>
    </row>
    <row r="140" spans="1:17" s="58" customFormat="1" ht="12.75" x14ac:dyDescent="0.2">
      <c r="A140" s="65"/>
      <c r="B140" s="65">
        <v>2013</v>
      </c>
      <c r="C140" s="100">
        <v>54700</v>
      </c>
      <c r="D140" s="100">
        <v>4475</v>
      </c>
      <c r="E140" s="100">
        <v>1222</v>
      </c>
      <c r="F140" s="100">
        <v>1875</v>
      </c>
      <c r="G140" s="100">
        <v>3845</v>
      </c>
      <c r="H140" s="100">
        <v>2999</v>
      </c>
      <c r="I140" s="100">
        <v>5285</v>
      </c>
      <c r="J140" s="100">
        <v>12079</v>
      </c>
      <c r="K140" s="100">
        <v>3353</v>
      </c>
      <c r="L140" s="100">
        <v>6777</v>
      </c>
      <c r="M140" s="100">
        <v>7531</v>
      </c>
      <c r="N140" s="100">
        <v>242</v>
      </c>
      <c r="O140" s="100">
        <v>203</v>
      </c>
      <c r="P140" s="100">
        <v>4478</v>
      </c>
      <c r="Q140" s="100">
        <v>336</v>
      </c>
    </row>
    <row r="141" spans="1:17" x14ac:dyDescent="0.2">
      <c r="A141" s="90"/>
      <c r="B141" s="65">
        <v>2014</v>
      </c>
      <c r="C141" s="100">
        <v>54239</v>
      </c>
      <c r="D141" s="100">
        <v>4374</v>
      </c>
      <c r="E141" s="100">
        <v>1335</v>
      </c>
      <c r="F141" s="100">
        <v>1883</v>
      </c>
      <c r="G141" s="100">
        <v>3577</v>
      </c>
      <c r="H141" s="100">
        <v>2905</v>
      </c>
      <c r="I141" s="100">
        <v>5429</v>
      </c>
      <c r="J141" s="100">
        <v>12016</v>
      </c>
      <c r="K141" s="100">
        <v>3367</v>
      </c>
      <c r="L141" s="100">
        <v>6688</v>
      </c>
      <c r="M141" s="100">
        <v>7481</v>
      </c>
      <c r="N141" s="100">
        <v>205</v>
      </c>
      <c r="O141" s="100">
        <v>225</v>
      </c>
      <c r="P141" s="100">
        <v>4408</v>
      </c>
      <c r="Q141" s="100">
        <v>346</v>
      </c>
    </row>
    <row r="142" spans="1:17" x14ac:dyDescent="0.2">
      <c r="A142" s="90"/>
      <c r="B142" s="65">
        <v>2015</v>
      </c>
      <c r="C142" s="100">
        <v>57579</v>
      </c>
      <c r="D142" s="100">
        <v>4644</v>
      </c>
      <c r="E142" s="100">
        <v>1389</v>
      </c>
      <c r="F142" s="100">
        <v>1912</v>
      </c>
      <c r="G142" s="100">
        <v>4027</v>
      </c>
      <c r="H142" s="100">
        <v>3093</v>
      </c>
      <c r="I142" s="100">
        <v>5699</v>
      </c>
      <c r="J142" s="100">
        <v>12594</v>
      </c>
      <c r="K142" s="100">
        <v>3738</v>
      </c>
      <c r="L142" s="100">
        <v>7121</v>
      </c>
      <c r="M142" s="100">
        <v>7774</v>
      </c>
      <c r="N142" s="100">
        <v>222</v>
      </c>
      <c r="O142" s="100">
        <v>256</v>
      </c>
      <c r="P142" s="100">
        <v>4760</v>
      </c>
      <c r="Q142" s="100">
        <v>350</v>
      </c>
    </row>
    <row r="143" spans="1:17" x14ac:dyDescent="0.2">
      <c r="A143" s="101"/>
      <c r="B143" s="65">
        <v>2016</v>
      </c>
      <c r="C143" s="100">
        <v>56728</v>
      </c>
      <c r="D143" s="100">
        <v>4491</v>
      </c>
      <c r="E143" s="100">
        <v>1277</v>
      </c>
      <c r="F143" s="100">
        <v>1858</v>
      </c>
      <c r="G143" s="100">
        <v>4091</v>
      </c>
      <c r="H143" s="100">
        <v>3179</v>
      </c>
      <c r="I143" s="100">
        <v>5468</v>
      </c>
      <c r="J143" s="100">
        <v>12444</v>
      </c>
      <c r="K143" s="100">
        <v>3507</v>
      </c>
      <c r="L143" s="100">
        <v>7097</v>
      </c>
      <c r="M143" s="100">
        <v>7761</v>
      </c>
      <c r="N143" s="100">
        <v>223</v>
      </c>
      <c r="O143" s="100">
        <v>232</v>
      </c>
      <c r="P143" s="100">
        <v>4741</v>
      </c>
      <c r="Q143" s="100">
        <v>359</v>
      </c>
    </row>
    <row r="144" spans="1:17" x14ac:dyDescent="0.2">
      <c r="A144" s="101"/>
      <c r="B144" s="65">
        <v>2017</v>
      </c>
      <c r="C144" s="100">
        <v>57883</v>
      </c>
      <c r="D144" s="100">
        <v>4544</v>
      </c>
      <c r="E144" s="100">
        <v>1298</v>
      </c>
      <c r="F144" s="100">
        <v>1986</v>
      </c>
      <c r="G144" s="100">
        <v>4189</v>
      </c>
      <c r="H144" s="100">
        <v>3015</v>
      </c>
      <c r="I144" s="100">
        <v>5609</v>
      </c>
      <c r="J144" s="100">
        <v>12753</v>
      </c>
      <c r="K144" s="100">
        <v>3648</v>
      </c>
      <c r="L144" s="100">
        <v>7187</v>
      </c>
      <c r="M144" s="100">
        <v>7944</v>
      </c>
      <c r="N144" s="100">
        <v>276</v>
      </c>
      <c r="O144" s="100">
        <v>207</v>
      </c>
      <c r="P144" s="100">
        <v>4880</v>
      </c>
      <c r="Q144" s="100">
        <v>347</v>
      </c>
    </row>
    <row r="145" spans="1:18" s="58" customFormat="1" ht="12.75" x14ac:dyDescent="0.2">
      <c r="A145" s="99" t="s">
        <v>74</v>
      </c>
      <c r="B145" s="81"/>
      <c r="C145" s="81"/>
      <c r="D145" s="81"/>
      <c r="E145" s="81"/>
      <c r="F145" s="81"/>
      <c r="G145" s="81"/>
      <c r="H145" s="81"/>
      <c r="I145" s="81"/>
      <c r="J145" s="81"/>
      <c r="K145" s="81"/>
      <c r="L145" s="81"/>
      <c r="M145" s="81"/>
      <c r="N145" s="81"/>
      <c r="O145" s="81"/>
      <c r="P145" s="81"/>
    </row>
    <row r="146" spans="1:18" s="58" customFormat="1" ht="12.75" x14ac:dyDescent="0.2">
      <c r="A146" s="163" t="s">
        <v>73</v>
      </c>
      <c r="B146" s="163"/>
      <c r="C146" s="163"/>
      <c r="D146" s="163"/>
      <c r="E146" s="163"/>
      <c r="F146" s="163"/>
      <c r="G146" s="163"/>
      <c r="H146" s="163"/>
      <c r="I146" s="163"/>
      <c r="J146" s="163"/>
      <c r="K146" s="163"/>
      <c r="L146" s="163"/>
      <c r="M146" s="163"/>
      <c r="N146" s="163"/>
      <c r="O146" s="163"/>
      <c r="P146" s="163"/>
      <c r="Q146" s="163"/>
      <c r="R146" s="163"/>
    </row>
    <row r="147" spans="1:18" s="58" customFormat="1" ht="12.75" x14ac:dyDescent="0.2">
      <c r="A147" s="82"/>
      <c r="B147" s="81"/>
      <c r="C147" s="81"/>
      <c r="D147" s="81"/>
      <c r="E147" s="81"/>
      <c r="F147" s="81"/>
      <c r="G147" s="81"/>
      <c r="H147" s="81"/>
      <c r="I147" s="81"/>
      <c r="J147" s="81"/>
      <c r="K147" s="81"/>
      <c r="L147" s="81"/>
      <c r="M147" s="81"/>
      <c r="N147" s="81"/>
      <c r="O147" s="81"/>
      <c r="P147" s="81"/>
    </row>
    <row r="148" spans="1:18" x14ac:dyDescent="0.2">
      <c r="A148" s="164" t="s">
        <v>26</v>
      </c>
      <c r="B148" s="164"/>
      <c r="C148" s="164"/>
      <c r="I148" s="53"/>
    </row>
    <row r="149" spans="1:18" s="58" customFormat="1" ht="12.75" x14ac:dyDescent="0.2">
      <c r="A149" s="99"/>
      <c r="B149" s="81"/>
      <c r="C149" s="81"/>
      <c r="D149" s="81"/>
      <c r="E149" s="81"/>
      <c r="F149" s="81"/>
      <c r="G149" s="81"/>
      <c r="H149" s="81"/>
      <c r="I149" s="81"/>
      <c r="J149" s="81"/>
      <c r="K149" s="81"/>
      <c r="L149" s="81"/>
      <c r="M149" s="81"/>
      <c r="N149" s="81"/>
      <c r="O149" s="81"/>
      <c r="P149" s="81"/>
    </row>
    <row r="150" spans="1:18" s="58" customFormat="1" ht="12.75" x14ac:dyDescent="0.2">
      <c r="A150" s="82"/>
      <c r="B150" s="81"/>
      <c r="C150" s="81"/>
      <c r="D150" s="81"/>
      <c r="E150" s="81"/>
      <c r="F150" s="81"/>
      <c r="G150" s="81"/>
      <c r="H150" s="81"/>
      <c r="I150" s="81"/>
      <c r="J150" s="81"/>
      <c r="K150" s="81"/>
      <c r="L150" s="81"/>
      <c r="M150" s="81"/>
      <c r="N150" s="81"/>
      <c r="O150" s="81"/>
      <c r="P150" s="81"/>
    </row>
    <row r="151" spans="1:18" s="58" customFormat="1" ht="12.75" x14ac:dyDescent="0.2">
      <c r="A151" s="82"/>
      <c r="B151" s="81"/>
      <c r="C151" s="81"/>
      <c r="D151" s="81"/>
      <c r="E151" s="81"/>
      <c r="F151" s="81"/>
      <c r="G151" s="81"/>
      <c r="H151" s="81"/>
      <c r="I151" s="81"/>
      <c r="J151" s="81"/>
      <c r="K151" s="81"/>
      <c r="L151" s="81"/>
      <c r="M151" s="81"/>
      <c r="N151" s="81"/>
      <c r="O151" s="81"/>
      <c r="P151" s="81"/>
    </row>
    <row r="152" spans="1:18" x14ac:dyDescent="0.2">
      <c r="A152" s="58"/>
      <c r="B152" s="55"/>
      <c r="I152" s="53"/>
    </row>
  </sheetData>
  <mergeCells count="8">
    <mergeCell ref="A146:R146"/>
    <mergeCell ref="A148:C148"/>
    <mergeCell ref="P1:Q1"/>
    <mergeCell ref="A75:J75"/>
    <mergeCell ref="C5:Q5"/>
    <mergeCell ref="C77:Q77"/>
    <mergeCell ref="A1:N1"/>
    <mergeCell ref="A3:L3"/>
  </mergeCells>
  <hyperlinks>
    <hyperlink ref="P1:Q1" location="Contents!A1" display="back to contents"/>
  </hyperlinks>
  <pageMargins left="0.74803149606299213" right="0.74803149606299213" top="0.23622047244094491" bottom="0.35433070866141736" header="0.15748031496062992" footer="0.19685039370078741"/>
  <pageSetup paperSize="9" scale="61" fitToHeight="2"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9"/>
  <sheetViews>
    <sheetView zoomScaleNormal="100" workbookViewId="0">
      <selection sqref="A1:O1"/>
    </sheetView>
  </sheetViews>
  <sheetFormatPr defaultRowHeight="15" x14ac:dyDescent="0.2"/>
  <cols>
    <col min="1" max="1" width="5.7109375" style="56" customWidth="1"/>
    <col min="2" max="2" width="11.7109375" style="56" customWidth="1"/>
    <col min="3" max="3" width="10.140625" style="55" bestFit="1" customWidth="1"/>
    <col min="4" max="8" width="9.28515625" style="55" bestFit="1" customWidth="1"/>
    <col min="9" max="9" width="10.42578125" style="55" customWidth="1"/>
    <col min="10" max="10" width="9.5703125" style="53" bestFit="1" customWidth="1"/>
    <col min="11" max="11" width="9.28515625" style="53" bestFit="1" customWidth="1"/>
    <col min="12" max="12" width="11.7109375" style="53" customWidth="1"/>
    <col min="13" max="17" width="9.28515625" style="53" bestFit="1" customWidth="1"/>
    <col min="18" max="16384" width="9.140625" style="53"/>
  </cols>
  <sheetData>
    <row r="1" spans="1:18" ht="18.75" x14ac:dyDescent="0.25">
      <c r="A1" s="165" t="s">
        <v>103</v>
      </c>
      <c r="B1" s="165"/>
      <c r="C1" s="165"/>
      <c r="D1" s="165"/>
      <c r="E1" s="165"/>
      <c r="F1" s="165"/>
      <c r="G1" s="165"/>
      <c r="H1" s="165"/>
      <c r="I1" s="165"/>
      <c r="J1" s="165"/>
      <c r="K1" s="165"/>
      <c r="L1" s="165"/>
      <c r="M1" s="165"/>
      <c r="N1" s="165"/>
      <c r="O1" s="165"/>
      <c r="P1" s="107"/>
      <c r="Q1" s="168" t="s">
        <v>126</v>
      </c>
      <c r="R1" s="168"/>
    </row>
    <row r="2" spans="1:18" ht="12" customHeight="1" x14ac:dyDescent="0.2"/>
    <row r="3" spans="1:18" x14ac:dyDescent="0.2">
      <c r="A3" s="167" t="s">
        <v>102</v>
      </c>
      <c r="B3" s="167"/>
      <c r="C3" s="167"/>
      <c r="D3" s="167"/>
      <c r="E3" s="167"/>
      <c r="F3" s="167"/>
      <c r="G3" s="167"/>
      <c r="H3" s="167"/>
      <c r="I3" s="167"/>
      <c r="J3" s="167"/>
      <c r="K3" s="167"/>
      <c r="L3" s="167"/>
      <c r="M3" s="167"/>
      <c r="N3" s="167"/>
      <c r="O3" s="167"/>
      <c r="P3" s="167"/>
      <c r="Q3" s="167"/>
    </row>
    <row r="4" spans="1:18" ht="13.5" customHeight="1" x14ac:dyDescent="0.2">
      <c r="A4" s="90"/>
      <c r="B4" s="90"/>
      <c r="C4" s="85"/>
      <c r="D4" s="85"/>
      <c r="E4" s="85"/>
      <c r="F4" s="85"/>
      <c r="G4" s="85"/>
      <c r="H4" s="85"/>
      <c r="I4" s="85"/>
      <c r="J4" s="58"/>
      <c r="K4" s="58"/>
      <c r="L4" s="58"/>
      <c r="M4" s="58"/>
      <c r="N4" s="58"/>
      <c r="O4" s="58"/>
      <c r="P4" s="58"/>
      <c r="Q4" s="58"/>
    </row>
    <row r="5" spans="1:18" s="58" customFormat="1" ht="12.75" x14ac:dyDescent="0.2">
      <c r="A5" s="65"/>
      <c r="B5" s="90"/>
      <c r="C5" s="161" t="s">
        <v>87</v>
      </c>
      <c r="D5" s="161"/>
      <c r="E5" s="161"/>
      <c r="F5" s="161"/>
      <c r="G5" s="161"/>
      <c r="H5" s="161"/>
      <c r="I5" s="161"/>
      <c r="J5" s="161"/>
      <c r="K5" s="161"/>
      <c r="L5" s="161"/>
      <c r="M5" s="161"/>
      <c r="N5" s="161"/>
      <c r="O5" s="161"/>
      <c r="P5" s="161"/>
      <c r="Q5" s="161"/>
    </row>
    <row r="6" spans="1:18" s="58" customFormat="1" ht="38.25" x14ac:dyDescent="0.2">
      <c r="B6" s="90"/>
      <c r="C6" s="76" t="s">
        <v>70</v>
      </c>
      <c r="D6" s="76" t="s">
        <v>86</v>
      </c>
      <c r="E6" s="76" t="s">
        <v>85</v>
      </c>
      <c r="F6" s="76" t="s">
        <v>63</v>
      </c>
      <c r="G6" s="76" t="s">
        <v>56</v>
      </c>
      <c r="H6" s="76" t="s">
        <v>84</v>
      </c>
      <c r="I6" s="76" t="s">
        <v>83</v>
      </c>
      <c r="J6" s="76" t="s">
        <v>82</v>
      </c>
      <c r="K6" s="76" t="s">
        <v>81</v>
      </c>
      <c r="L6" s="76" t="s">
        <v>80</v>
      </c>
      <c r="M6" s="76" t="s">
        <v>79</v>
      </c>
      <c r="N6" s="76" t="s">
        <v>78</v>
      </c>
      <c r="O6" s="76" t="s">
        <v>77</v>
      </c>
      <c r="P6" s="76" t="s">
        <v>76</v>
      </c>
      <c r="Q6" s="76" t="s">
        <v>75</v>
      </c>
    </row>
    <row r="7" spans="1:18" s="58" customFormat="1" ht="12.75" x14ac:dyDescent="0.2">
      <c r="A7" s="171" t="s">
        <v>0</v>
      </c>
      <c r="B7" s="171"/>
      <c r="C7" s="65"/>
      <c r="D7" s="65"/>
      <c r="E7" s="65"/>
      <c r="F7" s="65"/>
      <c r="G7" s="65"/>
      <c r="H7" s="65"/>
      <c r="I7" s="65"/>
      <c r="J7" s="65"/>
      <c r="K7" s="65"/>
      <c r="L7" s="65"/>
      <c r="M7" s="65"/>
      <c r="N7" s="65"/>
      <c r="O7" s="65"/>
      <c r="P7" s="65"/>
      <c r="Q7" s="65"/>
    </row>
    <row r="8" spans="1:18" s="58" customFormat="1" ht="11.25" customHeight="1" x14ac:dyDescent="0.2">
      <c r="A8" s="89"/>
      <c r="B8" s="89"/>
      <c r="C8" s="65"/>
      <c r="D8" s="65"/>
      <c r="E8" s="65"/>
      <c r="F8" s="65"/>
      <c r="G8" s="65"/>
      <c r="H8" s="65"/>
      <c r="I8" s="65"/>
      <c r="J8" s="65"/>
      <c r="K8" s="65"/>
      <c r="L8" s="65"/>
      <c r="M8" s="65"/>
      <c r="N8" s="65"/>
      <c r="O8" s="65"/>
      <c r="P8" s="65"/>
      <c r="Q8" s="65"/>
    </row>
    <row r="9" spans="1:18" s="58" customFormat="1" ht="12.75" x14ac:dyDescent="0.2">
      <c r="A9" s="91" t="s">
        <v>98</v>
      </c>
      <c r="B9" s="91"/>
      <c r="C9" s="65"/>
      <c r="D9" s="65"/>
      <c r="E9" s="65"/>
      <c r="F9" s="65"/>
      <c r="G9" s="65"/>
      <c r="H9" s="65"/>
      <c r="I9" s="65"/>
      <c r="J9" s="65"/>
      <c r="K9" s="65"/>
      <c r="L9" s="65"/>
      <c r="M9" s="65"/>
      <c r="N9" s="65"/>
      <c r="O9" s="65"/>
      <c r="P9" s="65"/>
      <c r="Q9" s="65"/>
    </row>
    <row r="10" spans="1:18" s="58" customFormat="1" ht="12.75" x14ac:dyDescent="0.2">
      <c r="B10" s="65">
        <v>2006</v>
      </c>
      <c r="C10" s="64">
        <v>187.5</v>
      </c>
      <c r="D10" s="64">
        <v>170.4</v>
      </c>
      <c r="E10" s="64">
        <v>173.6</v>
      </c>
      <c r="F10" s="64">
        <v>164.4</v>
      </c>
      <c r="G10" s="64">
        <v>178.8</v>
      </c>
      <c r="H10" s="64">
        <v>174.2</v>
      </c>
      <c r="I10" s="64">
        <v>170.5</v>
      </c>
      <c r="J10" s="64">
        <v>222.5</v>
      </c>
      <c r="K10" s="64">
        <v>172.4</v>
      </c>
      <c r="L10" s="64">
        <v>198.4</v>
      </c>
      <c r="M10" s="64">
        <v>178.3</v>
      </c>
      <c r="N10" s="64">
        <v>195</v>
      </c>
      <c r="O10" s="64">
        <v>155.4</v>
      </c>
      <c r="P10" s="64">
        <v>181.4</v>
      </c>
      <c r="Q10" s="64">
        <v>189.6</v>
      </c>
    </row>
    <row r="11" spans="1:18" s="58" customFormat="1" ht="12.75" x14ac:dyDescent="0.2">
      <c r="B11" s="65">
        <v>2007</v>
      </c>
      <c r="C11" s="64">
        <v>186.8</v>
      </c>
      <c r="D11" s="64">
        <v>190.4</v>
      </c>
      <c r="E11" s="64">
        <v>145.80000000000001</v>
      </c>
      <c r="F11" s="64">
        <v>177.8</v>
      </c>
      <c r="G11" s="64">
        <v>183</v>
      </c>
      <c r="H11" s="64">
        <v>175.6</v>
      </c>
      <c r="I11" s="64">
        <v>170.3</v>
      </c>
      <c r="J11" s="64">
        <v>217.7</v>
      </c>
      <c r="K11" s="64">
        <v>169.8</v>
      </c>
      <c r="L11" s="64">
        <v>205.2</v>
      </c>
      <c r="M11" s="64">
        <v>172.2</v>
      </c>
      <c r="N11" s="64">
        <v>231.3</v>
      </c>
      <c r="O11" s="64">
        <v>120.2</v>
      </c>
      <c r="P11" s="64">
        <v>170.3</v>
      </c>
      <c r="Q11" s="64">
        <v>177.8</v>
      </c>
    </row>
    <row r="12" spans="1:18" s="58" customFormat="1" ht="12.75" x14ac:dyDescent="0.2">
      <c r="A12" s="65"/>
      <c r="B12" s="65">
        <v>2008</v>
      </c>
      <c r="C12" s="64">
        <v>183</v>
      </c>
      <c r="D12" s="64">
        <v>182.3</v>
      </c>
      <c r="E12" s="64">
        <v>154.69999999999999</v>
      </c>
      <c r="F12" s="64">
        <v>157.1</v>
      </c>
      <c r="G12" s="64">
        <v>190.8</v>
      </c>
      <c r="H12" s="64">
        <v>165.2</v>
      </c>
      <c r="I12" s="64">
        <v>172.9</v>
      </c>
      <c r="J12" s="64">
        <v>209.1</v>
      </c>
      <c r="K12" s="64">
        <v>166</v>
      </c>
      <c r="L12" s="64">
        <v>197.3</v>
      </c>
      <c r="M12" s="64">
        <v>170.8</v>
      </c>
      <c r="N12" s="64">
        <v>150</v>
      </c>
      <c r="O12" s="64">
        <v>161.6</v>
      </c>
      <c r="P12" s="64">
        <v>177.3</v>
      </c>
      <c r="Q12" s="64">
        <v>168.4</v>
      </c>
    </row>
    <row r="13" spans="1:18" s="58" customFormat="1" ht="12.75" x14ac:dyDescent="0.2">
      <c r="A13" s="65"/>
      <c r="B13" s="65">
        <v>2009</v>
      </c>
      <c r="C13" s="64">
        <v>178.9</v>
      </c>
      <c r="D13" s="64">
        <v>168.2</v>
      </c>
      <c r="E13" s="64">
        <v>154.1</v>
      </c>
      <c r="F13" s="64">
        <v>166.9</v>
      </c>
      <c r="G13" s="64">
        <v>185.2</v>
      </c>
      <c r="H13" s="64">
        <v>160.1</v>
      </c>
      <c r="I13" s="64">
        <v>168.2</v>
      </c>
      <c r="J13" s="64">
        <v>205</v>
      </c>
      <c r="K13" s="64">
        <v>164</v>
      </c>
      <c r="L13" s="64">
        <v>184.1</v>
      </c>
      <c r="M13" s="64">
        <v>178.9</v>
      </c>
      <c r="N13" s="64">
        <v>108.9</v>
      </c>
      <c r="O13" s="64">
        <v>142.69999999999999</v>
      </c>
      <c r="P13" s="64">
        <v>167.8</v>
      </c>
      <c r="Q13" s="64">
        <v>211.7</v>
      </c>
    </row>
    <row r="14" spans="1:18" s="58" customFormat="1" ht="12.75" x14ac:dyDescent="0.2">
      <c r="A14" s="65"/>
      <c r="B14" s="65">
        <v>2010</v>
      </c>
      <c r="C14" s="64">
        <v>174.5</v>
      </c>
      <c r="D14" s="64">
        <v>168</v>
      </c>
      <c r="E14" s="64">
        <v>139</v>
      </c>
      <c r="F14" s="64">
        <v>164.2</v>
      </c>
      <c r="G14" s="64">
        <v>173.3</v>
      </c>
      <c r="H14" s="64">
        <v>167.5</v>
      </c>
      <c r="I14" s="64">
        <v>154.19999999999999</v>
      </c>
      <c r="J14" s="64">
        <v>199.7</v>
      </c>
      <c r="K14" s="64">
        <v>158</v>
      </c>
      <c r="L14" s="64">
        <v>185.9</v>
      </c>
      <c r="M14" s="64">
        <v>171.8</v>
      </c>
      <c r="N14" s="64">
        <v>132.9</v>
      </c>
      <c r="O14" s="64">
        <v>187.6</v>
      </c>
      <c r="P14" s="64">
        <v>169.3</v>
      </c>
      <c r="Q14" s="64">
        <v>186.1</v>
      </c>
    </row>
    <row r="15" spans="1:18" s="58" customFormat="1" ht="12.75" x14ac:dyDescent="0.2">
      <c r="A15" s="65"/>
      <c r="B15" s="65">
        <v>2011</v>
      </c>
      <c r="C15" s="64">
        <v>174</v>
      </c>
      <c r="D15" s="64">
        <v>185.5</v>
      </c>
      <c r="E15" s="64">
        <v>115.7</v>
      </c>
      <c r="F15" s="64">
        <v>158.69999999999999</v>
      </c>
      <c r="G15" s="64">
        <v>162.19999999999999</v>
      </c>
      <c r="H15" s="64">
        <v>168.8</v>
      </c>
      <c r="I15" s="64">
        <v>159.4</v>
      </c>
      <c r="J15" s="64">
        <v>198.8</v>
      </c>
      <c r="K15" s="64">
        <v>169.4</v>
      </c>
      <c r="L15" s="64">
        <v>182.6</v>
      </c>
      <c r="M15" s="64">
        <v>177.6</v>
      </c>
      <c r="N15" s="64">
        <v>137.6</v>
      </c>
      <c r="O15" s="64">
        <v>172.4</v>
      </c>
      <c r="P15" s="64">
        <v>148.80000000000001</v>
      </c>
      <c r="Q15" s="64">
        <v>174.8</v>
      </c>
    </row>
    <row r="16" spans="1:18" s="58" customFormat="1" ht="12.75" x14ac:dyDescent="0.2">
      <c r="A16" s="65"/>
      <c r="B16" s="65">
        <v>2012</v>
      </c>
      <c r="C16" s="64">
        <v>172.7</v>
      </c>
      <c r="D16" s="64">
        <v>156.80000000000001</v>
      </c>
      <c r="E16" s="64">
        <v>145.6</v>
      </c>
      <c r="F16" s="64">
        <v>157.80000000000001</v>
      </c>
      <c r="G16" s="64">
        <v>169.8</v>
      </c>
      <c r="H16" s="64">
        <v>178.3</v>
      </c>
      <c r="I16" s="64">
        <v>157.5</v>
      </c>
      <c r="J16" s="64">
        <v>199.4</v>
      </c>
      <c r="K16" s="64">
        <v>165.1</v>
      </c>
      <c r="L16" s="64">
        <v>191.6</v>
      </c>
      <c r="M16" s="64">
        <v>165.4</v>
      </c>
      <c r="N16" s="64">
        <v>104.1</v>
      </c>
      <c r="O16" s="64">
        <v>161.6</v>
      </c>
      <c r="P16" s="64">
        <v>156.1</v>
      </c>
      <c r="Q16" s="64">
        <v>132.9</v>
      </c>
    </row>
    <row r="17" spans="1:17" s="58" customFormat="1" ht="12.75" x14ac:dyDescent="0.2">
      <c r="A17" s="65"/>
      <c r="B17" s="65">
        <v>2013</v>
      </c>
      <c r="C17" s="64">
        <v>170.2</v>
      </c>
      <c r="D17" s="64">
        <v>170.9</v>
      </c>
      <c r="E17" s="64">
        <v>144.1</v>
      </c>
      <c r="F17" s="64">
        <v>152.1</v>
      </c>
      <c r="G17" s="64">
        <v>168.6</v>
      </c>
      <c r="H17" s="64">
        <v>161.80000000000001</v>
      </c>
      <c r="I17" s="64">
        <v>148.1</v>
      </c>
      <c r="J17" s="64">
        <v>204.6</v>
      </c>
      <c r="K17" s="64">
        <v>148.1</v>
      </c>
      <c r="L17" s="64">
        <v>175.7</v>
      </c>
      <c r="M17" s="64">
        <v>167.7</v>
      </c>
      <c r="N17" s="64">
        <v>123</v>
      </c>
      <c r="O17" s="64">
        <v>187.2</v>
      </c>
      <c r="P17" s="64">
        <v>159.30000000000001</v>
      </c>
      <c r="Q17" s="64">
        <v>154.4</v>
      </c>
    </row>
    <row r="18" spans="1:17" s="58" customFormat="1" ht="12.75" x14ac:dyDescent="0.2">
      <c r="A18" s="65"/>
      <c r="B18" s="65">
        <v>2014</v>
      </c>
      <c r="C18" s="64">
        <v>165.8</v>
      </c>
      <c r="D18" s="64">
        <v>170</v>
      </c>
      <c r="E18" s="64">
        <v>119.9</v>
      </c>
      <c r="F18" s="64">
        <v>151.4</v>
      </c>
      <c r="G18" s="64">
        <v>150.1</v>
      </c>
      <c r="H18" s="64">
        <v>165.8</v>
      </c>
      <c r="I18" s="64">
        <v>155.4</v>
      </c>
      <c r="J18" s="64">
        <v>199.5</v>
      </c>
      <c r="K18" s="64">
        <v>148.80000000000001</v>
      </c>
      <c r="L18" s="64">
        <v>171</v>
      </c>
      <c r="M18" s="64">
        <v>157.30000000000001</v>
      </c>
      <c r="N18" s="64">
        <v>114.4</v>
      </c>
      <c r="O18" s="64">
        <v>165.8</v>
      </c>
      <c r="P18" s="64">
        <v>155</v>
      </c>
      <c r="Q18" s="64">
        <v>166.7</v>
      </c>
    </row>
    <row r="19" spans="1:17" s="58" customFormat="1" ht="12.75" x14ac:dyDescent="0.2">
      <c r="A19" s="65"/>
      <c r="B19" s="65">
        <v>2015</v>
      </c>
      <c r="C19" s="64">
        <v>167.1</v>
      </c>
      <c r="D19" s="64">
        <v>171.1</v>
      </c>
      <c r="E19" s="64">
        <v>135.5</v>
      </c>
      <c r="F19" s="64">
        <v>146.4</v>
      </c>
      <c r="G19" s="64">
        <v>162.1</v>
      </c>
      <c r="H19" s="64">
        <v>159.19999999999999</v>
      </c>
      <c r="I19" s="64">
        <v>154</v>
      </c>
      <c r="J19" s="64">
        <v>187.1</v>
      </c>
      <c r="K19" s="64">
        <v>153.30000000000001</v>
      </c>
      <c r="L19" s="64">
        <v>184.3</v>
      </c>
      <c r="M19" s="64">
        <v>158.19999999999999</v>
      </c>
      <c r="N19" s="64">
        <v>132.5</v>
      </c>
      <c r="O19" s="64">
        <v>163.30000000000001</v>
      </c>
      <c r="P19" s="64">
        <v>166.5</v>
      </c>
      <c r="Q19" s="64">
        <v>158.19999999999999</v>
      </c>
    </row>
    <row r="20" spans="1:17" s="58" customFormat="1" ht="12.75" x14ac:dyDescent="0.2">
      <c r="A20" s="65"/>
      <c r="B20" s="65">
        <v>2016</v>
      </c>
      <c r="C20" s="64">
        <v>160</v>
      </c>
      <c r="D20" s="64">
        <v>171</v>
      </c>
      <c r="E20" s="64">
        <v>141.5</v>
      </c>
      <c r="F20" s="64">
        <v>130.6</v>
      </c>
      <c r="G20" s="64">
        <v>165.1</v>
      </c>
      <c r="H20" s="64">
        <v>150.4</v>
      </c>
      <c r="I20" s="64">
        <v>146.6</v>
      </c>
      <c r="J20" s="64">
        <v>176.1</v>
      </c>
      <c r="K20" s="64">
        <v>146.5</v>
      </c>
      <c r="L20" s="64">
        <v>164.8</v>
      </c>
      <c r="M20" s="64">
        <v>153.6</v>
      </c>
      <c r="N20" s="64">
        <v>76.3</v>
      </c>
      <c r="O20" s="64">
        <v>142.4</v>
      </c>
      <c r="P20" s="64">
        <v>168</v>
      </c>
      <c r="Q20" s="64">
        <v>210.1</v>
      </c>
    </row>
    <row r="21" spans="1:17" s="58" customFormat="1" ht="12.75" x14ac:dyDescent="0.2">
      <c r="A21" s="65"/>
      <c r="B21" s="65">
        <v>2017</v>
      </c>
      <c r="C21" s="64">
        <v>154.69999999999999</v>
      </c>
      <c r="D21" s="64">
        <v>143.5</v>
      </c>
      <c r="E21" s="64">
        <v>141.19999999999999</v>
      </c>
      <c r="F21" s="64">
        <v>135</v>
      </c>
      <c r="G21" s="64">
        <v>162.30000000000001</v>
      </c>
      <c r="H21" s="64">
        <v>151.19999999999999</v>
      </c>
      <c r="I21" s="64">
        <v>146.30000000000001</v>
      </c>
      <c r="J21" s="64">
        <v>177.3</v>
      </c>
      <c r="K21" s="64">
        <v>140.1</v>
      </c>
      <c r="L21" s="64">
        <v>162.4</v>
      </c>
      <c r="M21" s="64">
        <v>140.9</v>
      </c>
      <c r="N21" s="64">
        <v>157.4</v>
      </c>
      <c r="O21" s="64">
        <v>97.2</v>
      </c>
      <c r="P21" s="64">
        <v>160.9</v>
      </c>
      <c r="Q21" s="64">
        <v>155.19999999999999</v>
      </c>
    </row>
    <row r="22" spans="1:17" s="58" customFormat="1" x14ac:dyDescent="0.2">
      <c r="A22" s="91" t="s">
        <v>97</v>
      </c>
      <c r="B22" s="91"/>
      <c r="C22" s="106"/>
      <c r="D22" s="106"/>
      <c r="E22" s="106"/>
      <c r="F22" s="106"/>
      <c r="G22" s="106"/>
      <c r="H22" s="106"/>
      <c r="I22" s="106"/>
      <c r="J22" s="106"/>
      <c r="K22" s="106"/>
      <c r="L22" s="106"/>
      <c r="M22" s="106"/>
      <c r="N22" s="106"/>
      <c r="O22" s="106"/>
      <c r="P22" s="106"/>
      <c r="Q22" s="106"/>
    </row>
    <row r="23" spans="1:17" s="58" customFormat="1" ht="12.75" x14ac:dyDescent="0.2">
      <c r="B23" s="65">
        <v>2006</v>
      </c>
      <c r="C23" s="64">
        <v>141.4</v>
      </c>
      <c r="D23" s="64">
        <v>160.30000000000001</v>
      </c>
      <c r="E23" s="64">
        <v>115.6</v>
      </c>
      <c r="F23" s="64">
        <v>111.1</v>
      </c>
      <c r="G23" s="64">
        <v>135.1</v>
      </c>
      <c r="H23" s="64">
        <v>137.69999999999999</v>
      </c>
      <c r="I23" s="64">
        <v>124.8</v>
      </c>
      <c r="J23" s="64">
        <v>171.1</v>
      </c>
      <c r="K23" s="64">
        <v>123.6</v>
      </c>
      <c r="L23" s="64">
        <v>156.30000000000001</v>
      </c>
      <c r="M23" s="64">
        <v>124.4</v>
      </c>
      <c r="N23" s="64">
        <v>103</v>
      </c>
      <c r="O23" s="64">
        <v>83.7</v>
      </c>
      <c r="P23" s="64">
        <v>124.9</v>
      </c>
      <c r="Q23" s="64">
        <v>152.5</v>
      </c>
    </row>
    <row r="24" spans="1:17" s="58" customFormat="1" ht="12.75" x14ac:dyDescent="0.2">
      <c r="B24" s="65">
        <v>2007</v>
      </c>
      <c r="C24" s="64">
        <v>139.5</v>
      </c>
      <c r="D24" s="64">
        <v>143.30000000000001</v>
      </c>
      <c r="E24" s="64">
        <v>105.6</v>
      </c>
      <c r="F24" s="64">
        <v>117.1</v>
      </c>
      <c r="G24" s="64">
        <v>119.2</v>
      </c>
      <c r="H24" s="64">
        <v>133.80000000000001</v>
      </c>
      <c r="I24" s="64">
        <v>110.2</v>
      </c>
      <c r="J24" s="64">
        <v>174.7</v>
      </c>
      <c r="K24" s="64">
        <v>111</v>
      </c>
      <c r="L24" s="64">
        <v>167.3</v>
      </c>
      <c r="M24" s="64">
        <v>132.6</v>
      </c>
      <c r="N24" s="64">
        <v>158.6</v>
      </c>
      <c r="O24" s="64">
        <v>131.1</v>
      </c>
      <c r="P24" s="64">
        <v>120.4</v>
      </c>
      <c r="Q24" s="64">
        <v>146</v>
      </c>
    </row>
    <row r="25" spans="1:17" s="58" customFormat="1" ht="12.75" x14ac:dyDescent="0.2">
      <c r="A25" s="65"/>
      <c r="B25" s="65">
        <v>2008</v>
      </c>
      <c r="C25" s="64">
        <v>130.1</v>
      </c>
      <c r="D25" s="64">
        <v>130.19999999999999</v>
      </c>
      <c r="E25" s="64">
        <v>112.2</v>
      </c>
      <c r="F25" s="64">
        <v>119.9</v>
      </c>
      <c r="G25" s="64">
        <v>121.6</v>
      </c>
      <c r="H25" s="64">
        <v>124.5</v>
      </c>
      <c r="I25" s="64">
        <v>117.9</v>
      </c>
      <c r="J25" s="64">
        <v>155.6</v>
      </c>
      <c r="K25" s="64">
        <v>108.1</v>
      </c>
      <c r="L25" s="64">
        <v>142.6</v>
      </c>
      <c r="M25" s="64">
        <v>125.4</v>
      </c>
      <c r="N25" s="64">
        <v>110.1</v>
      </c>
      <c r="O25" s="64">
        <v>92.7</v>
      </c>
      <c r="P25" s="64">
        <v>114.6</v>
      </c>
      <c r="Q25" s="64">
        <v>150.80000000000001</v>
      </c>
    </row>
    <row r="26" spans="1:17" s="58" customFormat="1" ht="12.75" x14ac:dyDescent="0.2">
      <c r="A26" s="65"/>
      <c r="B26" s="65">
        <v>2009</v>
      </c>
      <c r="C26" s="64">
        <v>117.2</v>
      </c>
      <c r="D26" s="64">
        <v>136.4</v>
      </c>
      <c r="E26" s="64">
        <v>101.7</v>
      </c>
      <c r="F26" s="64">
        <v>93.8</v>
      </c>
      <c r="G26" s="64">
        <v>110.8</v>
      </c>
      <c r="H26" s="64">
        <v>98.4</v>
      </c>
      <c r="I26" s="64">
        <v>99.3</v>
      </c>
      <c r="J26" s="64">
        <v>142.9</v>
      </c>
      <c r="K26" s="64">
        <v>101</v>
      </c>
      <c r="L26" s="64">
        <v>135.30000000000001</v>
      </c>
      <c r="M26" s="64">
        <v>106.6</v>
      </c>
      <c r="N26" s="64">
        <v>81</v>
      </c>
      <c r="O26" s="64">
        <v>53.1</v>
      </c>
      <c r="P26" s="64">
        <v>102.9</v>
      </c>
      <c r="Q26" s="64">
        <v>101.4</v>
      </c>
    </row>
    <row r="27" spans="1:17" s="58" customFormat="1" ht="12.75" x14ac:dyDescent="0.2">
      <c r="A27" s="65"/>
      <c r="B27" s="65">
        <v>2010</v>
      </c>
      <c r="C27" s="64">
        <v>113.8</v>
      </c>
      <c r="D27" s="64">
        <v>110.7</v>
      </c>
      <c r="E27" s="64">
        <v>102.1</v>
      </c>
      <c r="F27" s="64">
        <v>95.2</v>
      </c>
      <c r="G27" s="64">
        <v>109.9</v>
      </c>
      <c r="H27" s="64">
        <v>104.5</v>
      </c>
      <c r="I27" s="64">
        <v>97.8</v>
      </c>
      <c r="J27" s="64">
        <v>138.69999999999999</v>
      </c>
      <c r="K27" s="64">
        <v>104.8</v>
      </c>
      <c r="L27" s="64">
        <v>123.1</v>
      </c>
      <c r="M27" s="64">
        <v>109.7</v>
      </c>
      <c r="N27" s="64">
        <v>61.7</v>
      </c>
      <c r="O27" s="64">
        <v>106</v>
      </c>
      <c r="P27" s="64">
        <v>103.8</v>
      </c>
      <c r="Q27" s="64">
        <v>112.1</v>
      </c>
    </row>
    <row r="28" spans="1:17" s="58" customFormat="1" ht="12.75" x14ac:dyDescent="0.2">
      <c r="A28" s="65"/>
      <c r="B28" s="65">
        <v>2011</v>
      </c>
      <c r="C28" s="64">
        <v>106.7</v>
      </c>
      <c r="D28" s="64">
        <v>101.3</v>
      </c>
      <c r="E28" s="64">
        <v>78</v>
      </c>
      <c r="F28" s="64">
        <v>82.2</v>
      </c>
      <c r="G28" s="64">
        <v>96.5</v>
      </c>
      <c r="H28" s="64">
        <v>106.1</v>
      </c>
      <c r="I28" s="64">
        <v>98.1</v>
      </c>
      <c r="J28" s="64">
        <v>127.2</v>
      </c>
      <c r="K28" s="64">
        <v>93.3</v>
      </c>
      <c r="L28" s="64">
        <v>118</v>
      </c>
      <c r="M28" s="64">
        <v>99.9</v>
      </c>
      <c r="N28" s="64">
        <v>77.5</v>
      </c>
      <c r="O28" s="64">
        <v>113.5</v>
      </c>
      <c r="P28" s="64">
        <v>108.7</v>
      </c>
      <c r="Q28" s="64">
        <v>118.3</v>
      </c>
    </row>
    <row r="29" spans="1:17" s="58" customFormat="1" ht="12.75" x14ac:dyDescent="0.2">
      <c r="A29" s="65"/>
      <c r="B29" s="65">
        <v>2012</v>
      </c>
      <c r="C29" s="64">
        <v>104.2</v>
      </c>
      <c r="D29" s="64">
        <v>106</v>
      </c>
      <c r="E29" s="64">
        <v>70.599999999999994</v>
      </c>
      <c r="F29" s="64">
        <v>89.5</v>
      </c>
      <c r="G29" s="64">
        <v>98.5</v>
      </c>
      <c r="H29" s="64">
        <v>102.1</v>
      </c>
      <c r="I29" s="64">
        <v>95</v>
      </c>
      <c r="J29" s="64">
        <v>119.8</v>
      </c>
      <c r="K29" s="64">
        <v>85.3</v>
      </c>
      <c r="L29" s="64">
        <v>124.1</v>
      </c>
      <c r="M29" s="64">
        <v>95.6</v>
      </c>
      <c r="N29" s="64">
        <v>83.6</v>
      </c>
      <c r="O29" s="64">
        <v>83.7</v>
      </c>
      <c r="P29" s="64">
        <v>101.3</v>
      </c>
      <c r="Q29" s="64">
        <v>144.1</v>
      </c>
    </row>
    <row r="30" spans="1:17" s="58" customFormat="1" ht="12.75" x14ac:dyDescent="0.2">
      <c r="A30" s="65"/>
      <c r="B30" s="65">
        <v>2013</v>
      </c>
      <c r="C30" s="64">
        <v>101.5</v>
      </c>
      <c r="D30" s="64">
        <v>118.9</v>
      </c>
      <c r="E30" s="64">
        <v>69.599999999999994</v>
      </c>
      <c r="F30" s="64">
        <v>96.6</v>
      </c>
      <c r="G30" s="64">
        <v>97.1</v>
      </c>
      <c r="H30" s="64">
        <v>99.7</v>
      </c>
      <c r="I30" s="64">
        <v>90.1</v>
      </c>
      <c r="J30" s="64">
        <v>121.1</v>
      </c>
      <c r="K30" s="64">
        <v>89.7</v>
      </c>
      <c r="L30" s="64">
        <v>116.6</v>
      </c>
      <c r="M30" s="64">
        <v>91.2</v>
      </c>
      <c r="N30" s="64">
        <v>50.5</v>
      </c>
      <c r="O30" s="64">
        <v>108.3</v>
      </c>
      <c r="P30" s="64">
        <v>82.8</v>
      </c>
      <c r="Q30" s="64">
        <v>66.8</v>
      </c>
    </row>
    <row r="31" spans="1:17" s="58" customFormat="1" ht="12.75" x14ac:dyDescent="0.2">
      <c r="A31" s="65"/>
      <c r="B31" s="65">
        <v>2014</v>
      </c>
      <c r="C31" s="64">
        <v>94</v>
      </c>
      <c r="D31" s="64">
        <v>105.3</v>
      </c>
      <c r="E31" s="64">
        <v>82.6</v>
      </c>
      <c r="F31" s="64">
        <v>89.7</v>
      </c>
      <c r="G31" s="64">
        <v>88.4</v>
      </c>
      <c r="H31" s="64">
        <v>87.4</v>
      </c>
      <c r="I31" s="64">
        <v>88.7</v>
      </c>
      <c r="J31" s="64">
        <v>105.9</v>
      </c>
      <c r="K31" s="64">
        <v>83.9</v>
      </c>
      <c r="L31" s="64">
        <v>108</v>
      </c>
      <c r="M31" s="64">
        <v>81.900000000000006</v>
      </c>
      <c r="N31" s="64">
        <v>95.7</v>
      </c>
      <c r="O31" s="64">
        <v>100.2</v>
      </c>
      <c r="P31" s="64">
        <v>87.2</v>
      </c>
      <c r="Q31" s="64">
        <v>71.2</v>
      </c>
    </row>
    <row r="32" spans="1:17" s="58" customFormat="1" ht="12.75" x14ac:dyDescent="0.2">
      <c r="A32" s="65"/>
      <c r="B32" s="65">
        <v>2015</v>
      </c>
      <c r="C32" s="64">
        <v>98.5</v>
      </c>
      <c r="D32" s="64">
        <v>107.2</v>
      </c>
      <c r="E32" s="64">
        <v>90.9</v>
      </c>
      <c r="F32" s="64">
        <v>81.8</v>
      </c>
      <c r="G32" s="64">
        <v>99.6</v>
      </c>
      <c r="H32" s="64">
        <v>105.1</v>
      </c>
      <c r="I32" s="64">
        <v>82.9</v>
      </c>
      <c r="J32" s="64">
        <v>120.3</v>
      </c>
      <c r="K32" s="64">
        <v>90.3</v>
      </c>
      <c r="L32" s="64">
        <v>105.6</v>
      </c>
      <c r="M32" s="64">
        <v>83.2</v>
      </c>
      <c r="N32" s="64">
        <v>82.1</v>
      </c>
      <c r="O32" s="64">
        <v>112</v>
      </c>
      <c r="P32" s="64">
        <v>85.3</v>
      </c>
      <c r="Q32" s="64">
        <v>110.2</v>
      </c>
    </row>
    <row r="33" spans="1:17" s="58" customFormat="1" ht="12.75" x14ac:dyDescent="0.2">
      <c r="A33" s="65"/>
      <c r="B33" s="65">
        <v>2016</v>
      </c>
      <c r="C33" s="64">
        <v>96.1</v>
      </c>
      <c r="D33" s="64">
        <v>111.7</v>
      </c>
      <c r="E33" s="64">
        <v>58.8</v>
      </c>
      <c r="F33" s="64">
        <v>101.2</v>
      </c>
      <c r="G33" s="64">
        <v>98.5</v>
      </c>
      <c r="H33" s="64">
        <v>94.6</v>
      </c>
      <c r="I33" s="64">
        <v>86.6</v>
      </c>
      <c r="J33" s="64">
        <v>116.2</v>
      </c>
      <c r="K33" s="64">
        <v>74.5</v>
      </c>
      <c r="L33" s="64">
        <v>110.9</v>
      </c>
      <c r="M33" s="64">
        <v>81.3</v>
      </c>
      <c r="N33" s="64">
        <v>53.5</v>
      </c>
      <c r="O33" s="64">
        <v>59</v>
      </c>
      <c r="P33" s="64">
        <v>81.8</v>
      </c>
      <c r="Q33" s="64">
        <v>96.7</v>
      </c>
    </row>
    <row r="34" spans="1:17" s="58" customFormat="1" ht="12.75" x14ac:dyDescent="0.2">
      <c r="A34" s="65"/>
      <c r="B34" s="65">
        <v>2017</v>
      </c>
      <c r="C34" s="64">
        <v>94.6</v>
      </c>
      <c r="D34" s="64">
        <v>101.8</v>
      </c>
      <c r="E34" s="64">
        <v>55.7</v>
      </c>
      <c r="F34" s="64">
        <v>96.5</v>
      </c>
      <c r="G34" s="64">
        <v>87.8</v>
      </c>
      <c r="H34" s="64">
        <v>93.8</v>
      </c>
      <c r="I34" s="64">
        <v>80</v>
      </c>
      <c r="J34" s="64">
        <v>114.7</v>
      </c>
      <c r="K34" s="64">
        <v>87.9</v>
      </c>
      <c r="L34" s="64">
        <v>99.6</v>
      </c>
      <c r="M34" s="64">
        <v>84.6</v>
      </c>
      <c r="N34" s="64">
        <v>111.6</v>
      </c>
      <c r="O34" s="64">
        <v>136.80000000000001</v>
      </c>
      <c r="P34" s="64">
        <v>89.2</v>
      </c>
      <c r="Q34" s="64">
        <v>100.3</v>
      </c>
    </row>
    <row r="35" spans="1:17" s="58" customFormat="1" x14ac:dyDescent="0.2">
      <c r="A35" s="91" t="s">
        <v>96</v>
      </c>
      <c r="B35" s="91"/>
      <c r="C35" s="106"/>
      <c r="D35" s="106"/>
      <c r="E35" s="106"/>
      <c r="F35" s="106"/>
      <c r="G35" s="106"/>
      <c r="H35" s="106"/>
      <c r="I35" s="106"/>
      <c r="J35" s="106"/>
      <c r="K35" s="106"/>
      <c r="L35" s="106"/>
      <c r="M35" s="106"/>
      <c r="N35" s="106"/>
      <c r="O35" s="106"/>
      <c r="P35" s="106"/>
      <c r="Q35" s="106"/>
    </row>
    <row r="36" spans="1:17" s="58" customFormat="1" ht="12.75" x14ac:dyDescent="0.2">
      <c r="B36" s="65">
        <v>2006</v>
      </c>
      <c r="C36" s="64">
        <v>49</v>
      </c>
      <c r="D36" s="64">
        <v>43.7</v>
      </c>
      <c r="E36" s="64">
        <v>48.4</v>
      </c>
      <c r="F36" s="64">
        <v>40.5</v>
      </c>
      <c r="G36" s="64">
        <v>47</v>
      </c>
      <c r="H36" s="64">
        <v>56</v>
      </c>
      <c r="I36" s="64">
        <v>40.700000000000003</v>
      </c>
      <c r="J36" s="64">
        <v>63.9</v>
      </c>
      <c r="K36" s="64">
        <v>34.200000000000003</v>
      </c>
      <c r="L36" s="64">
        <v>56.6</v>
      </c>
      <c r="M36" s="64">
        <v>41.7</v>
      </c>
      <c r="N36" s="64">
        <v>41.2</v>
      </c>
      <c r="O36" s="64">
        <v>56.1</v>
      </c>
      <c r="P36" s="64">
        <v>42.8</v>
      </c>
      <c r="Q36" s="64">
        <v>23.4</v>
      </c>
    </row>
    <row r="37" spans="1:17" s="58" customFormat="1" ht="12.75" x14ac:dyDescent="0.2">
      <c r="B37" s="65">
        <v>2007</v>
      </c>
      <c r="C37" s="64">
        <v>47.1</v>
      </c>
      <c r="D37" s="64">
        <v>59</v>
      </c>
      <c r="E37" s="64">
        <v>30.7</v>
      </c>
      <c r="F37" s="64">
        <v>42.6</v>
      </c>
      <c r="G37" s="64">
        <v>40</v>
      </c>
      <c r="H37" s="64">
        <v>50.9</v>
      </c>
      <c r="I37" s="64">
        <v>38.9</v>
      </c>
      <c r="J37" s="64">
        <v>62.2</v>
      </c>
      <c r="K37" s="64">
        <v>35.6</v>
      </c>
      <c r="L37" s="64">
        <v>49.1</v>
      </c>
      <c r="M37" s="64">
        <v>40.4</v>
      </c>
      <c r="N37" s="64">
        <v>45.4</v>
      </c>
      <c r="O37" s="64">
        <v>16.2</v>
      </c>
      <c r="P37" s="64">
        <v>40.700000000000003</v>
      </c>
      <c r="Q37" s="64">
        <v>18.8</v>
      </c>
    </row>
    <row r="38" spans="1:17" s="58" customFormat="1" ht="12.75" x14ac:dyDescent="0.2">
      <c r="A38" s="65"/>
      <c r="B38" s="65">
        <v>2008</v>
      </c>
      <c r="C38" s="64">
        <v>45.5</v>
      </c>
      <c r="D38" s="64">
        <v>52.4</v>
      </c>
      <c r="E38" s="64">
        <v>20.7</v>
      </c>
      <c r="F38" s="64">
        <v>31.8</v>
      </c>
      <c r="G38" s="64">
        <v>39.4</v>
      </c>
      <c r="H38" s="64">
        <v>52.3</v>
      </c>
      <c r="I38" s="64">
        <v>36.299999999999997</v>
      </c>
      <c r="J38" s="64">
        <v>60</v>
      </c>
      <c r="K38" s="64">
        <v>32.4</v>
      </c>
      <c r="L38" s="64">
        <v>56.4</v>
      </c>
      <c r="M38" s="64">
        <v>40.799999999999997</v>
      </c>
      <c r="N38" s="64">
        <v>49.8</v>
      </c>
      <c r="O38" s="64">
        <v>39.200000000000003</v>
      </c>
      <c r="P38" s="64">
        <v>34.799999999999997</v>
      </c>
      <c r="Q38" s="64">
        <v>33.200000000000003</v>
      </c>
    </row>
    <row r="39" spans="1:17" s="58" customFormat="1" ht="12.75" x14ac:dyDescent="0.2">
      <c r="A39" s="65"/>
      <c r="B39" s="65">
        <v>2009</v>
      </c>
      <c r="C39" s="64">
        <v>45.2</v>
      </c>
      <c r="D39" s="64">
        <v>57.8</v>
      </c>
      <c r="E39" s="64">
        <v>28.8</v>
      </c>
      <c r="F39" s="64">
        <v>35.6</v>
      </c>
      <c r="G39" s="64">
        <v>40.799999999999997</v>
      </c>
      <c r="H39" s="64">
        <v>37.5</v>
      </c>
      <c r="I39" s="64">
        <v>35.200000000000003</v>
      </c>
      <c r="J39" s="64">
        <v>59.4</v>
      </c>
      <c r="K39" s="64">
        <v>36.799999999999997</v>
      </c>
      <c r="L39" s="64">
        <v>54.7</v>
      </c>
      <c r="M39" s="64">
        <v>36.1</v>
      </c>
      <c r="N39" s="64">
        <v>24.7</v>
      </c>
      <c r="O39" s="64">
        <v>61.7</v>
      </c>
      <c r="P39" s="64">
        <v>39.4</v>
      </c>
      <c r="Q39" s="64">
        <v>43.7</v>
      </c>
    </row>
    <row r="40" spans="1:17" s="58" customFormat="1" ht="12.75" x14ac:dyDescent="0.2">
      <c r="A40" s="65"/>
      <c r="B40" s="65">
        <v>2010</v>
      </c>
      <c r="C40" s="64">
        <v>42.5</v>
      </c>
      <c r="D40" s="64">
        <v>53.9</v>
      </c>
      <c r="E40" s="64">
        <v>29</v>
      </c>
      <c r="F40" s="64">
        <v>30.5</v>
      </c>
      <c r="G40" s="64">
        <v>32.4</v>
      </c>
      <c r="H40" s="64">
        <v>48.5</v>
      </c>
      <c r="I40" s="64">
        <v>30.4</v>
      </c>
      <c r="J40" s="64">
        <v>55.6</v>
      </c>
      <c r="K40" s="64">
        <v>30.1</v>
      </c>
      <c r="L40" s="64">
        <v>53.8</v>
      </c>
      <c r="M40" s="64">
        <v>33.6</v>
      </c>
      <c r="N40" s="64">
        <v>39.6</v>
      </c>
      <c r="O40" s="64">
        <v>42.1</v>
      </c>
      <c r="P40" s="64">
        <v>38.9</v>
      </c>
      <c r="Q40" s="64">
        <v>40</v>
      </c>
    </row>
    <row r="41" spans="1:17" s="58" customFormat="1" ht="12.75" x14ac:dyDescent="0.2">
      <c r="A41" s="65"/>
      <c r="B41" s="65">
        <v>2011</v>
      </c>
      <c r="C41" s="64">
        <v>43.7</v>
      </c>
      <c r="D41" s="64">
        <v>41.3</v>
      </c>
      <c r="E41" s="64">
        <v>30.8</v>
      </c>
      <c r="F41" s="64">
        <v>30.7</v>
      </c>
      <c r="G41" s="64">
        <v>37.799999999999997</v>
      </c>
      <c r="H41" s="64">
        <v>43.2</v>
      </c>
      <c r="I41" s="64">
        <v>34.299999999999997</v>
      </c>
      <c r="J41" s="64">
        <v>58.1</v>
      </c>
      <c r="K41" s="64">
        <v>34.299999999999997</v>
      </c>
      <c r="L41" s="64">
        <v>57.3</v>
      </c>
      <c r="M41" s="64">
        <v>35.6</v>
      </c>
      <c r="N41" s="64">
        <v>13.2</v>
      </c>
      <c r="O41" s="64">
        <v>10.199999999999999</v>
      </c>
      <c r="P41" s="64">
        <v>44.4</v>
      </c>
      <c r="Q41" s="64">
        <v>35.9</v>
      </c>
    </row>
    <row r="42" spans="1:17" s="58" customFormat="1" ht="12.75" x14ac:dyDescent="0.2">
      <c r="A42" s="65"/>
      <c r="B42" s="65">
        <v>2012</v>
      </c>
      <c r="C42" s="64">
        <v>43.2</v>
      </c>
      <c r="D42" s="64">
        <v>48.4</v>
      </c>
      <c r="E42" s="64">
        <v>45.1</v>
      </c>
      <c r="F42" s="64">
        <v>47.9</v>
      </c>
      <c r="G42" s="64">
        <v>37.4</v>
      </c>
      <c r="H42" s="64">
        <v>36.799999999999997</v>
      </c>
      <c r="I42" s="64">
        <v>28.2</v>
      </c>
      <c r="J42" s="64">
        <v>61.4</v>
      </c>
      <c r="K42" s="64">
        <v>23.7</v>
      </c>
      <c r="L42" s="64">
        <v>49.5</v>
      </c>
      <c r="M42" s="64">
        <v>36.9</v>
      </c>
      <c r="N42" s="64">
        <v>32.6</v>
      </c>
      <c r="O42" s="64">
        <v>5.6</v>
      </c>
      <c r="P42" s="64">
        <v>40</v>
      </c>
      <c r="Q42" s="64">
        <v>59.2</v>
      </c>
    </row>
    <row r="43" spans="1:17" s="58" customFormat="1" ht="12.75" x14ac:dyDescent="0.2">
      <c r="A43" s="65"/>
      <c r="B43" s="65">
        <v>2013</v>
      </c>
      <c r="C43" s="64">
        <v>41.5</v>
      </c>
      <c r="D43" s="64">
        <v>48.5</v>
      </c>
      <c r="E43" s="64">
        <v>28.4</v>
      </c>
      <c r="F43" s="64">
        <v>43.6</v>
      </c>
      <c r="G43" s="64">
        <v>36.700000000000003</v>
      </c>
      <c r="H43" s="64">
        <v>41.4</v>
      </c>
      <c r="I43" s="64">
        <v>27.8</v>
      </c>
      <c r="J43" s="64">
        <v>54.4</v>
      </c>
      <c r="K43" s="64">
        <v>29.3</v>
      </c>
      <c r="L43" s="64">
        <v>51.8</v>
      </c>
      <c r="M43" s="64">
        <v>37.9</v>
      </c>
      <c r="N43" s="64">
        <v>47.7</v>
      </c>
      <c r="O43" s="64">
        <v>0</v>
      </c>
      <c r="P43" s="64">
        <v>34.6</v>
      </c>
      <c r="Q43" s="64">
        <v>23.7</v>
      </c>
    </row>
    <row r="44" spans="1:17" s="58" customFormat="1" ht="12.75" x14ac:dyDescent="0.2">
      <c r="A44" s="65"/>
      <c r="B44" s="65">
        <v>2014</v>
      </c>
      <c r="C44" s="64">
        <v>40</v>
      </c>
      <c r="D44" s="64">
        <v>41.9</v>
      </c>
      <c r="E44" s="64">
        <v>31.1</v>
      </c>
      <c r="F44" s="64">
        <v>40.4</v>
      </c>
      <c r="G44" s="64">
        <v>31.5</v>
      </c>
      <c r="H44" s="64">
        <v>37.4</v>
      </c>
      <c r="I44" s="64">
        <v>34.1</v>
      </c>
      <c r="J44" s="64">
        <v>55.3</v>
      </c>
      <c r="K44" s="64">
        <v>28</v>
      </c>
      <c r="L44" s="64">
        <v>43</v>
      </c>
      <c r="M44" s="64">
        <v>37.1</v>
      </c>
      <c r="N44" s="64">
        <v>17.7</v>
      </c>
      <c r="O44" s="64">
        <v>37</v>
      </c>
      <c r="P44" s="64">
        <v>35.9</v>
      </c>
      <c r="Q44" s="64">
        <v>23.2</v>
      </c>
    </row>
    <row r="45" spans="1:17" s="58" customFormat="1" ht="12.75" x14ac:dyDescent="0.2">
      <c r="A45" s="65"/>
      <c r="B45" s="65">
        <v>2015</v>
      </c>
      <c r="C45" s="64">
        <v>42.5</v>
      </c>
      <c r="D45" s="64">
        <v>46.4</v>
      </c>
      <c r="E45" s="64">
        <v>38.9</v>
      </c>
      <c r="F45" s="64">
        <v>40.1</v>
      </c>
      <c r="G45" s="64">
        <v>36.299999999999997</v>
      </c>
      <c r="H45" s="64">
        <v>40.299999999999997</v>
      </c>
      <c r="I45" s="64">
        <v>41.4</v>
      </c>
      <c r="J45" s="64">
        <v>54.7</v>
      </c>
      <c r="K45" s="64">
        <v>26.5</v>
      </c>
      <c r="L45" s="64">
        <v>51.5</v>
      </c>
      <c r="M45" s="64">
        <v>35.4</v>
      </c>
      <c r="N45" s="64">
        <v>25.2</v>
      </c>
      <c r="O45" s="64">
        <v>24.1</v>
      </c>
      <c r="P45" s="64">
        <v>35.9</v>
      </c>
      <c r="Q45" s="64">
        <v>40.5</v>
      </c>
    </row>
    <row r="46" spans="1:17" s="58" customFormat="1" ht="12.75" x14ac:dyDescent="0.2">
      <c r="A46" s="65"/>
      <c r="B46" s="65">
        <v>2016</v>
      </c>
      <c r="C46" s="64">
        <v>43.3</v>
      </c>
      <c r="D46" s="64">
        <v>45.3</v>
      </c>
      <c r="E46" s="64">
        <v>33.799999999999997</v>
      </c>
      <c r="F46" s="64">
        <v>31.8</v>
      </c>
      <c r="G46" s="64">
        <v>37</v>
      </c>
      <c r="H46" s="64">
        <v>44.5</v>
      </c>
      <c r="I46" s="64">
        <v>31.8</v>
      </c>
      <c r="J46" s="64">
        <v>55.5</v>
      </c>
      <c r="K46" s="64">
        <v>35.200000000000003</v>
      </c>
      <c r="L46" s="64">
        <v>53.3</v>
      </c>
      <c r="M46" s="64">
        <v>38.9</v>
      </c>
      <c r="N46" s="64">
        <v>34.1</v>
      </c>
      <c r="O46" s="64">
        <v>27.8</v>
      </c>
      <c r="P46" s="64">
        <v>42.9</v>
      </c>
      <c r="Q46" s="64">
        <v>30.2</v>
      </c>
    </row>
    <row r="47" spans="1:17" s="58" customFormat="1" ht="12.75" x14ac:dyDescent="0.2">
      <c r="A47" s="65"/>
      <c r="B47" s="65">
        <v>2017</v>
      </c>
      <c r="C47" s="64">
        <v>39</v>
      </c>
      <c r="D47" s="64">
        <v>41.2</v>
      </c>
      <c r="E47" s="64">
        <v>23.2</v>
      </c>
      <c r="F47" s="64">
        <v>34.799999999999997</v>
      </c>
      <c r="G47" s="64">
        <v>33.299999999999997</v>
      </c>
      <c r="H47" s="64">
        <v>38.799999999999997</v>
      </c>
      <c r="I47" s="64">
        <v>30.8</v>
      </c>
      <c r="J47" s="64">
        <v>53.5</v>
      </c>
      <c r="K47" s="64">
        <v>24.9</v>
      </c>
      <c r="L47" s="64">
        <v>46.2</v>
      </c>
      <c r="M47" s="64">
        <v>36</v>
      </c>
      <c r="N47" s="64">
        <v>45.3</v>
      </c>
      <c r="O47" s="64">
        <v>8.9</v>
      </c>
      <c r="P47" s="64">
        <v>36.9</v>
      </c>
      <c r="Q47" s="64">
        <v>12.6</v>
      </c>
    </row>
    <row r="48" spans="1:17" s="58" customFormat="1" x14ac:dyDescent="0.2">
      <c r="A48" s="91" t="s">
        <v>95</v>
      </c>
      <c r="B48" s="91"/>
      <c r="C48" s="106"/>
      <c r="D48" s="106"/>
      <c r="E48" s="106"/>
      <c r="F48" s="106"/>
      <c r="G48" s="106"/>
      <c r="H48" s="106"/>
      <c r="I48" s="106"/>
      <c r="J48" s="106"/>
      <c r="K48" s="106"/>
      <c r="L48" s="106"/>
      <c r="M48" s="106"/>
      <c r="N48" s="106"/>
      <c r="O48" s="106"/>
      <c r="P48" s="106"/>
      <c r="Q48" s="106"/>
    </row>
    <row r="49" spans="1:17" s="58" customFormat="1" ht="12.75" x14ac:dyDescent="0.2">
      <c r="B49" s="65">
        <v>2006</v>
      </c>
      <c r="C49" s="64">
        <v>142.5</v>
      </c>
      <c r="D49" s="64">
        <v>141.6</v>
      </c>
      <c r="E49" s="64">
        <v>97.5</v>
      </c>
      <c r="F49" s="64">
        <v>117.5</v>
      </c>
      <c r="G49" s="64">
        <v>123.8</v>
      </c>
      <c r="H49" s="64">
        <v>131.19999999999999</v>
      </c>
      <c r="I49" s="64">
        <v>120.2</v>
      </c>
      <c r="J49" s="64">
        <v>189.4</v>
      </c>
      <c r="K49" s="64">
        <v>144.30000000000001</v>
      </c>
      <c r="L49" s="64">
        <v>156.4</v>
      </c>
      <c r="M49" s="64">
        <v>114.1</v>
      </c>
      <c r="N49" s="64">
        <v>111.3</v>
      </c>
      <c r="O49" s="64">
        <v>136.69999999999999</v>
      </c>
      <c r="P49" s="64">
        <v>136</v>
      </c>
      <c r="Q49" s="64">
        <v>137</v>
      </c>
    </row>
    <row r="50" spans="1:17" s="58" customFormat="1" ht="12.75" x14ac:dyDescent="0.2">
      <c r="B50" s="65">
        <v>2007</v>
      </c>
      <c r="C50" s="64">
        <v>143.5</v>
      </c>
      <c r="D50" s="64">
        <v>152.80000000000001</v>
      </c>
      <c r="E50" s="64">
        <v>122.7</v>
      </c>
      <c r="F50" s="64">
        <v>120.1</v>
      </c>
      <c r="G50" s="64">
        <v>115.4</v>
      </c>
      <c r="H50" s="64">
        <v>115.7</v>
      </c>
      <c r="I50" s="64">
        <v>118.3</v>
      </c>
      <c r="J50" s="64">
        <v>186.4</v>
      </c>
      <c r="K50" s="64">
        <v>145</v>
      </c>
      <c r="L50" s="64">
        <v>167.4</v>
      </c>
      <c r="M50" s="64">
        <v>118.6</v>
      </c>
      <c r="N50" s="64">
        <v>122.8</v>
      </c>
      <c r="O50" s="64">
        <v>147.5</v>
      </c>
      <c r="P50" s="64">
        <v>133.1</v>
      </c>
      <c r="Q50" s="64">
        <v>148.6</v>
      </c>
    </row>
    <row r="51" spans="1:17" s="58" customFormat="1" ht="12.75" x14ac:dyDescent="0.2">
      <c r="A51" s="65"/>
      <c r="B51" s="65">
        <v>2008</v>
      </c>
      <c r="C51" s="64">
        <v>142.69999999999999</v>
      </c>
      <c r="D51" s="64">
        <v>148.9</v>
      </c>
      <c r="E51" s="64">
        <v>106.5</v>
      </c>
      <c r="F51" s="64">
        <v>115.1</v>
      </c>
      <c r="G51" s="64">
        <v>121.6</v>
      </c>
      <c r="H51" s="64">
        <v>125.9</v>
      </c>
      <c r="I51" s="64">
        <v>116.5</v>
      </c>
      <c r="J51" s="64">
        <v>186.6</v>
      </c>
      <c r="K51" s="64">
        <v>142.19999999999999</v>
      </c>
      <c r="L51" s="64">
        <v>158.19999999999999</v>
      </c>
      <c r="M51" s="64">
        <v>120.1</v>
      </c>
      <c r="N51" s="64">
        <v>134.5</v>
      </c>
      <c r="O51" s="64">
        <v>165</v>
      </c>
      <c r="P51" s="64">
        <v>131</v>
      </c>
      <c r="Q51" s="64">
        <v>140.80000000000001</v>
      </c>
    </row>
    <row r="52" spans="1:17" s="58" customFormat="1" ht="12.75" x14ac:dyDescent="0.2">
      <c r="A52" s="65"/>
      <c r="B52" s="65">
        <v>2009</v>
      </c>
      <c r="C52" s="64">
        <v>135.80000000000001</v>
      </c>
      <c r="D52" s="64">
        <v>136.4</v>
      </c>
      <c r="E52" s="64">
        <v>103</v>
      </c>
      <c r="F52" s="64">
        <v>126.8</v>
      </c>
      <c r="G52" s="64">
        <v>123.5</v>
      </c>
      <c r="H52" s="64">
        <v>123.8</v>
      </c>
      <c r="I52" s="64">
        <v>115.5</v>
      </c>
      <c r="J52" s="64">
        <v>172</v>
      </c>
      <c r="K52" s="64">
        <v>132.19999999999999</v>
      </c>
      <c r="L52" s="64">
        <v>151.80000000000001</v>
      </c>
      <c r="M52" s="64">
        <v>111.3</v>
      </c>
      <c r="N52" s="64">
        <v>108.9</v>
      </c>
      <c r="O52" s="64">
        <v>77.5</v>
      </c>
      <c r="P52" s="64">
        <v>133.6</v>
      </c>
      <c r="Q52" s="64">
        <v>164</v>
      </c>
    </row>
    <row r="53" spans="1:17" s="58" customFormat="1" ht="12.75" x14ac:dyDescent="0.2">
      <c r="A53" s="65"/>
      <c r="B53" s="65">
        <v>2010</v>
      </c>
      <c r="C53" s="64">
        <v>136.6</v>
      </c>
      <c r="D53" s="64">
        <v>136.69999999999999</v>
      </c>
      <c r="E53" s="64">
        <v>103.8</v>
      </c>
      <c r="F53" s="64">
        <v>111.4</v>
      </c>
      <c r="G53" s="64">
        <v>120.3</v>
      </c>
      <c r="H53" s="64">
        <v>109</v>
      </c>
      <c r="I53" s="64">
        <v>113.9</v>
      </c>
      <c r="J53" s="64">
        <v>171.1</v>
      </c>
      <c r="K53" s="64">
        <v>145.69999999999999</v>
      </c>
      <c r="L53" s="64">
        <v>153.5</v>
      </c>
      <c r="M53" s="64">
        <v>121.2</v>
      </c>
      <c r="N53" s="64">
        <v>137</v>
      </c>
      <c r="O53" s="64">
        <v>154.69999999999999</v>
      </c>
      <c r="P53" s="64">
        <v>130.30000000000001</v>
      </c>
      <c r="Q53" s="64">
        <v>115.4</v>
      </c>
    </row>
    <row r="54" spans="1:17" s="58" customFormat="1" ht="12.75" x14ac:dyDescent="0.2">
      <c r="A54" s="65"/>
      <c r="B54" s="65">
        <v>2011</v>
      </c>
      <c r="C54" s="64">
        <v>131.69999999999999</v>
      </c>
      <c r="D54" s="64">
        <v>132</v>
      </c>
      <c r="E54" s="64">
        <v>109.6</v>
      </c>
      <c r="F54" s="64">
        <v>112.3</v>
      </c>
      <c r="G54" s="64">
        <v>121</v>
      </c>
      <c r="H54" s="64">
        <v>107.5</v>
      </c>
      <c r="I54" s="64">
        <v>102.9</v>
      </c>
      <c r="J54" s="64">
        <v>173.3</v>
      </c>
      <c r="K54" s="64">
        <v>126.8</v>
      </c>
      <c r="L54" s="64">
        <v>142.69999999999999</v>
      </c>
      <c r="M54" s="64">
        <v>115.6</v>
      </c>
      <c r="N54" s="64">
        <v>118.4</v>
      </c>
      <c r="O54" s="64">
        <v>122.3</v>
      </c>
      <c r="P54" s="64">
        <v>128.19999999999999</v>
      </c>
      <c r="Q54" s="64">
        <v>134.5</v>
      </c>
    </row>
    <row r="55" spans="1:17" s="58" customFormat="1" ht="12.75" x14ac:dyDescent="0.2">
      <c r="A55" s="65"/>
      <c r="B55" s="65">
        <v>2012</v>
      </c>
      <c r="C55" s="64">
        <v>125.2</v>
      </c>
      <c r="D55" s="64">
        <v>124.6</v>
      </c>
      <c r="E55" s="64">
        <v>94.7</v>
      </c>
      <c r="F55" s="64">
        <v>97.3</v>
      </c>
      <c r="G55" s="64">
        <v>107.6</v>
      </c>
      <c r="H55" s="64">
        <v>112.6</v>
      </c>
      <c r="I55" s="64">
        <v>105.5</v>
      </c>
      <c r="J55" s="64">
        <v>158.30000000000001</v>
      </c>
      <c r="K55" s="64">
        <v>120.6</v>
      </c>
      <c r="L55" s="64">
        <v>141.6</v>
      </c>
      <c r="M55" s="64">
        <v>115.5</v>
      </c>
      <c r="N55" s="64">
        <v>120.9</v>
      </c>
      <c r="O55" s="64">
        <v>101.8</v>
      </c>
      <c r="P55" s="64">
        <v>118.5</v>
      </c>
      <c r="Q55" s="64">
        <v>117</v>
      </c>
    </row>
    <row r="56" spans="1:17" s="58" customFormat="1" ht="12.75" x14ac:dyDescent="0.2">
      <c r="A56" s="65"/>
      <c r="B56" s="65">
        <v>2013</v>
      </c>
      <c r="C56" s="64">
        <v>124.2</v>
      </c>
      <c r="D56" s="64">
        <v>123.8</v>
      </c>
      <c r="E56" s="64">
        <v>80.7</v>
      </c>
      <c r="F56" s="64">
        <v>101.4</v>
      </c>
      <c r="G56" s="64">
        <v>110.6</v>
      </c>
      <c r="H56" s="64">
        <v>124</v>
      </c>
      <c r="I56" s="64">
        <v>112.5</v>
      </c>
      <c r="J56" s="64">
        <v>148.9</v>
      </c>
      <c r="K56" s="64">
        <v>110.1</v>
      </c>
      <c r="L56" s="64">
        <v>141.9</v>
      </c>
      <c r="M56" s="64">
        <v>116.5</v>
      </c>
      <c r="N56" s="64">
        <v>124.8</v>
      </c>
      <c r="O56" s="64">
        <v>65.099999999999994</v>
      </c>
      <c r="P56" s="64">
        <v>121.4</v>
      </c>
      <c r="Q56" s="64">
        <v>139.30000000000001</v>
      </c>
    </row>
    <row r="57" spans="1:17" s="58" customFormat="1" ht="12.75" x14ac:dyDescent="0.2">
      <c r="A57" s="65"/>
      <c r="B57" s="65">
        <v>2014</v>
      </c>
      <c r="C57" s="64">
        <v>123.4</v>
      </c>
      <c r="D57" s="64">
        <v>128.1</v>
      </c>
      <c r="E57" s="64">
        <v>88.1</v>
      </c>
      <c r="F57" s="64">
        <v>97.7</v>
      </c>
      <c r="G57" s="64">
        <v>115.8</v>
      </c>
      <c r="H57" s="64">
        <v>109.8</v>
      </c>
      <c r="I57" s="64">
        <v>110.8</v>
      </c>
      <c r="J57" s="64">
        <v>152.9</v>
      </c>
      <c r="K57" s="64">
        <v>107.2</v>
      </c>
      <c r="L57" s="64">
        <v>137</v>
      </c>
      <c r="M57" s="64">
        <v>111.8</v>
      </c>
      <c r="N57" s="64">
        <v>108.6</v>
      </c>
      <c r="O57" s="64">
        <v>141</v>
      </c>
      <c r="P57" s="64">
        <v>113.3</v>
      </c>
      <c r="Q57" s="64">
        <v>160.69999999999999</v>
      </c>
    </row>
    <row r="58" spans="1:17" s="58" customFormat="1" ht="12.75" x14ac:dyDescent="0.2">
      <c r="A58" s="65"/>
      <c r="B58" s="65">
        <v>2015</v>
      </c>
      <c r="C58" s="64">
        <v>132.4</v>
      </c>
      <c r="D58" s="64">
        <v>131.1</v>
      </c>
      <c r="E58" s="64">
        <v>126</v>
      </c>
      <c r="F58" s="64">
        <v>107.2</v>
      </c>
      <c r="G58" s="64">
        <v>124.5</v>
      </c>
      <c r="H58" s="64">
        <v>128.69999999999999</v>
      </c>
      <c r="I58" s="64">
        <v>118.7</v>
      </c>
      <c r="J58" s="64">
        <v>158.1</v>
      </c>
      <c r="K58" s="64">
        <v>122.6</v>
      </c>
      <c r="L58" s="64">
        <v>148.19999999999999</v>
      </c>
      <c r="M58" s="64">
        <v>114.1</v>
      </c>
      <c r="N58" s="64">
        <v>138.69999999999999</v>
      </c>
      <c r="O58" s="64">
        <v>107.2</v>
      </c>
      <c r="P58" s="64">
        <v>137.19999999999999</v>
      </c>
      <c r="Q58" s="64">
        <v>132.4</v>
      </c>
    </row>
    <row r="59" spans="1:17" s="58" customFormat="1" ht="12.75" x14ac:dyDescent="0.2">
      <c r="A59" s="65"/>
      <c r="B59" s="65">
        <v>2016</v>
      </c>
      <c r="C59" s="64">
        <v>140.30000000000001</v>
      </c>
      <c r="D59" s="64">
        <v>147.5</v>
      </c>
      <c r="E59" s="64">
        <v>106.3</v>
      </c>
      <c r="F59" s="64">
        <v>124.5</v>
      </c>
      <c r="G59" s="64">
        <v>131.4</v>
      </c>
      <c r="H59" s="64">
        <v>140</v>
      </c>
      <c r="I59" s="64">
        <v>116</v>
      </c>
      <c r="J59" s="64">
        <v>169.4</v>
      </c>
      <c r="K59" s="64">
        <v>131.69999999999999</v>
      </c>
      <c r="L59" s="64">
        <v>161.6</v>
      </c>
      <c r="M59" s="64">
        <v>123.7</v>
      </c>
      <c r="N59" s="64">
        <v>121.2</v>
      </c>
      <c r="O59" s="64">
        <v>60.2</v>
      </c>
      <c r="P59" s="64">
        <v>142.69999999999999</v>
      </c>
      <c r="Q59" s="64">
        <v>125.8</v>
      </c>
    </row>
    <row r="60" spans="1:17" s="58" customFormat="1" ht="12.75" x14ac:dyDescent="0.2">
      <c r="A60" s="65"/>
      <c r="B60" s="65">
        <v>2017</v>
      </c>
      <c r="C60" s="64">
        <v>136.9</v>
      </c>
      <c r="D60" s="64">
        <v>137.6</v>
      </c>
      <c r="E60" s="64">
        <v>104.4</v>
      </c>
      <c r="F60" s="64">
        <v>114.6</v>
      </c>
      <c r="G60" s="64">
        <v>143.5</v>
      </c>
      <c r="H60" s="64">
        <v>119.9</v>
      </c>
      <c r="I60" s="64">
        <v>114.1</v>
      </c>
      <c r="J60" s="64">
        <v>170.7</v>
      </c>
      <c r="K60" s="64">
        <v>121.8</v>
      </c>
      <c r="L60" s="64">
        <v>148.19999999999999</v>
      </c>
      <c r="M60" s="64">
        <v>124.5</v>
      </c>
      <c r="N60" s="64">
        <v>117.7</v>
      </c>
      <c r="O60" s="64">
        <v>79.599999999999994</v>
      </c>
      <c r="P60" s="64">
        <v>142.4</v>
      </c>
      <c r="Q60" s="64">
        <v>133.4</v>
      </c>
    </row>
    <row r="61" spans="1:17" s="58" customFormat="1" x14ac:dyDescent="0.2">
      <c r="A61" s="91" t="s">
        <v>94</v>
      </c>
      <c r="B61" s="91"/>
      <c r="C61" s="106"/>
      <c r="D61" s="106"/>
      <c r="E61" s="106"/>
      <c r="F61" s="106"/>
      <c r="G61" s="106"/>
      <c r="H61" s="106"/>
      <c r="I61" s="106"/>
      <c r="J61" s="106"/>
      <c r="K61" s="106"/>
      <c r="L61" s="106"/>
      <c r="M61" s="106"/>
      <c r="N61" s="106"/>
      <c r="O61" s="106"/>
      <c r="P61" s="106"/>
      <c r="Q61" s="106"/>
    </row>
    <row r="62" spans="1:17" s="58" customFormat="1" ht="12.75" x14ac:dyDescent="0.2">
      <c r="B62" s="65">
        <v>2006</v>
      </c>
      <c r="C62" s="64">
        <v>520.4</v>
      </c>
      <c r="D62" s="64">
        <v>515.9</v>
      </c>
      <c r="E62" s="64">
        <v>435.2</v>
      </c>
      <c r="F62" s="64">
        <v>433.5</v>
      </c>
      <c r="G62" s="64">
        <v>484.7</v>
      </c>
      <c r="H62" s="64">
        <v>499.1</v>
      </c>
      <c r="I62" s="64">
        <v>456.2</v>
      </c>
      <c r="J62" s="64">
        <v>646.9</v>
      </c>
      <c r="K62" s="64">
        <v>474.5</v>
      </c>
      <c r="L62" s="64">
        <v>567.70000000000005</v>
      </c>
      <c r="M62" s="64">
        <v>458.5</v>
      </c>
      <c r="N62" s="64">
        <v>450.5</v>
      </c>
      <c r="O62" s="64">
        <v>431.9</v>
      </c>
      <c r="P62" s="64">
        <v>485.1</v>
      </c>
      <c r="Q62" s="64">
        <v>502.4</v>
      </c>
    </row>
    <row r="63" spans="1:17" s="58" customFormat="1" ht="12.75" x14ac:dyDescent="0.2">
      <c r="B63" s="65">
        <v>2007</v>
      </c>
      <c r="C63" s="64">
        <v>516.79999999999995</v>
      </c>
      <c r="D63" s="64">
        <v>545.6</v>
      </c>
      <c r="E63" s="64">
        <v>404.8</v>
      </c>
      <c r="F63" s="64">
        <v>457.6</v>
      </c>
      <c r="G63" s="64">
        <v>457.7</v>
      </c>
      <c r="H63" s="64">
        <v>476.1</v>
      </c>
      <c r="I63" s="64">
        <v>437.8</v>
      </c>
      <c r="J63" s="64">
        <v>641</v>
      </c>
      <c r="K63" s="64">
        <v>461.5</v>
      </c>
      <c r="L63" s="64">
        <v>589</v>
      </c>
      <c r="M63" s="64">
        <v>463.8</v>
      </c>
      <c r="N63" s="64">
        <v>558.1</v>
      </c>
      <c r="O63" s="64">
        <v>415.1</v>
      </c>
      <c r="P63" s="64">
        <v>464.6</v>
      </c>
      <c r="Q63" s="64">
        <v>491.2</v>
      </c>
    </row>
    <row r="64" spans="1:17" s="58" customFormat="1" ht="12.75" x14ac:dyDescent="0.2">
      <c r="A64" s="65"/>
      <c r="B64" s="65">
        <v>2008</v>
      </c>
      <c r="C64" s="64">
        <v>501.3</v>
      </c>
      <c r="D64" s="64">
        <v>513.79999999999995</v>
      </c>
      <c r="E64" s="64">
        <v>394.1</v>
      </c>
      <c r="F64" s="64">
        <v>423.9</v>
      </c>
      <c r="G64" s="64">
        <v>473.4</v>
      </c>
      <c r="H64" s="64">
        <v>468</v>
      </c>
      <c r="I64" s="64">
        <v>443.6</v>
      </c>
      <c r="J64" s="64">
        <v>611.20000000000005</v>
      </c>
      <c r="K64" s="64">
        <v>448.8</v>
      </c>
      <c r="L64" s="64">
        <v>554.5</v>
      </c>
      <c r="M64" s="64">
        <v>457.1</v>
      </c>
      <c r="N64" s="64">
        <v>444.4</v>
      </c>
      <c r="O64" s="64">
        <v>458.5</v>
      </c>
      <c r="P64" s="64">
        <v>457.7</v>
      </c>
      <c r="Q64" s="64">
        <v>493.2</v>
      </c>
    </row>
    <row r="65" spans="1:17" s="58" customFormat="1" ht="12.75" x14ac:dyDescent="0.2">
      <c r="A65" s="65"/>
      <c r="B65" s="65">
        <v>2009</v>
      </c>
      <c r="C65" s="64">
        <v>477</v>
      </c>
      <c r="D65" s="64">
        <v>498.7</v>
      </c>
      <c r="E65" s="64">
        <v>387.6</v>
      </c>
      <c r="F65" s="64">
        <v>423.1</v>
      </c>
      <c r="G65" s="64">
        <v>460.3</v>
      </c>
      <c r="H65" s="64">
        <v>419.8</v>
      </c>
      <c r="I65" s="64">
        <v>418.3</v>
      </c>
      <c r="J65" s="64">
        <v>579.4</v>
      </c>
      <c r="K65" s="64">
        <v>434</v>
      </c>
      <c r="L65" s="64">
        <v>525.9</v>
      </c>
      <c r="M65" s="64">
        <v>432.9</v>
      </c>
      <c r="N65" s="64">
        <v>323.5</v>
      </c>
      <c r="O65" s="64">
        <v>334.9</v>
      </c>
      <c r="P65" s="64">
        <v>443.8</v>
      </c>
      <c r="Q65" s="64">
        <v>520.79999999999995</v>
      </c>
    </row>
    <row r="66" spans="1:17" s="58" customFormat="1" ht="12.75" x14ac:dyDescent="0.2">
      <c r="A66" s="65"/>
      <c r="B66" s="65">
        <v>2010</v>
      </c>
      <c r="C66" s="64">
        <v>467.4</v>
      </c>
      <c r="D66" s="64">
        <v>469.3</v>
      </c>
      <c r="E66" s="64">
        <v>374</v>
      </c>
      <c r="F66" s="64">
        <v>401.2</v>
      </c>
      <c r="G66" s="64">
        <v>435.8</v>
      </c>
      <c r="H66" s="64">
        <v>429.6</v>
      </c>
      <c r="I66" s="64">
        <v>396.4</v>
      </c>
      <c r="J66" s="64">
        <v>565.1</v>
      </c>
      <c r="K66" s="64">
        <v>438.6</v>
      </c>
      <c r="L66" s="64">
        <v>516.29999999999995</v>
      </c>
      <c r="M66" s="64">
        <v>436.4</v>
      </c>
      <c r="N66" s="64">
        <v>371.3</v>
      </c>
      <c r="O66" s="64">
        <v>490.4</v>
      </c>
      <c r="P66" s="64">
        <v>442.2</v>
      </c>
      <c r="Q66" s="64">
        <v>453.6</v>
      </c>
    </row>
    <row r="67" spans="1:17" s="58" customFormat="1" ht="12.75" x14ac:dyDescent="0.2">
      <c r="A67" s="65"/>
      <c r="B67" s="65">
        <v>2011</v>
      </c>
      <c r="C67" s="64">
        <v>456.1</v>
      </c>
      <c r="D67" s="64">
        <v>460.1</v>
      </c>
      <c r="E67" s="64">
        <v>334.2</v>
      </c>
      <c r="F67" s="64">
        <v>383.9</v>
      </c>
      <c r="G67" s="64">
        <v>417.6</v>
      </c>
      <c r="H67" s="64">
        <v>425.6</v>
      </c>
      <c r="I67" s="64">
        <v>394.6</v>
      </c>
      <c r="J67" s="64">
        <v>557.4</v>
      </c>
      <c r="K67" s="64">
        <v>423.8</v>
      </c>
      <c r="L67" s="64">
        <v>500.6</v>
      </c>
      <c r="M67" s="64">
        <v>428.7</v>
      </c>
      <c r="N67" s="64">
        <v>346.7</v>
      </c>
      <c r="O67" s="64">
        <v>418.4</v>
      </c>
      <c r="P67" s="64">
        <v>430.1</v>
      </c>
      <c r="Q67" s="64">
        <v>463.5</v>
      </c>
    </row>
    <row r="68" spans="1:17" x14ac:dyDescent="0.2">
      <c r="A68" s="65"/>
      <c r="B68" s="65">
        <v>2012</v>
      </c>
      <c r="C68" s="64">
        <v>445.3</v>
      </c>
      <c r="D68" s="64">
        <v>435.8</v>
      </c>
      <c r="E68" s="64">
        <v>356.1</v>
      </c>
      <c r="F68" s="64">
        <v>392.4</v>
      </c>
      <c r="G68" s="64">
        <v>413.3</v>
      </c>
      <c r="H68" s="64">
        <v>429.8</v>
      </c>
      <c r="I68" s="64">
        <v>386.3</v>
      </c>
      <c r="J68" s="64">
        <v>538.9</v>
      </c>
      <c r="K68" s="64">
        <v>394.6</v>
      </c>
      <c r="L68" s="64">
        <v>506.7</v>
      </c>
      <c r="M68" s="64">
        <v>413.3</v>
      </c>
      <c r="N68" s="64">
        <v>341.2</v>
      </c>
      <c r="O68" s="64">
        <v>352.7</v>
      </c>
      <c r="P68" s="64">
        <v>416</v>
      </c>
      <c r="Q68" s="64">
        <v>453.2</v>
      </c>
    </row>
    <row r="69" spans="1:17" x14ac:dyDescent="0.2">
      <c r="A69" s="65"/>
      <c r="B69" s="65">
        <v>2013</v>
      </c>
      <c r="C69" s="64">
        <v>437.5</v>
      </c>
      <c r="D69" s="64">
        <v>462.1</v>
      </c>
      <c r="E69" s="64">
        <v>322.89999999999998</v>
      </c>
      <c r="F69" s="64">
        <v>393.8</v>
      </c>
      <c r="G69" s="64">
        <v>412.9</v>
      </c>
      <c r="H69" s="64">
        <v>426.9</v>
      </c>
      <c r="I69" s="64">
        <v>378.4</v>
      </c>
      <c r="J69" s="64">
        <v>529</v>
      </c>
      <c r="K69" s="64">
        <v>377.2</v>
      </c>
      <c r="L69" s="64">
        <v>486</v>
      </c>
      <c r="M69" s="64">
        <v>413.2</v>
      </c>
      <c r="N69" s="64">
        <v>345.9</v>
      </c>
      <c r="O69" s="64">
        <v>360.6</v>
      </c>
      <c r="P69" s="64">
        <v>398.2</v>
      </c>
      <c r="Q69" s="64">
        <v>384.2</v>
      </c>
    </row>
    <row r="70" spans="1:17" x14ac:dyDescent="0.2">
      <c r="A70" s="65"/>
      <c r="B70" s="65">
        <v>2014</v>
      </c>
      <c r="C70" s="64">
        <v>423.2</v>
      </c>
      <c r="D70" s="64">
        <v>445.3</v>
      </c>
      <c r="E70" s="64">
        <v>321.7</v>
      </c>
      <c r="F70" s="64">
        <v>379.2</v>
      </c>
      <c r="G70" s="64">
        <v>385.8</v>
      </c>
      <c r="H70" s="64">
        <v>400.3</v>
      </c>
      <c r="I70" s="64">
        <v>389</v>
      </c>
      <c r="J70" s="64">
        <v>513.70000000000005</v>
      </c>
      <c r="K70" s="64">
        <v>367.8</v>
      </c>
      <c r="L70" s="64">
        <v>459.1</v>
      </c>
      <c r="M70" s="64">
        <v>388.2</v>
      </c>
      <c r="N70" s="64">
        <v>336.5</v>
      </c>
      <c r="O70" s="64">
        <v>444</v>
      </c>
      <c r="P70" s="64">
        <v>391.4</v>
      </c>
      <c r="Q70" s="64">
        <v>421.8</v>
      </c>
    </row>
    <row r="71" spans="1:17" x14ac:dyDescent="0.2">
      <c r="A71" s="65"/>
      <c r="B71" s="65">
        <v>2015</v>
      </c>
      <c r="C71" s="64">
        <v>440.5</v>
      </c>
      <c r="D71" s="64">
        <v>455.8</v>
      </c>
      <c r="E71" s="64">
        <v>391.3</v>
      </c>
      <c r="F71" s="64">
        <v>375.5</v>
      </c>
      <c r="G71" s="64">
        <v>422.5</v>
      </c>
      <c r="H71" s="64">
        <v>433.3</v>
      </c>
      <c r="I71" s="64">
        <v>397</v>
      </c>
      <c r="J71" s="64">
        <v>520.20000000000005</v>
      </c>
      <c r="K71" s="64">
        <v>392.7</v>
      </c>
      <c r="L71" s="64">
        <v>489.5</v>
      </c>
      <c r="M71" s="64">
        <v>390.8</v>
      </c>
      <c r="N71" s="64">
        <v>378.5</v>
      </c>
      <c r="O71" s="64">
        <v>406.6</v>
      </c>
      <c r="P71" s="64">
        <v>425</v>
      </c>
      <c r="Q71" s="64">
        <v>441.3</v>
      </c>
    </row>
    <row r="72" spans="1:17" x14ac:dyDescent="0.2">
      <c r="A72" s="65"/>
      <c r="B72" s="65">
        <v>2016</v>
      </c>
      <c r="C72" s="64">
        <v>439.7</v>
      </c>
      <c r="D72" s="64">
        <v>475.5</v>
      </c>
      <c r="E72" s="64">
        <v>340.4</v>
      </c>
      <c r="F72" s="64">
        <v>388.1</v>
      </c>
      <c r="G72" s="64">
        <v>432</v>
      </c>
      <c r="H72" s="64">
        <v>429.5</v>
      </c>
      <c r="I72" s="64">
        <v>381.1</v>
      </c>
      <c r="J72" s="64">
        <v>517.1</v>
      </c>
      <c r="K72" s="64">
        <v>387.9</v>
      </c>
      <c r="L72" s="64">
        <v>490.8</v>
      </c>
      <c r="M72" s="64">
        <v>397.5</v>
      </c>
      <c r="N72" s="64">
        <v>285.10000000000002</v>
      </c>
      <c r="O72" s="64">
        <v>289.39999999999998</v>
      </c>
      <c r="P72" s="64">
        <v>435.4</v>
      </c>
      <c r="Q72" s="64">
        <v>462.8</v>
      </c>
    </row>
    <row r="73" spans="1:17" x14ac:dyDescent="0.2">
      <c r="A73" s="65"/>
      <c r="B73" s="65">
        <v>2017</v>
      </c>
      <c r="C73" s="64">
        <v>425.2</v>
      </c>
      <c r="D73" s="64">
        <v>424.2</v>
      </c>
      <c r="E73" s="64">
        <v>324.39999999999998</v>
      </c>
      <c r="F73" s="64">
        <v>380.9</v>
      </c>
      <c r="G73" s="64">
        <v>426.8</v>
      </c>
      <c r="H73" s="64">
        <v>403.7</v>
      </c>
      <c r="I73" s="64">
        <v>371.2</v>
      </c>
      <c r="J73" s="64">
        <v>516.29999999999995</v>
      </c>
      <c r="K73" s="64">
        <v>374.6</v>
      </c>
      <c r="L73" s="64">
        <v>456.4</v>
      </c>
      <c r="M73" s="64">
        <v>386</v>
      </c>
      <c r="N73" s="64">
        <v>432.1</v>
      </c>
      <c r="O73" s="64">
        <v>322.5</v>
      </c>
      <c r="P73" s="64">
        <v>429.3</v>
      </c>
      <c r="Q73" s="64">
        <v>401.6</v>
      </c>
    </row>
    <row r="74" spans="1:17" s="58" customFormat="1" ht="12.75" x14ac:dyDescent="0.2">
      <c r="A74" s="105"/>
      <c r="B74" s="90"/>
      <c r="C74" s="85"/>
      <c r="D74" s="85"/>
      <c r="E74" s="85"/>
      <c r="F74" s="85"/>
      <c r="G74" s="85"/>
      <c r="H74" s="85"/>
      <c r="I74" s="85"/>
    </row>
    <row r="75" spans="1:17" s="58" customFormat="1" ht="14.25" x14ac:dyDescent="0.2">
      <c r="A75" s="167" t="s">
        <v>99</v>
      </c>
      <c r="B75" s="167"/>
      <c r="C75" s="167"/>
      <c r="D75" s="167"/>
      <c r="E75" s="167"/>
      <c r="F75" s="167"/>
      <c r="G75" s="167"/>
      <c r="H75" s="167"/>
      <c r="I75" s="167"/>
      <c r="J75" s="167"/>
    </row>
    <row r="76" spans="1:17" s="58" customFormat="1" ht="12.75" x14ac:dyDescent="0.2">
      <c r="A76" s="90"/>
      <c r="B76" s="90"/>
      <c r="C76" s="85"/>
      <c r="D76" s="85"/>
      <c r="E76" s="85"/>
      <c r="F76" s="85"/>
      <c r="G76" s="85"/>
      <c r="H76" s="85"/>
      <c r="I76" s="85"/>
    </row>
    <row r="77" spans="1:17" s="58" customFormat="1" ht="12.75" x14ac:dyDescent="0.2">
      <c r="A77" s="65"/>
      <c r="B77" s="65"/>
      <c r="C77" s="161" t="s">
        <v>87</v>
      </c>
      <c r="D77" s="161"/>
      <c r="E77" s="161"/>
      <c r="F77" s="161"/>
      <c r="G77" s="161"/>
      <c r="H77" s="161"/>
      <c r="I77" s="161"/>
      <c r="J77" s="161"/>
      <c r="K77" s="161"/>
      <c r="L77" s="161"/>
      <c r="M77" s="161"/>
      <c r="N77" s="161"/>
      <c r="O77" s="161"/>
      <c r="P77" s="161"/>
      <c r="Q77" s="161"/>
    </row>
    <row r="78" spans="1:17" s="58" customFormat="1" ht="38.25" x14ac:dyDescent="0.2">
      <c r="B78" s="90"/>
      <c r="C78" s="76" t="s">
        <v>70</v>
      </c>
      <c r="D78" s="76" t="s">
        <v>86</v>
      </c>
      <c r="E78" s="76" t="s">
        <v>85</v>
      </c>
      <c r="F78" s="76" t="s">
        <v>63</v>
      </c>
      <c r="G78" s="76" t="s">
        <v>56</v>
      </c>
      <c r="H78" s="76" t="s">
        <v>84</v>
      </c>
      <c r="I78" s="76" t="s">
        <v>83</v>
      </c>
      <c r="J78" s="76" t="s">
        <v>82</v>
      </c>
      <c r="K78" s="76" t="s">
        <v>81</v>
      </c>
      <c r="L78" s="76" t="s">
        <v>80</v>
      </c>
      <c r="M78" s="76" t="s">
        <v>79</v>
      </c>
      <c r="N78" s="76" t="s">
        <v>78</v>
      </c>
      <c r="O78" s="76" t="s">
        <v>77</v>
      </c>
      <c r="P78" s="76" t="s">
        <v>76</v>
      </c>
      <c r="Q78" s="76" t="s">
        <v>75</v>
      </c>
    </row>
    <row r="79" spans="1:17" s="58" customFormat="1" ht="12.75" x14ac:dyDescent="0.2">
      <c r="A79" s="171" t="s">
        <v>0</v>
      </c>
      <c r="B79" s="171"/>
      <c r="C79" s="65"/>
      <c r="D79" s="65"/>
      <c r="E79" s="65"/>
      <c r="F79" s="65"/>
      <c r="G79" s="65"/>
      <c r="H79" s="65"/>
      <c r="I79" s="65"/>
      <c r="J79" s="65"/>
      <c r="K79" s="65"/>
      <c r="L79" s="65"/>
      <c r="M79" s="65"/>
      <c r="N79" s="65"/>
      <c r="O79" s="65"/>
      <c r="P79" s="65"/>
      <c r="Q79" s="65"/>
    </row>
    <row r="80" spans="1:17" s="58" customFormat="1" ht="12.75" x14ac:dyDescent="0.2">
      <c r="A80" s="89"/>
      <c r="B80" s="89"/>
      <c r="C80" s="65"/>
      <c r="D80" s="65"/>
      <c r="E80" s="65"/>
      <c r="F80" s="65"/>
      <c r="G80" s="65"/>
      <c r="H80" s="65"/>
      <c r="I80" s="65"/>
      <c r="J80" s="65"/>
      <c r="K80" s="65"/>
      <c r="L80" s="65"/>
      <c r="M80" s="65"/>
      <c r="N80" s="65"/>
      <c r="O80" s="65"/>
      <c r="P80" s="65"/>
      <c r="Q80" s="65"/>
    </row>
    <row r="81" spans="1:17" s="58" customFormat="1" ht="12.75" x14ac:dyDescent="0.2">
      <c r="A81" s="91" t="s">
        <v>98</v>
      </c>
      <c r="B81" s="91"/>
      <c r="C81" s="65"/>
      <c r="D81" s="65"/>
      <c r="E81" s="65"/>
      <c r="F81" s="65"/>
      <c r="G81" s="65"/>
      <c r="H81" s="65"/>
      <c r="I81" s="65"/>
      <c r="J81" s="65"/>
      <c r="K81" s="65"/>
      <c r="L81" s="65"/>
      <c r="M81" s="65"/>
      <c r="N81" s="65"/>
      <c r="O81" s="65"/>
      <c r="P81" s="65"/>
      <c r="Q81" s="65"/>
    </row>
    <row r="82" spans="1:17" s="58" customFormat="1" ht="12.75" x14ac:dyDescent="0.2">
      <c r="B82" s="65">
        <v>2006</v>
      </c>
      <c r="C82" s="100">
        <v>7894</v>
      </c>
      <c r="D82" s="100">
        <v>565</v>
      </c>
      <c r="E82" s="100">
        <v>180</v>
      </c>
      <c r="F82" s="100">
        <v>242</v>
      </c>
      <c r="G82" s="100">
        <v>538</v>
      </c>
      <c r="H82" s="100">
        <v>413</v>
      </c>
      <c r="I82" s="100">
        <v>734</v>
      </c>
      <c r="J82" s="100">
        <v>1918</v>
      </c>
      <c r="K82" s="100">
        <v>495</v>
      </c>
      <c r="L82" s="100">
        <v>1013</v>
      </c>
      <c r="M82" s="100">
        <v>1053</v>
      </c>
      <c r="N82" s="100">
        <v>36</v>
      </c>
      <c r="O82" s="100">
        <v>29</v>
      </c>
      <c r="P82" s="100">
        <v>628</v>
      </c>
      <c r="Q82" s="100">
        <v>50</v>
      </c>
    </row>
    <row r="83" spans="1:17" s="58" customFormat="1" ht="12.75" x14ac:dyDescent="0.2">
      <c r="B83" s="65">
        <v>2007</v>
      </c>
      <c r="C83" s="100">
        <v>7971</v>
      </c>
      <c r="D83" s="100">
        <v>642</v>
      </c>
      <c r="E83" s="100">
        <v>155</v>
      </c>
      <c r="F83" s="100">
        <v>267</v>
      </c>
      <c r="G83" s="100">
        <v>558</v>
      </c>
      <c r="H83" s="100">
        <v>422</v>
      </c>
      <c r="I83" s="100">
        <v>746</v>
      </c>
      <c r="J83" s="100">
        <v>1878</v>
      </c>
      <c r="K83" s="100">
        <v>493</v>
      </c>
      <c r="L83" s="100">
        <v>1067</v>
      </c>
      <c r="M83" s="100">
        <v>1035</v>
      </c>
      <c r="N83" s="100">
        <v>44</v>
      </c>
      <c r="O83" s="100">
        <v>21</v>
      </c>
      <c r="P83" s="100">
        <v>597</v>
      </c>
      <c r="Q83" s="100">
        <v>46</v>
      </c>
    </row>
    <row r="84" spans="1:17" s="58" customFormat="1" ht="12.75" x14ac:dyDescent="0.2">
      <c r="A84" s="65"/>
      <c r="B84" s="65">
        <v>2008</v>
      </c>
      <c r="C84" s="100">
        <v>7924</v>
      </c>
      <c r="D84" s="100">
        <v>621</v>
      </c>
      <c r="E84" s="100">
        <v>168</v>
      </c>
      <c r="F84" s="100">
        <v>240</v>
      </c>
      <c r="G84" s="100">
        <v>590</v>
      </c>
      <c r="H84" s="100">
        <v>404</v>
      </c>
      <c r="I84" s="100">
        <v>772</v>
      </c>
      <c r="J84" s="100">
        <v>1821</v>
      </c>
      <c r="K84" s="100">
        <v>494</v>
      </c>
      <c r="L84" s="100">
        <v>1040</v>
      </c>
      <c r="M84" s="100">
        <v>1039</v>
      </c>
      <c r="N84" s="100">
        <v>30</v>
      </c>
      <c r="O84" s="100">
        <v>29</v>
      </c>
      <c r="P84" s="100">
        <v>630</v>
      </c>
      <c r="Q84" s="100">
        <v>46</v>
      </c>
    </row>
    <row r="85" spans="1:17" s="58" customFormat="1" ht="12.75" x14ac:dyDescent="0.2">
      <c r="A85" s="65"/>
      <c r="B85" s="65">
        <v>2009</v>
      </c>
      <c r="C85" s="100">
        <v>7858</v>
      </c>
      <c r="D85" s="100">
        <v>583</v>
      </c>
      <c r="E85" s="100">
        <v>172</v>
      </c>
      <c r="F85" s="100">
        <v>254</v>
      </c>
      <c r="G85" s="100">
        <v>584</v>
      </c>
      <c r="H85" s="100">
        <v>399</v>
      </c>
      <c r="I85" s="100">
        <v>761</v>
      </c>
      <c r="J85" s="100">
        <v>1800</v>
      </c>
      <c r="K85" s="100">
        <v>501</v>
      </c>
      <c r="L85" s="100">
        <v>981</v>
      </c>
      <c r="M85" s="100">
        <v>1107</v>
      </c>
      <c r="N85" s="100">
        <v>22</v>
      </c>
      <c r="O85" s="100">
        <v>28</v>
      </c>
      <c r="P85" s="100">
        <v>607</v>
      </c>
      <c r="Q85" s="100">
        <v>59</v>
      </c>
    </row>
    <row r="86" spans="1:17" s="58" customFormat="1" ht="12.75" x14ac:dyDescent="0.2">
      <c r="A86" s="65"/>
      <c r="B86" s="65">
        <v>2010</v>
      </c>
      <c r="C86" s="100">
        <v>7753</v>
      </c>
      <c r="D86" s="100">
        <v>589</v>
      </c>
      <c r="E86" s="100">
        <v>159</v>
      </c>
      <c r="F86" s="100">
        <v>255</v>
      </c>
      <c r="G86" s="100">
        <v>554</v>
      </c>
      <c r="H86" s="100">
        <v>424</v>
      </c>
      <c r="I86" s="100">
        <v>711</v>
      </c>
      <c r="J86" s="100">
        <v>1757</v>
      </c>
      <c r="K86" s="100">
        <v>492</v>
      </c>
      <c r="L86" s="100">
        <v>1008</v>
      </c>
      <c r="M86" s="100">
        <v>1071</v>
      </c>
      <c r="N86" s="100">
        <v>28</v>
      </c>
      <c r="O86" s="100">
        <v>38</v>
      </c>
      <c r="P86" s="100">
        <v>615</v>
      </c>
      <c r="Q86" s="100">
        <v>52</v>
      </c>
    </row>
    <row r="87" spans="1:17" s="58" customFormat="1" ht="12.75" x14ac:dyDescent="0.2">
      <c r="A87" s="65"/>
      <c r="B87" s="65">
        <v>2011</v>
      </c>
      <c r="C87" s="100">
        <v>7814</v>
      </c>
      <c r="D87" s="100">
        <v>655</v>
      </c>
      <c r="E87" s="100">
        <v>133</v>
      </c>
      <c r="F87" s="100">
        <v>250</v>
      </c>
      <c r="G87" s="100">
        <v>525</v>
      </c>
      <c r="H87" s="100">
        <v>431</v>
      </c>
      <c r="I87" s="100">
        <v>741</v>
      </c>
      <c r="J87" s="100">
        <v>1763</v>
      </c>
      <c r="K87" s="100">
        <v>532</v>
      </c>
      <c r="L87" s="100">
        <v>999</v>
      </c>
      <c r="M87" s="100">
        <v>1129</v>
      </c>
      <c r="N87" s="100">
        <v>30</v>
      </c>
      <c r="O87" s="100">
        <v>34</v>
      </c>
      <c r="P87" s="100">
        <v>543</v>
      </c>
      <c r="Q87" s="100">
        <v>49</v>
      </c>
    </row>
    <row r="88" spans="1:17" s="58" customFormat="1" ht="12.75" x14ac:dyDescent="0.2">
      <c r="A88" s="65"/>
      <c r="B88" s="65">
        <v>2012</v>
      </c>
      <c r="C88" s="100">
        <v>7873</v>
      </c>
      <c r="D88" s="100">
        <v>563</v>
      </c>
      <c r="E88" s="100">
        <v>169</v>
      </c>
      <c r="F88" s="100">
        <v>251</v>
      </c>
      <c r="G88" s="100">
        <v>562</v>
      </c>
      <c r="H88" s="100">
        <v>466</v>
      </c>
      <c r="I88" s="100">
        <v>745</v>
      </c>
      <c r="J88" s="100">
        <v>1779</v>
      </c>
      <c r="K88" s="100">
        <v>522</v>
      </c>
      <c r="L88" s="100">
        <v>1059</v>
      </c>
      <c r="M88" s="100">
        <v>1080</v>
      </c>
      <c r="N88" s="100">
        <v>23</v>
      </c>
      <c r="O88" s="100">
        <v>34</v>
      </c>
      <c r="P88" s="100">
        <v>581</v>
      </c>
      <c r="Q88" s="100">
        <v>39</v>
      </c>
    </row>
    <row r="89" spans="1:17" s="58" customFormat="1" ht="12.75" x14ac:dyDescent="0.2">
      <c r="A89" s="65"/>
      <c r="B89" s="65">
        <v>2013</v>
      </c>
      <c r="C89" s="100">
        <v>7881</v>
      </c>
      <c r="D89" s="100">
        <v>625</v>
      </c>
      <c r="E89" s="100">
        <v>174</v>
      </c>
      <c r="F89" s="100">
        <v>242</v>
      </c>
      <c r="G89" s="100">
        <v>568</v>
      </c>
      <c r="H89" s="100">
        <v>428</v>
      </c>
      <c r="I89" s="100">
        <v>715</v>
      </c>
      <c r="J89" s="100">
        <v>1840</v>
      </c>
      <c r="K89" s="100">
        <v>482</v>
      </c>
      <c r="L89" s="100">
        <v>994</v>
      </c>
      <c r="M89" s="100">
        <v>1099</v>
      </c>
      <c r="N89" s="100">
        <v>27</v>
      </c>
      <c r="O89" s="100">
        <v>40</v>
      </c>
      <c r="P89" s="100">
        <v>602</v>
      </c>
      <c r="Q89" s="100">
        <v>45</v>
      </c>
    </row>
    <row r="90" spans="1:17" s="58" customFormat="1" ht="12.75" x14ac:dyDescent="0.2">
      <c r="A90" s="65"/>
      <c r="B90" s="65">
        <v>2014</v>
      </c>
      <c r="C90" s="100">
        <v>7788</v>
      </c>
      <c r="D90" s="100">
        <v>630</v>
      </c>
      <c r="E90" s="100">
        <v>146</v>
      </c>
      <c r="F90" s="100">
        <v>248</v>
      </c>
      <c r="G90" s="100">
        <v>514</v>
      </c>
      <c r="H90" s="100">
        <v>446</v>
      </c>
      <c r="I90" s="100">
        <v>761</v>
      </c>
      <c r="J90" s="100">
        <v>1819</v>
      </c>
      <c r="K90" s="100">
        <v>494</v>
      </c>
      <c r="L90" s="100">
        <v>973</v>
      </c>
      <c r="M90" s="100">
        <v>1056</v>
      </c>
      <c r="N90" s="100">
        <v>26</v>
      </c>
      <c r="O90" s="100">
        <v>36</v>
      </c>
      <c r="P90" s="100">
        <v>591</v>
      </c>
      <c r="Q90" s="100">
        <v>48</v>
      </c>
    </row>
    <row r="91" spans="1:17" s="58" customFormat="1" ht="12.75" x14ac:dyDescent="0.2">
      <c r="A91" s="65"/>
      <c r="B91" s="65">
        <v>2015</v>
      </c>
      <c r="C91" s="100">
        <v>7963</v>
      </c>
      <c r="D91" s="100">
        <v>637</v>
      </c>
      <c r="E91" s="100">
        <v>167</v>
      </c>
      <c r="F91" s="100">
        <v>240</v>
      </c>
      <c r="G91" s="100">
        <v>562</v>
      </c>
      <c r="H91" s="100">
        <v>432</v>
      </c>
      <c r="I91" s="100">
        <v>767</v>
      </c>
      <c r="J91" s="100">
        <v>1732</v>
      </c>
      <c r="K91" s="100">
        <v>515</v>
      </c>
      <c r="L91" s="100">
        <v>1067</v>
      </c>
      <c r="M91" s="100">
        <v>1084</v>
      </c>
      <c r="N91" s="100">
        <v>30</v>
      </c>
      <c r="O91" s="100">
        <v>36</v>
      </c>
      <c r="P91" s="100">
        <v>647</v>
      </c>
      <c r="Q91" s="100">
        <v>47</v>
      </c>
    </row>
    <row r="92" spans="1:17" s="58" customFormat="1" ht="12.75" x14ac:dyDescent="0.2">
      <c r="A92" s="65"/>
      <c r="B92" s="65">
        <v>2016</v>
      </c>
      <c r="C92" s="100">
        <v>7757</v>
      </c>
      <c r="D92" s="100">
        <v>643</v>
      </c>
      <c r="E92" s="100">
        <v>179</v>
      </c>
      <c r="F92" s="100">
        <v>217</v>
      </c>
      <c r="G92" s="100">
        <v>583</v>
      </c>
      <c r="H92" s="100">
        <v>418</v>
      </c>
      <c r="I92" s="100">
        <v>742</v>
      </c>
      <c r="J92" s="100">
        <v>1663</v>
      </c>
      <c r="K92" s="100">
        <v>495</v>
      </c>
      <c r="L92" s="100">
        <v>975</v>
      </c>
      <c r="M92" s="100">
        <v>1075</v>
      </c>
      <c r="N92" s="100">
        <v>18</v>
      </c>
      <c r="O92" s="100">
        <v>31</v>
      </c>
      <c r="P92" s="100">
        <v>656</v>
      </c>
      <c r="Q92" s="100">
        <v>62</v>
      </c>
    </row>
    <row r="93" spans="1:17" s="58" customFormat="1" ht="12.75" x14ac:dyDescent="0.2">
      <c r="A93" s="65"/>
      <c r="B93" s="65">
        <v>2017</v>
      </c>
      <c r="C93" s="100">
        <v>7657</v>
      </c>
      <c r="D93" s="100">
        <v>555</v>
      </c>
      <c r="E93" s="100">
        <v>183</v>
      </c>
      <c r="F93" s="100">
        <v>229</v>
      </c>
      <c r="G93" s="100">
        <v>586</v>
      </c>
      <c r="H93" s="100">
        <v>429</v>
      </c>
      <c r="I93" s="100">
        <v>756</v>
      </c>
      <c r="J93" s="100">
        <v>1701</v>
      </c>
      <c r="K93" s="100">
        <v>483</v>
      </c>
      <c r="L93" s="100">
        <v>975</v>
      </c>
      <c r="M93" s="100">
        <v>1012</v>
      </c>
      <c r="N93" s="100">
        <v>37</v>
      </c>
      <c r="O93" s="100">
        <v>22</v>
      </c>
      <c r="P93" s="100">
        <v>642</v>
      </c>
      <c r="Q93" s="100">
        <v>47</v>
      </c>
    </row>
    <row r="94" spans="1:17" s="58" customFormat="1" x14ac:dyDescent="0.2">
      <c r="A94" s="91" t="s">
        <v>97</v>
      </c>
      <c r="B94" s="91"/>
      <c r="C94" s="104"/>
      <c r="D94" s="104"/>
      <c r="E94" s="104"/>
      <c r="F94" s="104"/>
      <c r="G94" s="104"/>
      <c r="H94" s="104"/>
      <c r="I94" s="104"/>
      <c r="J94" s="104"/>
      <c r="K94" s="104"/>
      <c r="L94" s="104"/>
      <c r="M94" s="104"/>
      <c r="N94" s="104"/>
      <c r="O94" s="104"/>
      <c r="P94" s="104"/>
      <c r="Q94" s="104"/>
    </row>
    <row r="95" spans="1:17" s="58" customFormat="1" ht="12.75" x14ac:dyDescent="0.2">
      <c r="B95" s="65">
        <v>2006</v>
      </c>
      <c r="C95" s="100">
        <v>5931</v>
      </c>
      <c r="D95" s="100">
        <v>528</v>
      </c>
      <c r="E95" s="100">
        <v>118</v>
      </c>
      <c r="F95" s="100">
        <v>163</v>
      </c>
      <c r="G95" s="100">
        <v>402</v>
      </c>
      <c r="H95" s="100">
        <v>323</v>
      </c>
      <c r="I95" s="100">
        <v>533</v>
      </c>
      <c r="J95" s="100">
        <v>1477</v>
      </c>
      <c r="K95" s="100">
        <v>348</v>
      </c>
      <c r="L95" s="100">
        <v>799</v>
      </c>
      <c r="M95" s="100">
        <v>735</v>
      </c>
      <c r="N95" s="100">
        <v>19</v>
      </c>
      <c r="O95" s="100">
        <v>14</v>
      </c>
      <c r="P95" s="100">
        <v>432</v>
      </c>
      <c r="Q95" s="100">
        <v>40</v>
      </c>
    </row>
    <row r="96" spans="1:17" s="58" customFormat="1" ht="12.75" x14ac:dyDescent="0.2">
      <c r="B96" s="65">
        <v>2007</v>
      </c>
      <c r="C96" s="100">
        <v>5922</v>
      </c>
      <c r="D96" s="100">
        <v>480</v>
      </c>
      <c r="E96" s="100">
        <v>111</v>
      </c>
      <c r="F96" s="100">
        <v>175</v>
      </c>
      <c r="G96" s="100">
        <v>361</v>
      </c>
      <c r="H96" s="100">
        <v>320</v>
      </c>
      <c r="I96" s="100">
        <v>481</v>
      </c>
      <c r="J96" s="100">
        <v>1505</v>
      </c>
      <c r="K96" s="100">
        <v>320</v>
      </c>
      <c r="L96" s="100">
        <v>865</v>
      </c>
      <c r="M96" s="100">
        <v>791</v>
      </c>
      <c r="N96" s="100">
        <v>31</v>
      </c>
      <c r="O96" s="100">
        <v>23</v>
      </c>
      <c r="P96" s="100">
        <v>421</v>
      </c>
      <c r="Q96" s="100">
        <v>38</v>
      </c>
    </row>
    <row r="97" spans="1:17" s="58" customFormat="1" ht="12.75" x14ac:dyDescent="0.2">
      <c r="A97" s="65"/>
      <c r="B97" s="65">
        <v>2008</v>
      </c>
      <c r="C97" s="100">
        <v>5615</v>
      </c>
      <c r="D97" s="100">
        <v>442</v>
      </c>
      <c r="E97" s="100">
        <v>120</v>
      </c>
      <c r="F97" s="100">
        <v>182</v>
      </c>
      <c r="G97" s="100">
        <v>376</v>
      </c>
      <c r="H97" s="100">
        <v>304</v>
      </c>
      <c r="I97" s="100">
        <v>521</v>
      </c>
      <c r="J97" s="100">
        <v>1351</v>
      </c>
      <c r="K97" s="100">
        <v>321</v>
      </c>
      <c r="L97" s="100">
        <v>749</v>
      </c>
      <c r="M97" s="100">
        <v>765</v>
      </c>
      <c r="N97" s="100">
        <v>21</v>
      </c>
      <c r="O97" s="100">
        <v>17</v>
      </c>
      <c r="P97" s="100">
        <v>405</v>
      </c>
      <c r="Q97" s="100">
        <v>41</v>
      </c>
    </row>
    <row r="98" spans="1:17" s="58" customFormat="1" ht="12.75" x14ac:dyDescent="0.2">
      <c r="A98" s="65"/>
      <c r="B98" s="65">
        <v>2009</v>
      </c>
      <c r="C98" s="100">
        <v>5136</v>
      </c>
      <c r="D98" s="100">
        <v>471</v>
      </c>
      <c r="E98" s="100">
        <v>115</v>
      </c>
      <c r="F98" s="100">
        <v>144</v>
      </c>
      <c r="G98" s="100">
        <v>345</v>
      </c>
      <c r="H98" s="100">
        <v>245</v>
      </c>
      <c r="I98" s="100">
        <v>449</v>
      </c>
      <c r="J98" s="100">
        <v>1262</v>
      </c>
      <c r="K98" s="100">
        <v>305</v>
      </c>
      <c r="L98" s="100">
        <v>720</v>
      </c>
      <c r="M98" s="100">
        <v>657</v>
      </c>
      <c r="N98" s="100">
        <v>17</v>
      </c>
      <c r="O98" s="100">
        <v>10</v>
      </c>
      <c r="P98" s="100">
        <v>368</v>
      </c>
      <c r="Q98" s="100">
        <v>28</v>
      </c>
    </row>
    <row r="99" spans="1:17" s="58" customFormat="1" ht="12.75" x14ac:dyDescent="0.2">
      <c r="A99" s="65"/>
      <c r="B99" s="65">
        <v>2010</v>
      </c>
      <c r="C99" s="100">
        <v>5041</v>
      </c>
      <c r="D99" s="100">
        <v>387</v>
      </c>
      <c r="E99" s="100">
        <v>114</v>
      </c>
      <c r="F99" s="100">
        <v>146</v>
      </c>
      <c r="G99" s="100">
        <v>347</v>
      </c>
      <c r="H99" s="100">
        <v>261</v>
      </c>
      <c r="I99" s="100">
        <v>448</v>
      </c>
      <c r="J99" s="100">
        <v>1232</v>
      </c>
      <c r="K99" s="100">
        <v>321</v>
      </c>
      <c r="L99" s="100">
        <v>662</v>
      </c>
      <c r="M99" s="100">
        <v>683</v>
      </c>
      <c r="N99" s="100">
        <v>13</v>
      </c>
      <c r="O99" s="100">
        <v>20</v>
      </c>
      <c r="P99" s="100">
        <v>375</v>
      </c>
      <c r="Q99" s="100">
        <v>32</v>
      </c>
    </row>
    <row r="100" spans="1:17" s="58" customFormat="1" ht="12.75" x14ac:dyDescent="0.2">
      <c r="A100" s="65"/>
      <c r="B100" s="65">
        <v>2011</v>
      </c>
      <c r="C100" s="100">
        <v>4773</v>
      </c>
      <c r="D100" s="100">
        <v>357</v>
      </c>
      <c r="E100" s="100">
        <v>87</v>
      </c>
      <c r="F100" s="100">
        <v>128</v>
      </c>
      <c r="G100" s="100">
        <v>307</v>
      </c>
      <c r="H100" s="100">
        <v>271</v>
      </c>
      <c r="I100" s="100">
        <v>452</v>
      </c>
      <c r="J100" s="100">
        <v>1141</v>
      </c>
      <c r="K100" s="100">
        <v>291</v>
      </c>
      <c r="L100" s="100">
        <v>643</v>
      </c>
      <c r="M100" s="100">
        <v>628</v>
      </c>
      <c r="N100" s="100">
        <v>16</v>
      </c>
      <c r="O100" s="100">
        <v>23</v>
      </c>
      <c r="P100" s="100">
        <v>396</v>
      </c>
      <c r="Q100" s="100">
        <v>33</v>
      </c>
    </row>
    <row r="101" spans="1:17" s="58" customFormat="1" ht="12.75" x14ac:dyDescent="0.2">
      <c r="A101" s="65"/>
      <c r="B101" s="65">
        <v>2012</v>
      </c>
      <c r="C101" s="100">
        <v>4737</v>
      </c>
      <c r="D101" s="100">
        <v>382</v>
      </c>
      <c r="E101" s="100">
        <v>84</v>
      </c>
      <c r="F101" s="100">
        <v>140</v>
      </c>
      <c r="G101" s="100">
        <v>321</v>
      </c>
      <c r="H101" s="100">
        <v>263</v>
      </c>
      <c r="I101" s="100">
        <v>447</v>
      </c>
      <c r="J101" s="100">
        <v>1074</v>
      </c>
      <c r="K101" s="100">
        <v>270</v>
      </c>
      <c r="L101" s="100">
        <v>687</v>
      </c>
      <c r="M101" s="100">
        <v>620</v>
      </c>
      <c r="N101" s="100">
        <v>19</v>
      </c>
      <c r="O101" s="100">
        <v>18</v>
      </c>
      <c r="P101" s="100">
        <v>371</v>
      </c>
      <c r="Q101" s="100">
        <v>41</v>
      </c>
    </row>
    <row r="102" spans="1:17" s="58" customFormat="1" ht="12.75" x14ac:dyDescent="0.2">
      <c r="A102" s="65"/>
      <c r="B102" s="65">
        <v>2013</v>
      </c>
      <c r="C102" s="100">
        <v>4679</v>
      </c>
      <c r="D102" s="100">
        <v>429</v>
      </c>
      <c r="E102" s="100">
        <v>82</v>
      </c>
      <c r="F102" s="100">
        <v>152</v>
      </c>
      <c r="G102" s="100">
        <v>322</v>
      </c>
      <c r="H102" s="100">
        <v>263</v>
      </c>
      <c r="I102" s="100">
        <v>432</v>
      </c>
      <c r="J102" s="100">
        <v>1091</v>
      </c>
      <c r="K102" s="100">
        <v>288</v>
      </c>
      <c r="L102" s="100">
        <v>657</v>
      </c>
      <c r="M102" s="100">
        <v>599</v>
      </c>
      <c r="N102" s="100">
        <v>11</v>
      </c>
      <c r="O102" s="100">
        <v>23</v>
      </c>
      <c r="P102" s="100">
        <v>311</v>
      </c>
      <c r="Q102" s="100">
        <v>19</v>
      </c>
    </row>
    <row r="103" spans="1:17" s="58" customFormat="1" ht="12.75" x14ac:dyDescent="0.2">
      <c r="A103" s="65"/>
      <c r="B103" s="65">
        <v>2014</v>
      </c>
      <c r="C103" s="100">
        <v>4411</v>
      </c>
      <c r="D103" s="100">
        <v>387</v>
      </c>
      <c r="E103" s="100">
        <v>101</v>
      </c>
      <c r="F103" s="100">
        <v>145</v>
      </c>
      <c r="G103" s="100">
        <v>303</v>
      </c>
      <c r="H103" s="100">
        <v>234</v>
      </c>
      <c r="I103" s="100">
        <v>433</v>
      </c>
      <c r="J103" s="100">
        <v>970</v>
      </c>
      <c r="K103" s="100">
        <v>273</v>
      </c>
      <c r="L103" s="100">
        <v>616</v>
      </c>
      <c r="M103" s="100">
        <v>550</v>
      </c>
      <c r="N103" s="100">
        <v>22</v>
      </c>
      <c r="O103" s="100">
        <v>22</v>
      </c>
      <c r="P103" s="100">
        <v>334</v>
      </c>
      <c r="Q103" s="100">
        <v>21</v>
      </c>
    </row>
    <row r="104" spans="1:17" s="58" customFormat="1" ht="12.75" x14ac:dyDescent="0.2">
      <c r="A104" s="65"/>
      <c r="B104" s="65">
        <v>2015</v>
      </c>
      <c r="C104" s="100">
        <v>4655</v>
      </c>
      <c r="D104" s="100">
        <v>395</v>
      </c>
      <c r="E104" s="100">
        <v>110</v>
      </c>
      <c r="F104" s="100">
        <v>132</v>
      </c>
      <c r="G104" s="100">
        <v>346</v>
      </c>
      <c r="H104" s="100">
        <v>285</v>
      </c>
      <c r="I104" s="100">
        <v>408</v>
      </c>
      <c r="J104" s="100">
        <v>1108</v>
      </c>
      <c r="K104" s="100">
        <v>301</v>
      </c>
      <c r="L104" s="100">
        <v>605</v>
      </c>
      <c r="M104" s="100">
        <v>567</v>
      </c>
      <c r="N104" s="100">
        <v>18</v>
      </c>
      <c r="O104" s="100">
        <v>24</v>
      </c>
      <c r="P104" s="100">
        <v>325</v>
      </c>
      <c r="Q104" s="100">
        <v>31</v>
      </c>
    </row>
    <row r="105" spans="1:17" s="58" customFormat="1" ht="12.75" x14ac:dyDescent="0.2">
      <c r="A105" s="65"/>
      <c r="B105" s="65">
        <v>2016</v>
      </c>
      <c r="C105" s="100">
        <v>4644</v>
      </c>
      <c r="D105" s="100">
        <v>420</v>
      </c>
      <c r="E105" s="100">
        <v>75</v>
      </c>
      <c r="F105" s="100">
        <v>169</v>
      </c>
      <c r="G105" s="100">
        <v>348</v>
      </c>
      <c r="H105" s="100">
        <v>259</v>
      </c>
      <c r="I105" s="100">
        <v>435</v>
      </c>
      <c r="J105" s="100">
        <v>1092</v>
      </c>
      <c r="K105" s="100">
        <v>252</v>
      </c>
      <c r="L105" s="100">
        <v>651</v>
      </c>
      <c r="M105" s="100">
        <v>571</v>
      </c>
      <c r="N105" s="100">
        <v>13</v>
      </c>
      <c r="O105" s="100">
        <v>13</v>
      </c>
      <c r="P105" s="100">
        <v>319</v>
      </c>
      <c r="Q105" s="100">
        <v>27</v>
      </c>
    </row>
    <row r="106" spans="1:17" s="58" customFormat="1" ht="12.75" x14ac:dyDescent="0.2">
      <c r="A106" s="65"/>
      <c r="B106" s="65">
        <v>2017</v>
      </c>
      <c r="C106" s="100">
        <v>4676</v>
      </c>
      <c r="D106" s="100">
        <v>388</v>
      </c>
      <c r="E106" s="100">
        <v>72</v>
      </c>
      <c r="F106" s="100">
        <v>163</v>
      </c>
      <c r="G106" s="100">
        <v>316</v>
      </c>
      <c r="H106" s="100">
        <v>267</v>
      </c>
      <c r="I106" s="100">
        <v>414</v>
      </c>
      <c r="J106" s="100">
        <v>1108</v>
      </c>
      <c r="K106" s="100">
        <v>299</v>
      </c>
      <c r="L106" s="100">
        <v>600</v>
      </c>
      <c r="M106" s="100">
        <v>607</v>
      </c>
      <c r="N106" s="100">
        <v>27</v>
      </c>
      <c r="O106" s="100">
        <v>30</v>
      </c>
      <c r="P106" s="100">
        <v>354</v>
      </c>
      <c r="Q106" s="100">
        <v>31</v>
      </c>
    </row>
    <row r="107" spans="1:17" s="58" customFormat="1" x14ac:dyDescent="0.2">
      <c r="A107" s="91" t="s">
        <v>96</v>
      </c>
      <c r="B107" s="91"/>
      <c r="C107" s="104"/>
      <c r="D107" s="104"/>
      <c r="E107" s="104"/>
      <c r="F107" s="104"/>
      <c r="G107" s="104"/>
      <c r="H107" s="104"/>
      <c r="I107" s="104"/>
      <c r="J107" s="104"/>
      <c r="K107" s="104"/>
      <c r="L107" s="104"/>
      <c r="M107" s="104"/>
      <c r="N107" s="104"/>
      <c r="O107" s="104"/>
      <c r="P107" s="104"/>
      <c r="Q107" s="104"/>
    </row>
    <row r="108" spans="1:17" s="58" customFormat="1" ht="12.75" x14ac:dyDescent="0.2">
      <c r="B108" s="65">
        <v>2006</v>
      </c>
      <c r="C108" s="100">
        <v>2026</v>
      </c>
      <c r="D108" s="100">
        <v>143</v>
      </c>
      <c r="E108" s="100">
        <v>50</v>
      </c>
      <c r="F108" s="100">
        <v>59</v>
      </c>
      <c r="G108" s="100">
        <v>136</v>
      </c>
      <c r="H108" s="100">
        <v>127</v>
      </c>
      <c r="I108" s="100">
        <v>170</v>
      </c>
      <c r="J108" s="100">
        <v>549</v>
      </c>
      <c r="K108" s="100">
        <v>95</v>
      </c>
      <c r="L108" s="100">
        <v>287</v>
      </c>
      <c r="M108" s="100">
        <v>240</v>
      </c>
      <c r="N108" s="100">
        <v>8</v>
      </c>
      <c r="O108" s="100">
        <v>9</v>
      </c>
      <c r="P108" s="100">
        <v>147</v>
      </c>
      <c r="Q108" s="100">
        <v>6</v>
      </c>
    </row>
    <row r="109" spans="1:17" s="58" customFormat="1" ht="12.75" x14ac:dyDescent="0.2">
      <c r="B109" s="65">
        <v>2007</v>
      </c>
      <c r="C109" s="100">
        <v>1965</v>
      </c>
      <c r="D109" s="100">
        <v>195</v>
      </c>
      <c r="E109" s="100">
        <v>32</v>
      </c>
      <c r="F109" s="100">
        <v>63</v>
      </c>
      <c r="G109" s="100">
        <v>119</v>
      </c>
      <c r="H109" s="100">
        <v>120</v>
      </c>
      <c r="I109" s="100">
        <v>163</v>
      </c>
      <c r="J109" s="100">
        <v>533</v>
      </c>
      <c r="K109" s="100">
        <v>102</v>
      </c>
      <c r="L109" s="100">
        <v>248</v>
      </c>
      <c r="M109" s="100">
        <v>233</v>
      </c>
      <c r="N109" s="100">
        <v>9</v>
      </c>
      <c r="O109" s="100">
        <v>3</v>
      </c>
      <c r="P109" s="100">
        <v>140</v>
      </c>
      <c r="Q109" s="100">
        <v>5</v>
      </c>
    </row>
    <row r="110" spans="1:17" s="58" customFormat="1" ht="12.75" x14ac:dyDescent="0.2">
      <c r="A110" s="65"/>
      <c r="B110" s="65">
        <v>2008</v>
      </c>
      <c r="C110" s="100">
        <v>1936</v>
      </c>
      <c r="D110" s="100">
        <v>178</v>
      </c>
      <c r="E110" s="100">
        <v>22</v>
      </c>
      <c r="F110" s="100">
        <v>47</v>
      </c>
      <c r="G110" s="100">
        <v>119</v>
      </c>
      <c r="H110" s="100">
        <v>125</v>
      </c>
      <c r="I110" s="100">
        <v>155</v>
      </c>
      <c r="J110" s="100">
        <v>514</v>
      </c>
      <c r="K110" s="100">
        <v>94</v>
      </c>
      <c r="L110" s="100">
        <v>292</v>
      </c>
      <c r="M110" s="100">
        <v>241</v>
      </c>
      <c r="N110" s="100">
        <v>9</v>
      </c>
      <c r="O110" s="100">
        <v>7</v>
      </c>
      <c r="P110" s="100">
        <v>124</v>
      </c>
      <c r="Q110" s="100">
        <v>9</v>
      </c>
    </row>
    <row r="111" spans="1:17" s="58" customFormat="1" ht="12.75" x14ac:dyDescent="0.2">
      <c r="A111" s="65"/>
      <c r="B111" s="65">
        <v>2009</v>
      </c>
      <c r="C111" s="100">
        <v>1958</v>
      </c>
      <c r="D111" s="100">
        <v>197</v>
      </c>
      <c r="E111" s="100">
        <v>32</v>
      </c>
      <c r="F111" s="100">
        <v>55</v>
      </c>
      <c r="G111" s="100">
        <v>127</v>
      </c>
      <c r="H111" s="100">
        <v>93</v>
      </c>
      <c r="I111" s="100">
        <v>155</v>
      </c>
      <c r="J111" s="100">
        <v>520</v>
      </c>
      <c r="K111" s="100">
        <v>109</v>
      </c>
      <c r="L111" s="100">
        <v>285</v>
      </c>
      <c r="M111" s="100">
        <v>216</v>
      </c>
      <c r="N111" s="100">
        <v>5</v>
      </c>
      <c r="O111" s="100">
        <v>12</v>
      </c>
      <c r="P111" s="100">
        <v>140</v>
      </c>
      <c r="Q111" s="100">
        <v>12</v>
      </c>
    </row>
    <row r="112" spans="1:17" s="58" customFormat="1" ht="12.75" x14ac:dyDescent="0.2">
      <c r="A112" s="65"/>
      <c r="B112" s="65">
        <v>2010</v>
      </c>
      <c r="C112" s="100">
        <v>1850</v>
      </c>
      <c r="D112" s="100">
        <v>185</v>
      </c>
      <c r="E112" s="100">
        <v>32</v>
      </c>
      <c r="F112" s="100">
        <v>48</v>
      </c>
      <c r="G112" s="100">
        <v>104</v>
      </c>
      <c r="H112" s="100">
        <v>120</v>
      </c>
      <c r="I112" s="100">
        <v>132</v>
      </c>
      <c r="J112" s="100">
        <v>486</v>
      </c>
      <c r="K112" s="100">
        <v>92</v>
      </c>
      <c r="L112" s="100">
        <v>281</v>
      </c>
      <c r="M112" s="100">
        <v>203</v>
      </c>
      <c r="N112" s="100">
        <v>8</v>
      </c>
      <c r="O112" s="100">
        <v>8</v>
      </c>
      <c r="P112" s="100">
        <v>140</v>
      </c>
      <c r="Q112" s="100">
        <v>11</v>
      </c>
    </row>
    <row r="113" spans="1:17" s="58" customFormat="1" ht="12.75" x14ac:dyDescent="0.2">
      <c r="A113" s="65"/>
      <c r="B113" s="65">
        <v>2011</v>
      </c>
      <c r="C113" s="100">
        <v>1925</v>
      </c>
      <c r="D113" s="100">
        <v>144</v>
      </c>
      <c r="E113" s="100">
        <v>35</v>
      </c>
      <c r="F113" s="100">
        <v>47</v>
      </c>
      <c r="G113" s="100">
        <v>121</v>
      </c>
      <c r="H113" s="100">
        <v>107</v>
      </c>
      <c r="I113" s="100">
        <v>156</v>
      </c>
      <c r="J113" s="100">
        <v>509</v>
      </c>
      <c r="K113" s="100">
        <v>104</v>
      </c>
      <c r="L113" s="100">
        <v>305</v>
      </c>
      <c r="M113" s="100">
        <v>220</v>
      </c>
      <c r="N113" s="100">
        <v>3</v>
      </c>
      <c r="O113" s="100">
        <v>2</v>
      </c>
      <c r="P113" s="100">
        <v>162</v>
      </c>
      <c r="Q113" s="100">
        <v>10</v>
      </c>
    </row>
    <row r="114" spans="1:17" s="58" customFormat="1" ht="12.75" x14ac:dyDescent="0.2">
      <c r="A114" s="65"/>
      <c r="B114" s="65">
        <v>2012</v>
      </c>
      <c r="C114" s="100">
        <v>1934</v>
      </c>
      <c r="D114" s="100">
        <v>173</v>
      </c>
      <c r="E114" s="100">
        <v>53</v>
      </c>
      <c r="F114" s="100">
        <v>75</v>
      </c>
      <c r="G114" s="100">
        <v>122</v>
      </c>
      <c r="H114" s="100">
        <v>93</v>
      </c>
      <c r="I114" s="100">
        <v>128</v>
      </c>
      <c r="J114" s="100">
        <v>543</v>
      </c>
      <c r="K114" s="100">
        <v>74</v>
      </c>
      <c r="L114" s="100">
        <v>270</v>
      </c>
      <c r="M114" s="100">
        <v>231</v>
      </c>
      <c r="N114" s="100">
        <v>7</v>
      </c>
      <c r="O114" s="100">
        <v>1</v>
      </c>
      <c r="P114" s="100">
        <v>147</v>
      </c>
      <c r="Q114" s="100">
        <v>17</v>
      </c>
    </row>
    <row r="115" spans="1:17" s="58" customFormat="1" ht="12.75" x14ac:dyDescent="0.2">
      <c r="A115" s="65"/>
      <c r="B115" s="65">
        <v>2013</v>
      </c>
      <c r="C115" s="100">
        <v>1886</v>
      </c>
      <c r="D115" s="100">
        <v>174</v>
      </c>
      <c r="E115" s="100">
        <v>34</v>
      </c>
      <c r="F115" s="100">
        <v>69</v>
      </c>
      <c r="G115" s="100">
        <v>122</v>
      </c>
      <c r="H115" s="100">
        <v>107</v>
      </c>
      <c r="I115" s="100">
        <v>133</v>
      </c>
      <c r="J115" s="100">
        <v>481</v>
      </c>
      <c r="K115" s="100">
        <v>95</v>
      </c>
      <c r="L115" s="100">
        <v>284</v>
      </c>
      <c r="M115" s="100">
        <v>239</v>
      </c>
      <c r="N115" s="100">
        <v>11</v>
      </c>
      <c r="O115" s="100">
        <v>0</v>
      </c>
      <c r="P115" s="100">
        <v>130</v>
      </c>
      <c r="Q115" s="100">
        <v>7</v>
      </c>
    </row>
    <row r="116" spans="1:17" s="58" customFormat="1" ht="12.75" x14ac:dyDescent="0.2">
      <c r="A116" s="65"/>
      <c r="B116" s="65">
        <v>2014</v>
      </c>
      <c r="C116" s="100">
        <v>1851</v>
      </c>
      <c r="D116" s="100">
        <v>154</v>
      </c>
      <c r="E116" s="100">
        <v>38</v>
      </c>
      <c r="F116" s="100">
        <v>67</v>
      </c>
      <c r="G116" s="100">
        <v>107</v>
      </c>
      <c r="H116" s="100">
        <v>99</v>
      </c>
      <c r="I116" s="100">
        <v>164</v>
      </c>
      <c r="J116" s="100">
        <v>493</v>
      </c>
      <c r="K116" s="100">
        <v>92</v>
      </c>
      <c r="L116" s="100">
        <v>242</v>
      </c>
      <c r="M116" s="100">
        <v>240</v>
      </c>
      <c r="N116" s="100">
        <v>4</v>
      </c>
      <c r="O116" s="100">
        <v>8</v>
      </c>
      <c r="P116" s="100">
        <v>136</v>
      </c>
      <c r="Q116" s="100">
        <v>7</v>
      </c>
    </row>
    <row r="117" spans="1:17" s="58" customFormat="1" ht="12.75" x14ac:dyDescent="0.2">
      <c r="A117" s="65"/>
      <c r="B117" s="65">
        <v>2015</v>
      </c>
      <c r="C117" s="100">
        <v>1993</v>
      </c>
      <c r="D117" s="100">
        <v>171</v>
      </c>
      <c r="E117" s="100">
        <v>48</v>
      </c>
      <c r="F117" s="100">
        <v>67</v>
      </c>
      <c r="G117" s="100">
        <v>125</v>
      </c>
      <c r="H117" s="100">
        <v>108</v>
      </c>
      <c r="I117" s="100">
        <v>200</v>
      </c>
      <c r="J117" s="100">
        <v>500</v>
      </c>
      <c r="K117" s="100">
        <v>88</v>
      </c>
      <c r="L117" s="100">
        <v>290</v>
      </c>
      <c r="M117" s="100">
        <v>235</v>
      </c>
      <c r="N117" s="100">
        <v>6</v>
      </c>
      <c r="O117" s="100">
        <v>5</v>
      </c>
      <c r="P117" s="100">
        <v>138</v>
      </c>
      <c r="Q117" s="100">
        <v>12</v>
      </c>
    </row>
    <row r="118" spans="1:17" s="58" customFormat="1" ht="12.75" x14ac:dyDescent="0.2">
      <c r="A118" s="65"/>
      <c r="B118" s="65">
        <v>2016</v>
      </c>
      <c r="C118" s="100">
        <v>2075</v>
      </c>
      <c r="D118" s="100">
        <v>170</v>
      </c>
      <c r="E118" s="100">
        <v>43</v>
      </c>
      <c r="F118" s="100">
        <v>53</v>
      </c>
      <c r="G118" s="100">
        <v>130</v>
      </c>
      <c r="H118" s="100">
        <v>121</v>
      </c>
      <c r="I118" s="100">
        <v>160</v>
      </c>
      <c r="J118" s="100">
        <v>512</v>
      </c>
      <c r="K118" s="100">
        <v>119</v>
      </c>
      <c r="L118" s="100">
        <v>309</v>
      </c>
      <c r="M118" s="100">
        <v>266</v>
      </c>
      <c r="N118" s="100">
        <v>8</v>
      </c>
      <c r="O118" s="100">
        <v>6</v>
      </c>
      <c r="P118" s="100">
        <v>169</v>
      </c>
      <c r="Q118" s="100">
        <v>9</v>
      </c>
    </row>
    <row r="119" spans="1:17" s="58" customFormat="1" ht="12.75" x14ac:dyDescent="0.2">
      <c r="A119" s="65"/>
      <c r="B119" s="65">
        <v>2017</v>
      </c>
      <c r="C119" s="100">
        <v>1916</v>
      </c>
      <c r="D119" s="100">
        <v>161</v>
      </c>
      <c r="E119" s="100">
        <v>31</v>
      </c>
      <c r="F119" s="100">
        <v>59</v>
      </c>
      <c r="G119" s="100">
        <v>120</v>
      </c>
      <c r="H119" s="100">
        <v>109</v>
      </c>
      <c r="I119" s="100">
        <v>157</v>
      </c>
      <c r="J119" s="100">
        <v>503</v>
      </c>
      <c r="K119" s="100">
        <v>86</v>
      </c>
      <c r="L119" s="100">
        <v>274</v>
      </c>
      <c r="M119" s="100">
        <v>254</v>
      </c>
      <c r="N119" s="100">
        <v>10</v>
      </c>
      <c r="O119" s="100">
        <v>2</v>
      </c>
      <c r="P119" s="100">
        <v>146</v>
      </c>
      <c r="Q119" s="100">
        <v>4</v>
      </c>
    </row>
    <row r="120" spans="1:17" s="58" customFormat="1" x14ac:dyDescent="0.2">
      <c r="A120" s="91" t="s">
        <v>95</v>
      </c>
      <c r="B120" s="91"/>
      <c r="C120" s="104"/>
      <c r="D120" s="104"/>
      <c r="E120" s="104"/>
      <c r="F120" s="104"/>
      <c r="G120" s="104"/>
      <c r="H120" s="104"/>
      <c r="I120" s="104"/>
      <c r="J120" s="104"/>
      <c r="K120" s="104"/>
      <c r="L120" s="104"/>
      <c r="M120" s="104"/>
      <c r="N120" s="104"/>
      <c r="O120" s="104"/>
      <c r="P120" s="104"/>
      <c r="Q120" s="104"/>
    </row>
    <row r="121" spans="1:17" s="58" customFormat="1" ht="12.75" x14ac:dyDescent="0.2">
      <c r="B121" s="65">
        <v>2006</v>
      </c>
      <c r="C121" s="100">
        <v>6386</v>
      </c>
      <c r="D121" s="100">
        <v>472</v>
      </c>
      <c r="E121" s="100">
        <v>98</v>
      </c>
      <c r="F121" s="100">
        <v>163</v>
      </c>
      <c r="G121" s="100">
        <v>388</v>
      </c>
      <c r="H121" s="100">
        <v>330</v>
      </c>
      <c r="I121" s="100">
        <v>563</v>
      </c>
      <c r="J121" s="100">
        <v>1786</v>
      </c>
      <c r="K121" s="100">
        <v>413</v>
      </c>
      <c r="L121" s="100">
        <v>864</v>
      </c>
      <c r="M121" s="100">
        <v>749</v>
      </c>
      <c r="N121" s="100">
        <v>21</v>
      </c>
      <c r="O121" s="100">
        <v>27</v>
      </c>
      <c r="P121" s="100">
        <v>478</v>
      </c>
      <c r="Q121" s="100">
        <v>34</v>
      </c>
    </row>
    <row r="122" spans="1:17" s="58" customFormat="1" ht="12.75" x14ac:dyDescent="0.2">
      <c r="B122" s="65">
        <v>2007</v>
      </c>
      <c r="C122" s="100">
        <v>6501</v>
      </c>
      <c r="D122" s="100">
        <v>515</v>
      </c>
      <c r="E122" s="100">
        <v>126</v>
      </c>
      <c r="F122" s="100">
        <v>170</v>
      </c>
      <c r="G122" s="100">
        <v>368</v>
      </c>
      <c r="H122" s="100">
        <v>296</v>
      </c>
      <c r="I122" s="100">
        <v>559</v>
      </c>
      <c r="J122" s="100">
        <v>1765</v>
      </c>
      <c r="K122" s="100">
        <v>419</v>
      </c>
      <c r="L122" s="100">
        <v>926</v>
      </c>
      <c r="M122" s="100">
        <v>790</v>
      </c>
      <c r="N122" s="100">
        <v>24</v>
      </c>
      <c r="O122" s="100">
        <v>30</v>
      </c>
      <c r="P122" s="100">
        <v>474</v>
      </c>
      <c r="Q122" s="100">
        <v>39</v>
      </c>
    </row>
    <row r="123" spans="1:17" s="58" customFormat="1" ht="12.75" x14ac:dyDescent="0.2">
      <c r="A123" s="65"/>
      <c r="B123" s="65">
        <v>2008</v>
      </c>
      <c r="C123" s="100">
        <v>6530</v>
      </c>
      <c r="D123" s="100">
        <v>508</v>
      </c>
      <c r="E123" s="100">
        <v>110</v>
      </c>
      <c r="F123" s="100">
        <v>165</v>
      </c>
      <c r="G123" s="100">
        <v>394</v>
      </c>
      <c r="H123" s="100">
        <v>323</v>
      </c>
      <c r="I123" s="100">
        <v>559</v>
      </c>
      <c r="J123" s="100">
        <v>1784</v>
      </c>
      <c r="K123" s="100">
        <v>414</v>
      </c>
      <c r="L123" s="100">
        <v>885</v>
      </c>
      <c r="M123" s="100">
        <v>821</v>
      </c>
      <c r="N123" s="100">
        <v>26</v>
      </c>
      <c r="O123" s="100">
        <v>33</v>
      </c>
      <c r="P123" s="100">
        <v>472</v>
      </c>
      <c r="Q123" s="100">
        <v>36</v>
      </c>
    </row>
    <row r="124" spans="1:17" s="58" customFormat="1" ht="12.75" x14ac:dyDescent="0.2">
      <c r="A124" s="65"/>
      <c r="B124" s="65">
        <v>2009</v>
      </c>
      <c r="C124" s="100">
        <v>6277</v>
      </c>
      <c r="D124" s="100">
        <v>469</v>
      </c>
      <c r="E124" s="100">
        <v>108</v>
      </c>
      <c r="F124" s="100">
        <v>179</v>
      </c>
      <c r="G124" s="100">
        <v>403</v>
      </c>
      <c r="H124" s="100">
        <v>323</v>
      </c>
      <c r="I124" s="100">
        <v>564</v>
      </c>
      <c r="J124" s="100">
        <v>1652</v>
      </c>
      <c r="K124" s="100">
        <v>391</v>
      </c>
      <c r="L124" s="100">
        <v>855</v>
      </c>
      <c r="M124" s="100">
        <v>767</v>
      </c>
      <c r="N124" s="100">
        <v>22</v>
      </c>
      <c r="O124" s="100">
        <v>16</v>
      </c>
      <c r="P124" s="100">
        <v>486</v>
      </c>
      <c r="Q124" s="100">
        <v>42</v>
      </c>
    </row>
    <row r="125" spans="1:17" s="58" customFormat="1" ht="12.75" x14ac:dyDescent="0.2">
      <c r="A125" s="65"/>
      <c r="B125" s="65">
        <v>2010</v>
      </c>
      <c r="C125" s="100">
        <v>6353</v>
      </c>
      <c r="D125" s="100">
        <v>472</v>
      </c>
      <c r="E125" s="100">
        <v>111</v>
      </c>
      <c r="F125" s="100">
        <v>163</v>
      </c>
      <c r="G125" s="100">
        <v>392</v>
      </c>
      <c r="H125" s="100">
        <v>288</v>
      </c>
      <c r="I125" s="100">
        <v>562</v>
      </c>
      <c r="J125" s="100">
        <v>1649</v>
      </c>
      <c r="K125" s="100">
        <v>435</v>
      </c>
      <c r="L125" s="100">
        <v>875</v>
      </c>
      <c r="M125" s="100">
        <v>836</v>
      </c>
      <c r="N125" s="100">
        <v>28</v>
      </c>
      <c r="O125" s="100">
        <v>32</v>
      </c>
      <c r="P125" s="100">
        <v>479</v>
      </c>
      <c r="Q125" s="100">
        <v>31</v>
      </c>
    </row>
    <row r="126" spans="1:17" s="58" customFormat="1" ht="12.75" x14ac:dyDescent="0.2">
      <c r="A126" s="65"/>
      <c r="B126" s="65">
        <v>2011</v>
      </c>
      <c r="C126" s="100">
        <v>6173</v>
      </c>
      <c r="D126" s="100">
        <v>458</v>
      </c>
      <c r="E126" s="100">
        <v>119</v>
      </c>
      <c r="F126" s="100">
        <v>162</v>
      </c>
      <c r="G126" s="100">
        <v>398</v>
      </c>
      <c r="H126" s="100">
        <v>285</v>
      </c>
      <c r="I126" s="100">
        <v>510</v>
      </c>
      <c r="J126" s="100">
        <v>1677</v>
      </c>
      <c r="K126" s="100">
        <v>378</v>
      </c>
      <c r="L126" s="100">
        <v>821</v>
      </c>
      <c r="M126" s="100">
        <v>814</v>
      </c>
      <c r="N126" s="100">
        <v>25</v>
      </c>
      <c r="O126" s="100">
        <v>25</v>
      </c>
      <c r="P126" s="100">
        <v>467</v>
      </c>
      <c r="Q126" s="100">
        <v>34</v>
      </c>
    </row>
    <row r="127" spans="1:17" s="58" customFormat="1" ht="12.75" x14ac:dyDescent="0.2">
      <c r="A127" s="65"/>
      <c r="B127" s="65">
        <v>2012</v>
      </c>
      <c r="C127" s="100">
        <v>5902</v>
      </c>
      <c r="D127" s="100">
        <v>433</v>
      </c>
      <c r="E127" s="100">
        <v>104</v>
      </c>
      <c r="F127" s="100">
        <v>139</v>
      </c>
      <c r="G127" s="100">
        <v>357</v>
      </c>
      <c r="H127" s="100">
        <v>298</v>
      </c>
      <c r="I127" s="100">
        <v>526</v>
      </c>
      <c r="J127" s="100">
        <v>1522</v>
      </c>
      <c r="K127" s="100">
        <v>366</v>
      </c>
      <c r="L127" s="100">
        <v>817</v>
      </c>
      <c r="M127" s="100">
        <v>824</v>
      </c>
      <c r="N127" s="100">
        <v>25</v>
      </c>
      <c r="O127" s="100">
        <v>22</v>
      </c>
      <c r="P127" s="100">
        <v>437</v>
      </c>
      <c r="Q127" s="100">
        <v>32</v>
      </c>
    </row>
    <row r="128" spans="1:17" x14ac:dyDescent="0.2">
      <c r="A128" s="65"/>
      <c r="B128" s="65">
        <v>2013</v>
      </c>
      <c r="C128" s="100">
        <v>5898</v>
      </c>
      <c r="D128" s="100">
        <v>433</v>
      </c>
      <c r="E128" s="100">
        <v>87</v>
      </c>
      <c r="F128" s="100">
        <v>144</v>
      </c>
      <c r="G128" s="100">
        <v>369</v>
      </c>
      <c r="H128" s="100">
        <v>330</v>
      </c>
      <c r="I128" s="100">
        <v>568</v>
      </c>
      <c r="J128" s="100">
        <v>1448</v>
      </c>
      <c r="K128" s="100">
        <v>334</v>
      </c>
      <c r="L128" s="100">
        <v>824</v>
      </c>
      <c r="M128" s="100">
        <v>832</v>
      </c>
      <c r="N128" s="100">
        <v>26</v>
      </c>
      <c r="O128" s="100">
        <v>14</v>
      </c>
      <c r="P128" s="100">
        <v>451</v>
      </c>
      <c r="Q128" s="100">
        <v>38</v>
      </c>
    </row>
    <row r="129" spans="1:17" x14ac:dyDescent="0.2">
      <c r="A129" s="65"/>
      <c r="B129" s="65">
        <v>2014</v>
      </c>
      <c r="C129" s="100">
        <v>5911</v>
      </c>
      <c r="D129" s="100">
        <v>450</v>
      </c>
      <c r="E129" s="100">
        <v>99</v>
      </c>
      <c r="F129" s="100">
        <v>141</v>
      </c>
      <c r="G129" s="100">
        <v>392</v>
      </c>
      <c r="H129" s="100">
        <v>296</v>
      </c>
      <c r="I129" s="100">
        <v>569</v>
      </c>
      <c r="J129" s="100">
        <v>1490</v>
      </c>
      <c r="K129" s="100">
        <v>332</v>
      </c>
      <c r="L129" s="100">
        <v>805</v>
      </c>
      <c r="M129" s="100">
        <v>818</v>
      </c>
      <c r="N129" s="100">
        <v>23</v>
      </c>
      <c r="O129" s="100">
        <v>30</v>
      </c>
      <c r="P129" s="100">
        <v>423</v>
      </c>
      <c r="Q129" s="100">
        <v>43</v>
      </c>
    </row>
    <row r="130" spans="1:17" x14ac:dyDescent="0.2">
      <c r="A130" s="65"/>
      <c r="B130" s="65">
        <v>2015</v>
      </c>
      <c r="C130" s="100">
        <v>6377</v>
      </c>
      <c r="D130" s="100">
        <v>461</v>
      </c>
      <c r="E130" s="100">
        <v>142</v>
      </c>
      <c r="F130" s="100">
        <v>163</v>
      </c>
      <c r="G130" s="100">
        <v>420</v>
      </c>
      <c r="H130" s="100">
        <v>351</v>
      </c>
      <c r="I130" s="100">
        <v>614</v>
      </c>
      <c r="J130" s="100">
        <v>1538</v>
      </c>
      <c r="K130" s="100">
        <v>378</v>
      </c>
      <c r="L130" s="100">
        <v>873</v>
      </c>
      <c r="M130" s="100">
        <v>831</v>
      </c>
      <c r="N130" s="100">
        <v>30</v>
      </c>
      <c r="O130" s="100">
        <v>23</v>
      </c>
      <c r="P130" s="100">
        <v>517</v>
      </c>
      <c r="Q130" s="100">
        <v>36</v>
      </c>
    </row>
    <row r="131" spans="1:17" x14ac:dyDescent="0.2">
      <c r="A131" s="65"/>
      <c r="B131" s="65">
        <v>2016</v>
      </c>
      <c r="C131" s="100">
        <v>6837</v>
      </c>
      <c r="D131" s="100">
        <v>513</v>
      </c>
      <c r="E131" s="100">
        <v>121</v>
      </c>
      <c r="F131" s="100">
        <v>177</v>
      </c>
      <c r="G131" s="100">
        <v>450</v>
      </c>
      <c r="H131" s="100">
        <v>386</v>
      </c>
      <c r="I131" s="100">
        <v>604</v>
      </c>
      <c r="J131" s="100">
        <v>1679</v>
      </c>
      <c r="K131" s="100">
        <v>411</v>
      </c>
      <c r="L131" s="100">
        <v>959</v>
      </c>
      <c r="M131" s="100">
        <v>923</v>
      </c>
      <c r="N131" s="100">
        <v>27</v>
      </c>
      <c r="O131" s="100">
        <v>13</v>
      </c>
      <c r="P131" s="100">
        <v>539</v>
      </c>
      <c r="Q131" s="100">
        <v>35</v>
      </c>
    </row>
    <row r="132" spans="1:17" x14ac:dyDescent="0.2">
      <c r="A132" s="65"/>
      <c r="B132" s="65">
        <v>2017</v>
      </c>
      <c r="C132" s="100">
        <v>6743</v>
      </c>
      <c r="D132" s="100">
        <v>489</v>
      </c>
      <c r="E132" s="100">
        <v>115</v>
      </c>
      <c r="F132" s="100">
        <v>164</v>
      </c>
      <c r="G132" s="100">
        <v>497</v>
      </c>
      <c r="H132" s="100">
        <v>336</v>
      </c>
      <c r="I132" s="100">
        <v>600</v>
      </c>
      <c r="J132" s="100">
        <v>1710</v>
      </c>
      <c r="K132" s="100">
        <v>384</v>
      </c>
      <c r="L132" s="100">
        <v>890</v>
      </c>
      <c r="M132" s="100">
        <v>946</v>
      </c>
      <c r="N132" s="100">
        <v>25</v>
      </c>
      <c r="O132" s="100">
        <v>18</v>
      </c>
      <c r="P132" s="100">
        <v>536</v>
      </c>
      <c r="Q132" s="100">
        <v>33</v>
      </c>
    </row>
    <row r="133" spans="1:17" x14ac:dyDescent="0.2">
      <c r="A133" s="91" t="s">
        <v>94</v>
      </c>
      <c r="B133" s="91"/>
      <c r="C133" s="104"/>
      <c r="D133" s="104"/>
      <c r="E133" s="104"/>
      <c r="F133" s="104"/>
      <c r="G133" s="104"/>
      <c r="H133" s="104"/>
      <c r="I133" s="104"/>
      <c r="J133" s="104"/>
      <c r="K133" s="104"/>
      <c r="L133" s="104"/>
      <c r="M133" s="104"/>
      <c r="N133" s="104"/>
      <c r="O133" s="104"/>
      <c r="P133" s="104"/>
      <c r="Q133" s="104"/>
    </row>
    <row r="134" spans="1:17" x14ac:dyDescent="0.2">
      <c r="A134" s="58"/>
      <c r="B134" s="65">
        <v>2006</v>
      </c>
      <c r="C134" s="100">
        <v>22237</v>
      </c>
      <c r="D134" s="100">
        <v>1708</v>
      </c>
      <c r="E134" s="100">
        <v>446</v>
      </c>
      <c r="F134" s="100">
        <v>627</v>
      </c>
      <c r="G134" s="100">
        <v>1464</v>
      </c>
      <c r="H134" s="100">
        <v>1193</v>
      </c>
      <c r="I134" s="100">
        <v>2000</v>
      </c>
      <c r="J134" s="100">
        <v>5730</v>
      </c>
      <c r="K134" s="100">
        <v>1351</v>
      </c>
      <c r="L134" s="100">
        <v>2963</v>
      </c>
      <c r="M134" s="100">
        <v>2777</v>
      </c>
      <c r="N134" s="100">
        <v>84</v>
      </c>
      <c r="O134" s="100">
        <v>79</v>
      </c>
      <c r="P134" s="100">
        <v>1685</v>
      </c>
      <c r="Q134" s="100">
        <v>130</v>
      </c>
    </row>
    <row r="135" spans="1:17" x14ac:dyDescent="0.2">
      <c r="A135" s="58"/>
      <c r="B135" s="65">
        <v>2007</v>
      </c>
      <c r="C135" s="100">
        <v>22359</v>
      </c>
      <c r="D135" s="100">
        <v>1832</v>
      </c>
      <c r="E135" s="100">
        <v>424</v>
      </c>
      <c r="F135" s="100">
        <v>675</v>
      </c>
      <c r="G135" s="100">
        <v>1406</v>
      </c>
      <c r="H135" s="100">
        <v>1158</v>
      </c>
      <c r="I135" s="100">
        <v>1949</v>
      </c>
      <c r="J135" s="100">
        <v>5681</v>
      </c>
      <c r="K135" s="100">
        <v>1334</v>
      </c>
      <c r="L135" s="100">
        <v>3106</v>
      </c>
      <c r="M135" s="100">
        <v>2849</v>
      </c>
      <c r="N135" s="100">
        <v>108</v>
      </c>
      <c r="O135" s="100">
        <v>77</v>
      </c>
      <c r="P135" s="100">
        <v>1632</v>
      </c>
      <c r="Q135" s="100">
        <v>128</v>
      </c>
    </row>
    <row r="136" spans="1:17" x14ac:dyDescent="0.2">
      <c r="A136" s="65"/>
      <c r="B136" s="65">
        <v>2008</v>
      </c>
      <c r="C136" s="100">
        <v>22005</v>
      </c>
      <c r="D136" s="100">
        <v>1749</v>
      </c>
      <c r="E136" s="100">
        <v>420</v>
      </c>
      <c r="F136" s="100">
        <v>634</v>
      </c>
      <c r="G136" s="100">
        <v>1479</v>
      </c>
      <c r="H136" s="100">
        <v>1156</v>
      </c>
      <c r="I136" s="100">
        <v>2007</v>
      </c>
      <c r="J136" s="100">
        <v>5470</v>
      </c>
      <c r="K136" s="100">
        <v>1323</v>
      </c>
      <c r="L136" s="100">
        <v>2966</v>
      </c>
      <c r="M136" s="100">
        <v>2866</v>
      </c>
      <c r="N136" s="100">
        <v>86</v>
      </c>
      <c r="O136" s="100">
        <v>86</v>
      </c>
      <c r="P136" s="100">
        <v>1631</v>
      </c>
      <c r="Q136" s="100">
        <v>132</v>
      </c>
    </row>
    <row r="137" spans="1:17" x14ac:dyDescent="0.2">
      <c r="A137" s="65"/>
      <c r="B137" s="65">
        <v>2009</v>
      </c>
      <c r="C137" s="100">
        <v>21229</v>
      </c>
      <c r="D137" s="100">
        <v>1720</v>
      </c>
      <c r="E137" s="100">
        <v>427</v>
      </c>
      <c r="F137" s="100">
        <v>632</v>
      </c>
      <c r="G137" s="100">
        <v>1459</v>
      </c>
      <c r="H137" s="100">
        <v>1060</v>
      </c>
      <c r="I137" s="100">
        <v>1929</v>
      </c>
      <c r="J137" s="100">
        <v>5234</v>
      </c>
      <c r="K137" s="100">
        <v>1306</v>
      </c>
      <c r="L137" s="100">
        <v>2841</v>
      </c>
      <c r="M137" s="100">
        <v>2747</v>
      </c>
      <c r="N137" s="100">
        <v>66</v>
      </c>
      <c r="O137" s="100">
        <v>66</v>
      </c>
      <c r="P137" s="100">
        <v>1601</v>
      </c>
      <c r="Q137" s="100">
        <v>141</v>
      </c>
    </row>
    <row r="138" spans="1:17" x14ac:dyDescent="0.2">
      <c r="A138" s="65"/>
      <c r="B138" s="65">
        <v>2010</v>
      </c>
      <c r="C138" s="100">
        <v>20997</v>
      </c>
      <c r="D138" s="100">
        <v>1633</v>
      </c>
      <c r="E138" s="100">
        <v>416</v>
      </c>
      <c r="F138" s="100">
        <v>612</v>
      </c>
      <c r="G138" s="100">
        <v>1397</v>
      </c>
      <c r="H138" s="100">
        <v>1093</v>
      </c>
      <c r="I138" s="100">
        <v>1853</v>
      </c>
      <c r="J138" s="100">
        <v>5124</v>
      </c>
      <c r="K138" s="100">
        <v>1340</v>
      </c>
      <c r="L138" s="100">
        <v>2826</v>
      </c>
      <c r="M138" s="100">
        <v>2793</v>
      </c>
      <c r="N138" s="100">
        <v>77</v>
      </c>
      <c r="O138" s="100">
        <v>98</v>
      </c>
      <c r="P138" s="100">
        <v>1609</v>
      </c>
      <c r="Q138" s="100">
        <v>126</v>
      </c>
    </row>
    <row r="139" spans="1:17" x14ac:dyDescent="0.2">
      <c r="A139" s="65"/>
      <c r="B139" s="65">
        <v>2011</v>
      </c>
      <c r="C139" s="100">
        <v>20685</v>
      </c>
      <c r="D139" s="100">
        <v>1614</v>
      </c>
      <c r="E139" s="100">
        <v>374</v>
      </c>
      <c r="F139" s="100">
        <v>587</v>
      </c>
      <c r="G139" s="100">
        <v>1351</v>
      </c>
      <c r="H139" s="100">
        <v>1094</v>
      </c>
      <c r="I139" s="100">
        <v>1859</v>
      </c>
      <c r="J139" s="100">
        <v>5090</v>
      </c>
      <c r="K139" s="100">
        <v>1305</v>
      </c>
      <c r="L139" s="100">
        <v>2768</v>
      </c>
      <c r="M139" s="100">
        <v>2791</v>
      </c>
      <c r="N139" s="100">
        <v>74</v>
      </c>
      <c r="O139" s="100">
        <v>84</v>
      </c>
      <c r="P139" s="100">
        <v>1568</v>
      </c>
      <c r="Q139" s="100">
        <v>126</v>
      </c>
    </row>
    <row r="140" spans="1:17" x14ac:dyDescent="0.2">
      <c r="A140" s="65"/>
      <c r="B140" s="65">
        <v>2012</v>
      </c>
      <c r="C140" s="100">
        <v>20446</v>
      </c>
      <c r="D140" s="100">
        <v>1551</v>
      </c>
      <c r="E140" s="100">
        <v>410</v>
      </c>
      <c r="F140" s="100">
        <v>605</v>
      </c>
      <c r="G140" s="100">
        <v>1362</v>
      </c>
      <c r="H140" s="100">
        <v>1120</v>
      </c>
      <c r="I140" s="100">
        <v>1846</v>
      </c>
      <c r="J140" s="100">
        <v>4918</v>
      </c>
      <c r="K140" s="100">
        <v>1232</v>
      </c>
      <c r="L140" s="100">
        <v>2833</v>
      </c>
      <c r="M140" s="100">
        <v>2755</v>
      </c>
      <c r="N140" s="100">
        <v>74</v>
      </c>
      <c r="O140" s="100">
        <v>75</v>
      </c>
      <c r="P140" s="100">
        <v>1536</v>
      </c>
      <c r="Q140" s="100">
        <v>129</v>
      </c>
    </row>
    <row r="141" spans="1:17" x14ac:dyDescent="0.2">
      <c r="A141" s="65"/>
      <c r="B141" s="65">
        <v>2013</v>
      </c>
      <c r="C141" s="100">
        <v>20344</v>
      </c>
      <c r="D141" s="100">
        <v>1661</v>
      </c>
      <c r="E141" s="100">
        <v>377</v>
      </c>
      <c r="F141" s="100">
        <v>607</v>
      </c>
      <c r="G141" s="100">
        <v>1381</v>
      </c>
      <c r="H141" s="100">
        <v>1128</v>
      </c>
      <c r="I141" s="100">
        <v>1848</v>
      </c>
      <c r="J141" s="100">
        <v>4860</v>
      </c>
      <c r="K141" s="100">
        <v>1199</v>
      </c>
      <c r="L141" s="100">
        <v>2759</v>
      </c>
      <c r="M141" s="100">
        <v>2769</v>
      </c>
      <c r="N141" s="100">
        <v>75</v>
      </c>
      <c r="O141" s="100">
        <v>77</v>
      </c>
      <c r="P141" s="100">
        <v>1494</v>
      </c>
      <c r="Q141" s="100">
        <v>109</v>
      </c>
    </row>
    <row r="142" spans="1:17" x14ac:dyDescent="0.2">
      <c r="A142" s="90"/>
      <c r="B142" s="65">
        <v>2014</v>
      </c>
      <c r="C142" s="100">
        <v>19961</v>
      </c>
      <c r="D142" s="100">
        <v>1621</v>
      </c>
      <c r="E142" s="100">
        <v>384</v>
      </c>
      <c r="F142" s="100">
        <v>601</v>
      </c>
      <c r="G142" s="100">
        <v>1316</v>
      </c>
      <c r="H142" s="100">
        <v>1075</v>
      </c>
      <c r="I142" s="100">
        <v>1927</v>
      </c>
      <c r="J142" s="100">
        <v>4772</v>
      </c>
      <c r="K142" s="100">
        <v>1191</v>
      </c>
      <c r="L142" s="100">
        <v>2636</v>
      </c>
      <c r="M142" s="100">
        <v>2664</v>
      </c>
      <c r="N142" s="100">
        <v>75</v>
      </c>
      <c r="O142" s="100">
        <v>96</v>
      </c>
      <c r="P142" s="100">
        <v>1484</v>
      </c>
      <c r="Q142" s="100">
        <v>119</v>
      </c>
    </row>
    <row r="143" spans="1:17" x14ac:dyDescent="0.2">
      <c r="A143" s="90"/>
      <c r="B143" s="65">
        <v>2015</v>
      </c>
      <c r="C143" s="100">
        <v>20988</v>
      </c>
      <c r="D143" s="100">
        <v>1664</v>
      </c>
      <c r="E143" s="100">
        <v>467</v>
      </c>
      <c r="F143" s="100">
        <v>602</v>
      </c>
      <c r="G143" s="100">
        <v>1453</v>
      </c>
      <c r="H143" s="100">
        <v>1176</v>
      </c>
      <c r="I143" s="100">
        <v>1989</v>
      </c>
      <c r="J143" s="100">
        <v>4878</v>
      </c>
      <c r="K143" s="100">
        <v>1282</v>
      </c>
      <c r="L143" s="100">
        <v>2835</v>
      </c>
      <c r="M143" s="100">
        <v>2717</v>
      </c>
      <c r="N143" s="100">
        <v>84</v>
      </c>
      <c r="O143" s="100">
        <v>88</v>
      </c>
      <c r="P143" s="100">
        <v>1627</v>
      </c>
      <c r="Q143" s="100">
        <v>126</v>
      </c>
    </row>
    <row r="144" spans="1:17" x14ac:dyDescent="0.2">
      <c r="A144" s="90"/>
      <c r="B144" s="65">
        <v>2016</v>
      </c>
      <c r="C144" s="100">
        <v>21313</v>
      </c>
      <c r="D144" s="100">
        <v>1746</v>
      </c>
      <c r="E144" s="100">
        <v>418</v>
      </c>
      <c r="F144" s="100">
        <v>616</v>
      </c>
      <c r="G144" s="100">
        <v>1511</v>
      </c>
      <c r="H144" s="100">
        <v>1184</v>
      </c>
      <c r="I144" s="100">
        <v>1941</v>
      </c>
      <c r="J144" s="100">
        <v>4946</v>
      </c>
      <c r="K144" s="100">
        <v>1277</v>
      </c>
      <c r="L144" s="100">
        <v>2894</v>
      </c>
      <c r="M144" s="100">
        <v>2835</v>
      </c>
      <c r="N144" s="100">
        <v>66</v>
      </c>
      <c r="O144" s="100">
        <v>63</v>
      </c>
      <c r="P144" s="100">
        <v>1683</v>
      </c>
      <c r="Q144" s="100">
        <v>133</v>
      </c>
    </row>
    <row r="145" spans="1:18" x14ac:dyDescent="0.2">
      <c r="B145" s="65">
        <v>2017</v>
      </c>
      <c r="C145" s="100">
        <v>20992</v>
      </c>
      <c r="D145" s="100">
        <v>1593</v>
      </c>
      <c r="E145" s="100">
        <v>401</v>
      </c>
      <c r="F145" s="100">
        <v>615</v>
      </c>
      <c r="G145" s="100">
        <v>1519</v>
      </c>
      <c r="H145" s="100">
        <v>1141</v>
      </c>
      <c r="I145" s="100">
        <v>1927</v>
      </c>
      <c r="J145" s="100">
        <v>5022</v>
      </c>
      <c r="K145" s="100">
        <v>1252</v>
      </c>
      <c r="L145" s="100">
        <v>2739</v>
      </c>
      <c r="M145" s="100">
        <v>2819</v>
      </c>
      <c r="N145" s="100">
        <v>99</v>
      </c>
      <c r="O145" s="100">
        <v>72</v>
      </c>
      <c r="P145" s="100">
        <v>1678</v>
      </c>
      <c r="Q145" s="100">
        <v>115</v>
      </c>
    </row>
    <row r="146" spans="1:18" x14ac:dyDescent="0.2">
      <c r="A146" s="170" t="s">
        <v>74</v>
      </c>
      <c r="B146" s="170"/>
      <c r="C146" s="92"/>
      <c r="D146" s="92"/>
      <c r="E146" s="92"/>
      <c r="F146" s="92"/>
      <c r="G146" s="92"/>
      <c r="H146" s="92"/>
      <c r="I146" s="92"/>
      <c r="J146" s="80"/>
      <c r="K146" s="80"/>
      <c r="L146" s="80"/>
      <c r="M146" s="80"/>
      <c r="N146" s="80"/>
      <c r="O146" s="80"/>
    </row>
    <row r="147" spans="1:18" x14ac:dyDescent="0.2">
      <c r="A147" s="163" t="s">
        <v>73</v>
      </c>
      <c r="B147" s="163"/>
      <c r="C147" s="163"/>
      <c r="D147" s="163"/>
      <c r="E147" s="163"/>
      <c r="F147" s="163"/>
      <c r="G147" s="163"/>
      <c r="H147" s="163"/>
      <c r="I147" s="163"/>
      <c r="J147" s="163"/>
      <c r="K147" s="163"/>
      <c r="L147" s="163"/>
      <c r="M147" s="163"/>
      <c r="N147" s="163"/>
      <c r="O147" s="163"/>
      <c r="P147" s="163"/>
      <c r="Q147" s="163"/>
      <c r="R147" s="163"/>
    </row>
    <row r="148" spans="1:18" x14ac:dyDescent="0.2">
      <c r="A148" s="82"/>
      <c r="B148" s="80"/>
    </row>
    <row r="149" spans="1:18" x14ac:dyDescent="0.2">
      <c r="A149" s="164" t="s">
        <v>26</v>
      </c>
      <c r="B149" s="164"/>
      <c r="C149" s="164"/>
      <c r="D149" s="53"/>
      <c r="E149" s="53"/>
      <c r="F149" s="53"/>
      <c r="G149" s="53"/>
      <c r="H149" s="53"/>
      <c r="I149" s="53"/>
    </row>
  </sheetData>
  <mergeCells count="11">
    <mergeCell ref="A146:B146"/>
    <mergeCell ref="A147:R147"/>
    <mergeCell ref="A149:C149"/>
    <mergeCell ref="Q1:R1"/>
    <mergeCell ref="A75:J75"/>
    <mergeCell ref="C77:Q77"/>
    <mergeCell ref="A79:B79"/>
    <mergeCell ref="A3:Q3"/>
    <mergeCell ref="C5:Q5"/>
    <mergeCell ref="A7:B7"/>
    <mergeCell ref="A1:O1"/>
  </mergeCells>
  <hyperlinks>
    <hyperlink ref="Q1:R1" location="Contents!A1" display="back to contents"/>
  </hyperlinks>
  <pageMargins left="0.75" right="0.75" top="0.23" bottom="0.36" header="0.17" footer="0.18"/>
  <pageSetup paperSize="9" scale="57" fitToHeight="2" orientation="landscape" r:id="rId1"/>
  <headerFooter alignWithMargins="0"/>
  <rowBreaks count="1" manualBreakCount="1">
    <brk id="69"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HS PHO Output" ma:contentTypeID="0x010100AB71BC9B4D1D724495B6D89DE9CAF1833E010049AF150FC1FBD54FB3865DBD6374D858" ma:contentTypeVersion="5" ma:contentTypeDescription="Standard Health Scotland document" ma:contentTypeScope="" ma:versionID="2347fcc05ab6fbcb08cf212d9a09d971">
  <xsd:schema xmlns:xsd="http://www.w3.org/2001/XMLSchema" xmlns:xs="http://www.w3.org/2001/XMLSchema" xmlns:p="http://schemas.microsoft.com/office/2006/metadata/properties" xmlns:ns1="http://schemas.microsoft.com/sharepoint/v3" xmlns:ns2="79392c51-0192-4e0e-b858-3a8b41b0fb8c" xmlns:ns3="1f9c2a4e-c33c-4586-94ce-504a756e9502" xmlns:ns4="fe5f4087-ee4e-473d-9fd7-38afcd6be3a0" targetNamespace="http://schemas.microsoft.com/office/2006/metadata/properties" ma:root="true" ma:fieldsID="91dfbbe5140ce0592bb2925929c3aa22" ns1:_="" ns2:_="" ns3:_="" ns4:_="">
    <xsd:import namespace="http://schemas.microsoft.com/sharepoint/v3"/>
    <xsd:import namespace="79392c51-0192-4e0e-b858-3a8b41b0fb8c"/>
    <xsd:import namespace="1f9c2a4e-c33c-4586-94ce-504a756e9502"/>
    <xsd:import namespace="fe5f4087-ee4e-473d-9fd7-38afcd6be3a0"/>
    <xsd:element name="properties">
      <xsd:complexType>
        <xsd:sequence>
          <xsd:element name="documentManagement">
            <xsd:complexType>
              <xsd:all>
                <xsd:element ref="ns2:TaxCatchAll" minOccurs="0"/>
                <xsd:element ref="ns2:TaxCatchAllLabel" minOccurs="0"/>
                <xsd:element ref="ns3:daa1262b318242d28987a366a1d743c9" minOccurs="0"/>
                <xsd:element ref="ns3:f15ab22896834ccda9dd19a0d9fb96a7" minOccurs="0"/>
                <xsd:element ref="ns3:pec585762dee4a4ea7f3d0f1b611b462" minOccurs="0"/>
                <xsd:element ref="ns3:ld300b2b0b794dcab1c61f72098850b3" minOccurs="0"/>
                <xsd:element ref="ns3:dc8bdd57f6044d68ba2ad0d355b4e94f" minOccurs="0"/>
                <xsd:element ref="ns4:_x0063_ei0" minOccurs="0"/>
                <xsd:element ref="ns1:DocumentSet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SetDescription" ma:index="21" nillable="true" ma:displayName="Description" ma:description="A description of the Document Set" ma:internalName="DocumentSet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392c51-0192-4e0e-b858-3a8b41b0fb8c"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c6bb179b-2e3d-4740-bae1-cd660314586c}" ma:internalName="TaxCatchAll" ma:showField="CatchAllData" ma:web="1f9c2a4e-c33c-4586-94ce-504a756e950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c6bb179b-2e3d-4740-bae1-cd660314586c}" ma:internalName="TaxCatchAllLabel" ma:readOnly="true" ma:showField="CatchAllDataLabel" ma:web="1f9c2a4e-c33c-4586-94ce-504a756e95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daa1262b318242d28987a366a1d743c9" ma:index="10" ma:taxonomy="true" ma:internalName="daa1262b318242d28987a366a1d743c9" ma:taxonomyFieldName="HSDocumentTag" ma:displayName="HS Document Tag" ma:readOnly="false" ma:default="" ma:fieldId="{daa1262b-3182-42d2-8987-a366a1d743c9}" ma:taxonomyMulti="true" ma:sspId="c0f6cbc1-8b72-4b83-9c85-1dd2ec6ede9a" ma:termSetId="de4b84b4-8f63-4e23-8c8c-3fef434f4083" ma:anchorId="00000000-0000-0000-0000-000000000000" ma:open="false" ma:isKeyword="false">
      <xsd:complexType>
        <xsd:sequence>
          <xsd:element ref="pc:Terms" minOccurs="0" maxOccurs="1"/>
        </xsd:sequence>
      </xsd:complexType>
    </xsd:element>
    <xsd:element name="f15ab22896834ccda9dd19a0d9fb96a7" ma:index="12" nillable="true" ma:taxonomy="true" ma:internalName="f15ab22896834ccda9dd19a0d9fb96a7" ma:taxonomyFieldName="HSYear" ma:displayName="HS Year" ma:indexed="true" ma:fieldId="{f15ab228-9683-4ccd-a9dd-19a0d9fb96a7}" ma:sspId="c0f6cbc1-8b72-4b83-9c85-1dd2ec6ede9a" ma:termSetId="9144fb4a-73f0-4b6e-aed3-3dd2466e0982" ma:anchorId="00000000-0000-0000-0000-000000000000" ma:open="false" ma:isKeyword="false">
      <xsd:complexType>
        <xsd:sequence>
          <xsd:element ref="pc:Terms" minOccurs="0" maxOccurs="1"/>
        </xsd:sequence>
      </xsd:complexType>
    </xsd:element>
    <xsd:element name="pec585762dee4a4ea7f3d0f1b611b462" ma:index="14" nillable="true" ma:taxonomy="true" ma:internalName="pec585762dee4a4ea7f3d0f1b611b462" ma:taxonomyFieldName="HSMonth" ma:displayName="HS Month" ma:indexed="true" ma:fieldId="{9ec58576-2dee-4a4e-a7f3-d0f1b611b462}" ma:sspId="c0f6cbc1-8b72-4b83-9c85-1dd2ec6ede9a" ma:termSetId="ac3c59ba-1895-4a12-af7b-2d04ef4651d3" ma:anchorId="00000000-0000-0000-0000-000000000000" ma:open="false" ma:isKeyword="false">
      <xsd:complexType>
        <xsd:sequence>
          <xsd:element ref="pc:Terms" minOccurs="0" maxOccurs="1"/>
        </xsd:sequence>
      </xsd:complexType>
    </xsd:element>
    <xsd:element name="ld300b2b0b794dcab1c61f72098850b3" ma:index="16" ma:taxonomy="true" ma:internalName="ld300b2b0b794dcab1c61f72098850b3" ma:taxonomyFieldName="HSPHOOutput" ma:displayName="HS PHO Output" ma:indexed="true" ma:readOnly="false" ma:fieldId="{5d300b2b-0b79-4dca-b1c6-1f72098850b3}" ma:sspId="c0f6cbc1-8b72-4b83-9c85-1dd2ec6ede9a" ma:termSetId="49238e4c-4e25-4ce0-a22e-ca055ee3e32b" ma:anchorId="00000000-0000-0000-0000-000000000000" ma:open="false" ma:isKeyword="false">
      <xsd:complexType>
        <xsd:sequence>
          <xsd:element ref="pc:Terms" minOccurs="0" maxOccurs="1"/>
        </xsd:sequence>
      </xsd:complexType>
    </xsd:element>
    <xsd:element name="dc8bdd57f6044d68ba2ad0d355b4e94f" ma:index="18" ma:taxonomy="true" ma:internalName="dc8bdd57f6044d68ba2ad0d355b4e94f" ma:taxonomyFieldName="HSPHOOutputFileType" ma:displayName="HS PHO Output File Type" ma:indexed="true" ma:readOnly="false" ma:fieldId="{dc8bdd57-f604-4d68-ba2a-d0d355b4e94f}" ma:sspId="c0f6cbc1-8b72-4b83-9c85-1dd2ec6ede9a" ma:termSetId="72c4f0a3-9d8b-4a44-911b-d7e3aa81e31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e5f4087-ee4e-473d-9fd7-38afcd6be3a0" elementFormDefault="qualified">
    <xsd:import namespace="http://schemas.microsoft.com/office/2006/documentManagement/types"/>
    <xsd:import namespace="http://schemas.microsoft.com/office/infopath/2007/PartnerControls"/>
    <xsd:element name="_x0063_ei0" ma:index="20" nillable="true" ma:displayName="Text" ma:internalName="_x0063_ei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d300b2b0b794dcab1c61f72098850b3 xmlns="1f9c2a4e-c33c-4586-94ce-504a756e9502">
      <Terms xmlns="http://schemas.microsoft.com/office/infopath/2007/PartnerControls">
        <TermInfo xmlns="http://schemas.microsoft.com/office/infopath/2007/PartnerControls">
          <TermName xmlns="http://schemas.microsoft.com/office/infopath/2007/PartnerControls">Mortality trends</TermName>
          <TermId xmlns="http://schemas.microsoft.com/office/infopath/2007/PartnerControls">95c21edd-a8d9-4cb2-898e-e98fc24643e5</TermId>
        </TermInfo>
      </Terms>
    </ld300b2b0b794dcab1c61f72098850b3>
    <DocumentSetDescription xmlns="http://schemas.microsoft.com/sharepoint/v3" xsi:nil="true"/>
    <TaxCatchAll xmlns="79392c51-0192-4e0e-b858-3a8b41b0fb8c">
      <Value>1665</Value>
      <Value>5726</Value>
      <Value>1526</Value>
      <Value>1508</Value>
      <Value>4325</Value>
      <Value>4710</Value>
      <Value>6426</Value>
    </TaxCatchAll>
    <_x0063_ei0 xmlns="fe5f4087-ee4e-473d-9fd7-38afcd6be3a0" xsi:nil="true"/>
    <daa1262b318242d28987a366a1d743c9 xmlns="1f9c2a4e-c33c-4586-94ce-504a756e9502">
      <Terms xmlns="http://schemas.microsoft.com/office/infopath/2007/PartnerControls">
        <TermInfo xmlns="http://schemas.microsoft.com/office/infopath/2007/PartnerControls">
          <TermName xmlns="http://schemas.microsoft.com/office/infopath/2007/PartnerControls">Public Health Science</TermName>
          <TermId xmlns="http://schemas.microsoft.com/office/infopath/2007/PartnerControls">b2b77e3c-2681-456c-b814-5de530825b32</TermId>
        </TermInfo>
        <TermInfo xmlns="http://schemas.microsoft.com/office/infopath/2007/PartnerControls">
          <TermName xmlns="http://schemas.microsoft.com/office/infopath/2007/PartnerControls">Public Health Observatory</TermName>
          <TermId xmlns="http://schemas.microsoft.com/office/infopath/2007/PartnerControls">93aae3ef-e663-4f27-9869-119d88d797dd</TermId>
        </TermInfo>
        <TermInfo xmlns="http://schemas.microsoft.com/office/infopath/2007/PartnerControls">
          <TermName xmlns="http://schemas.microsoft.com/office/infopath/2007/PartnerControls">Output</TermName>
          <TermId xmlns="http://schemas.microsoft.com/office/infopath/2007/PartnerControls">e7b7f30c-8859-4ebb-99e3-0d77a47f6e11</TermId>
        </TermInfo>
      </Terms>
    </daa1262b318242d28987a366a1d743c9>
    <dc8bdd57f6044d68ba2ad0d355b4e94f xmlns="1f9c2a4e-c33c-4586-94ce-504a756e9502">
      <Terms xmlns="http://schemas.microsoft.com/office/infopath/2007/PartnerControls">
        <TermInfo xmlns="http://schemas.microsoft.com/office/infopath/2007/PartnerControls">
          <TermName xmlns="http://schemas.microsoft.com/office/infopath/2007/PartnerControls">Data (Excel)</TermName>
          <TermId xmlns="http://schemas.microsoft.com/office/infopath/2007/PartnerControls">0d037044-88a9-43c8-ae49-1451648a8a68</TermId>
        </TermInfo>
      </Terms>
    </dc8bdd57f6044d68ba2ad0d355b4e94f>
    <f15ab22896834ccda9dd19a0d9fb96a7 xmlns="1f9c2a4e-c33c-4586-94ce-504a756e9502">
      <Terms xmlns="http://schemas.microsoft.com/office/infopath/2007/PartnerControls">
        <TermInfo xmlns="http://schemas.microsoft.com/office/infopath/2007/PartnerControls">
          <TermName xmlns="http://schemas.microsoft.com/office/infopath/2007/PartnerControls">2018</TermName>
          <TermId xmlns="http://schemas.microsoft.com/office/infopath/2007/PartnerControls">4b0c185b-194e-4c4b-9212-d13c66febe68</TermId>
        </TermInfo>
      </Terms>
    </f15ab22896834ccda9dd19a0d9fb96a7>
    <pec585762dee4a4ea7f3d0f1b611b462 xmlns="1f9c2a4e-c33c-4586-94ce-504a756e9502">
      <Terms xmlns="http://schemas.microsoft.com/office/infopath/2007/PartnerControls">
        <TermInfo xmlns="http://schemas.microsoft.com/office/infopath/2007/PartnerControls">
          <TermName xmlns="http://schemas.microsoft.com/office/infopath/2007/PartnerControls">September</TermName>
          <TermId xmlns="http://schemas.microsoft.com/office/infopath/2007/PartnerControls">77250d28-97c2-465b-903f-e13bd8ab165c</TermId>
        </TermInfo>
      </Terms>
    </pec585762dee4a4ea7f3d0f1b611b462>
  </documentManagement>
</p:properties>
</file>

<file path=customXml/item4.xml><?xml version="1.0" encoding="utf-8"?>
<?mso-contentType ?>
<SharedContentType xmlns="Microsoft.SharePoint.Taxonomy.ContentTypeSync" SourceId="c0f6cbc1-8b72-4b83-9c85-1dd2ec6ede9a" ContentTypeId="0x010100AB71BC9B4D1D724495B6D89DE9CAF183" PreviousValue="false"/>
</file>

<file path=customXml/item5.xml><?xml version="1.0" encoding="utf-8"?>
<metadata xmlns="http://www.objective.com/ecm/document/metadata/53D26341A57B383EE0540010E0463CCA" version="1.0.0">
  <systemFields>
    <field name="Objective-Id">
      <value order="0">A20950861</value>
    </field>
    <field name="Objective-Title">
      <value order="0">Age Standardised death rates -  table 1 - 1994-2017</value>
    </field>
    <field name="Objective-Description">
      <value order="0"/>
    </field>
    <field name="Objective-CreationStamp">
      <value order="0">2018-05-03T12:25:04Z</value>
    </field>
    <field name="Objective-IsApproved">
      <value order="0">false</value>
    </field>
    <field name="Objective-IsPublished">
      <value order="0">false</value>
    </field>
    <field name="Objective-DatePublished">
      <value order="0"/>
    </field>
    <field name="Objective-ModificationStamp">
      <value order="0">2018-05-30T13:51:36Z</value>
    </field>
    <field name="Objective-Owner">
      <value order="0">Kaye, Maria M (U441967)</value>
    </field>
    <field name="Objective-Path">
      <value order="0">Objective Global Folder:SG File Plan:People, communities and living:Population and migration:Demography:Research and analysis: Demography:National Records of Scotland (NRS): Vital Events: Publications: Deaths from Selected Causes: 2016-2021</value>
    </field>
    <field name="Objective-Parent">
      <value order="0">National Records of Scotland (NRS): Vital Events: Publications: Deaths from Selected Causes: 2016-2021</value>
    </field>
    <field name="Objective-State">
      <value order="0">Being Drafted</value>
    </field>
    <field name="Objective-VersionId">
      <value order="0">vA29770567</value>
    </field>
    <field name="Objective-Version">
      <value order="0">0.7</value>
    </field>
    <field name="Objective-VersionNumber">
      <value order="0">7</value>
    </field>
    <field name="Objective-VersionComment">
      <value order="0"/>
    </field>
    <field name="Objective-FileNumber">
      <value order="0">qA613907</value>
    </field>
    <field name="Objective-Classification">
      <value order="0">OFFICIAL-SENSITIVE</value>
    </field>
    <field name="Objective-Caveats">
      <value order="0">Caveat for access to SG Fileplan</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A27F9F49-1A76-494D-8568-5CC91DD28B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9392c51-0192-4e0e-b858-3a8b41b0fb8c"/>
    <ds:schemaRef ds:uri="1f9c2a4e-c33c-4586-94ce-504a756e9502"/>
    <ds:schemaRef ds:uri="fe5f4087-ee4e-473d-9fd7-38afcd6be3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6B225E-6F27-464A-AEBE-2EA8E3FE4094}">
  <ds:schemaRefs>
    <ds:schemaRef ds:uri="http://schemas.microsoft.com/sharepoint/v3/contenttype/forms"/>
  </ds:schemaRefs>
</ds:datastoreItem>
</file>

<file path=customXml/itemProps3.xml><?xml version="1.0" encoding="utf-8"?>
<ds:datastoreItem xmlns:ds="http://schemas.openxmlformats.org/officeDocument/2006/customXml" ds:itemID="{8741486E-EF70-4584-8011-363ED2F16596}">
  <ds:schemaRefs>
    <ds:schemaRef ds:uri="79392c51-0192-4e0e-b858-3a8b41b0fb8c"/>
    <ds:schemaRef ds:uri="http://purl.org/dc/elements/1.1/"/>
    <ds:schemaRef ds:uri="http://www.w3.org/XML/1998/namespace"/>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 ds:uri="http://purl.org/dc/terms/"/>
    <ds:schemaRef ds:uri="http://purl.org/dc/dcmitype/"/>
    <ds:schemaRef ds:uri="fe5f4087-ee4e-473d-9fd7-38afcd6be3a0"/>
    <ds:schemaRef ds:uri="1f9c2a4e-c33c-4586-94ce-504a756e9502"/>
    <ds:schemaRef ds:uri="http://schemas.microsoft.com/sharepoint/v3"/>
  </ds:schemaRefs>
</ds:datastoreItem>
</file>

<file path=customXml/itemProps4.xml><?xml version="1.0" encoding="utf-8"?>
<ds:datastoreItem xmlns:ds="http://schemas.openxmlformats.org/officeDocument/2006/customXml" ds:itemID="{BF2994ED-74D0-4E00-A9A2-912ABFD7E990}">
  <ds:schemaRefs>
    <ds:schemaRef ds:uri="Microsoft.SharePoint.Taxonomy.ContentTypeSync"/>
  </ds:schemaRefs>
</ds:datastoreItem>
</file>

<file path=customXml/itemProps5.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18</vt:i4>
      </vt:variant>
    </vt:vector>
  </HeadingPairs>
  <TitlesOfParts>
    <vt:vector size="31" baseType="lpstr">
      <vt:lpstr>Contents</vt:lpstr>
      <vt:lpstr>all ages</vt:lpstr>
      <vt:lpstr>under 75s</vt:lpstr>
      <vt:lpstr>Local Authorities</vt:lpstr>
      <vt:lpstr>NHS Boards</vt:lpstr>
      <vt:lpstr>Local Authorities (2)</vt:lpstr>
      <vt:lpstr>NHS Boards (2)</vt:lpstr>
      <vt:lpstr>NHS Boards (3)</vt:lpstr>
      <vt:lpstr>NHS Boards (4)</vt:lpstr>
      <vt:lpstr>all ages (2)</vt:lpstr>
      <vt:lpstr>Charts</vt:lpstr>
      <vt:lpstr>all ages (3)</vt:lpstr>
      <vt:lpstr>all ages (4)</vt:lpstr>
      <vt:lpstr>'all ages'!_IDX1</vt:lpstr>
      <vt:lpstr>'all ages'!_IDX2</vt:lpstr>
      <vt:lpstr>'all ages'!_IDX3</vt:lpstr>
      <vt:lpstr>'all ages'!IDX</vt:lpstr>
      <vt:lpstr>'all ages (2)'!IDX</vt:lpstr>
      <vt:lpstr>'all ages (3)'!IDX</vt:lpstr>
      <vt:lpstr>'all ages'!Print_Area</vt:lpstr>
      <vt:lpstr>'all ages (2)'!Print_Area</vt:lpstr>
      <vt:lpstr>'all ages (3)'!Print_Area</vt:lpstr>
      <vt:lpstr>'all ages (4)'!Print_Area</vt:lpstr>
      <vt:lpstr>'Local Authorities'!Print_Area</vt:lpstr>
      <vt:lpstr>'Local Authorities (2)'!Print_Area</vt:lpstr>
      <vt:lpstr>'NHS Boards'!Print_Area</vt:lpstr>
      <vt:lpstr>'NHS Boards (2)'!Print_Area</vt:lpstr>
      <vt:lpstr>'NHS Boards (3)'!Print_Area</vt:lpstr>
      <vt:lpstr>'NHS Boards (4)'!Print_Area</vt:lpstr>
      <vt:lpstr>'under 75s'!Print_Area</vt:lpstr>
      <vt:lpstr>'all ages (4)'!Print_Titles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NRS ASMR 1994 to 2017</dc:title>
  <dc:creator>Ramsay JM (Julie)</dc:creator>
  <cp:lastModifiedBy>Lynda Fenton</cp:lastModifiedBy>
  <cp:lastPrinted>2017-06-01T13:23:12Z</cp:lastPrinted>
  <dcterms:created xsi:type="dcterms:W3CDTF">2011-12-12T09:43:53Z</dcterms:created>
  <dcterms:modified xsi:type="dcterms:W3CDTF">2018-10-30T13:41:26Z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A20950861</vt:lpwstr>
  </property>
  <property fmtid="{D5CDD505-2E9C-101B-9397-08002B2CF9AE}" pid="4" name="Objective-Title">
    <vt:lpwstr>Age Standardised death rates -  table 1 - 1994-2017</vt:lpwstr>
  </property>
  <property fmtid="{D5CDD505-2E9C-101B-9397-08002B2CF9AE}" pid="5" name="Objective-Comment">
    <vt:lpwstr>
    </vt:lpwstr>
  </property>
  <property fmtid="{D5CDD505-2E9C-101B-9397-08002B2CF9AE}" pid="6" name="Objective-CreationStamp">
    <vt:filetime>2018-05-03T12:25:18Z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vt:lpwstr>
  </property>
  <property fmtid="{D5CDD505-2E9C-101B-9397-08002B2CF9AE}" pid="10" name="Objective-ModificationStamp">
    <vt:filetime>2018-05-30T13:51:37Z</vt:filetime>
  </property>
  <property fmtid="{D5CDD505-2E9C-101B-9397-08002B2CF9AE}" pid="11" name="Objective-Owner">
    <vt:lpwstr>Kaye,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Deaths from Selected Causes: 2016-2021:</vt:lpwstr>
  </property>
  <property fmtid="{D5CDD505-2E9C-101B-9397-08002B2CF9AE}" pid="13" name="Objective-Parent">
    <vt:lpwstr>National Records of Scotland (NRS): Vital Events: Publications: Deaths from Selected Causes: 2016-2021</vt:lpwstr>
  </property>
  <property fmtid="{D5CDD505-2E9C-101B-9397-08002B2CF9AE}" pid="14" name="Objective-State">
    <vt:lpwstr>Being Drafted</vt:lpwstr>
  </property>
  <property fmtid="{D5CDD505-2E9C-101B-9397-08002B2CF9AE}" pid="15" name="Objective-Version">
    <vt:lpwstr>0.7</vt:lpwstr>
  </property>
  <property fmtid="{D5CDD505-2E9C-101B-9397-08002B2CF9AE}" pid="16" name="Objective-VersionNumber">
    <vt:r8>7</vt:r8>
  </property>
  <property fmtid="{D5CDD505-2E9C-101B-9397-08002B2CF9AE}" pid="17" name="Objective-VersionComment">
    <vt:lpwstr>
    </vt:lpwstr>
  </property>
  <property fmtid="{D5CDD505-2E9C-101B-9397-08002B2CF9AE}" pid="18" name="Objective-FileNumber">
    <vt:lpwstr>
    </vt:lpwstr>
  </property>
  <property fmtid="{D5CDD505-2E9C-101B-9397-08002B2CF9AE}" pid="19" name="Objective-Classification">
    <vt:lpwstr>[Inherited - OFFICIAL-SENSITIVE]</vt:lpwstr>
  </property>
  <property fmtid="{D5CDD505-2E9C-101B-9397-08002B2CF9AE}" pid="20" name="Objective-Caveats">
    <vt:lpwstr>
    </vt:lpwstr>
  </property>
  <property fmtid="{D5CDD505-2E9C-101B-9397-08002B2CF9AE}" pid="21" name="Objective-Date of Original [system]">
    <vt:lpwstr>
    </vt:lpwstr>
  </property>
  <property fmtid="{D5CDD505-2E9C-101B-9397-08002B2CF9AE}" pid="22" name="Objective-Date Received [system]">
    <vt:lpwstr>
    </vt:lpwstr>
  </property>
  <property fmtid="{D5CDD505-2E9C-101B-9397-08002B2CF9AE}" pid="23" name="Objective-SG Web Publication - Category [system]">
    <vt:lpwstr>
    </vt:lpwstr>
  </property>
  <property fmtid="{D5CDD505-2E9C-101B-9397-08002B2CF9AE}" pid="24" name="Objective-SG Web Publication - Category 2 Classification [system]">
    <vt:lpwstr>
    </vt:lpwstr>
  </property>
  <property fmtid="{D5CDD505-2E9C-101B-9397-08002B2CF9AE}" pid="25" name="Objective-Description">
    <vt:lpwstr>
    </vt:lpwstr>
  </property>
  <property fmtid="{D5CDD505-2E9C-101B-9397-08002B2CF9AE}" pid="26" name="Objective-VersionId">
    <vt:lpwstr>vA29770567</vt:lpwstr>
  </property>
  <property fmtid="{D5CDD505-2E9C-101B-9397-08002B2CF9AE}" pid="27" name="Objective-Connect Creator">
    <vt:lpwstr>
    </vt:lpwstr>
  </property>
  <property fmtid="{D5CDD505-2E9C-101B-9397-08002B2CF9AE}" pid="28" name="Objective-Date Received">
    <vt:lpwstr>
    </vt:lpwstr>
  </property>
  <property fmtid="{D5CDD505-2E9C-101B-9397-08002B2CF9AE}" pid="29" name="Objective-Date of Original">
    <vt:lpwstr>
    </vt:lpwstr>
  </property>
  <property fmtid="{D5CDD505-2E9C-101B-9397-08002B2CF9AE}" pid="30" name="Objective-SG Web Publication - Category">
    <vt:lpwstr>
    </vt:lpwstr>
  </property>
  <property fmtid="{D5CDD505-2E9C-101B-9397-08002B2CF9AE}" pid="31" name="Objective-SG Web Publication - Category 2 Classification">
    <vt:lpwstr>
    </vt:lpwstr>
  </property>
  <property fmtid="{D5CDD505-2E9C-101B-9397-08002B2CF9AE}" pid="32" name="Objective-Connect Creator [system]">
    <vt:lpwstr>
    </vt:lpwstr>
  </property>
  <property fmtid="{D5CDD505-2E9C-101B-9397-08002B2CF9AE}" pid="33" name="ContentTypeId">
    <vt:lpwstr>0x010100AB71BC9B4D1D724495B6D89DE9CAF1833E010049AF150FC1FBD54FB3865DBD6374D858</vt:lpwstr>
  </property>
  <property fmtid="{D5CDD505-2E9C-101B-9397-08002B2CF9AE}" pid="34" name="IsMyDocuments">
    <vt:bool>true</vt:bool>
  </property>
  <property fmtid="{D5CDD505-2E9C-101B-9397-08002B2CF9AE}" pid="35" name="HSDocumentTag">
    <vt:lpwstr>1508;#Public Health Science|b2b77e3c-2681-456c-b814-5de530825b32;#1526;#Public Health Observatory|93aae3ef-e663-4f27-9869-119d88d797dd;#4325;#Output|e7b7f30c-8859-4ebb-99e3-0d77a47f6e11</vt:lpwstr>
  </property>
  <property fmtid="{D5CDD505-2E9C-101B-9397-08002B2CF9AE}" pid="36" name="HSMonth">
    <vt:lpwstr>1665;#September|77250d28-97c2-465b-903f-e13bd8ab165c</vt:lpwstr>
  </property>
  <property fmtid="{D5CDD505-2E9C-101B-9397-08002B2CF9AE}" pid="37" name="HSPHOOutputFileType">
    <vt:lpwstr>5726;#Data (Excel)|0d037044-88a9-43c8-ae49-1451648a8a68</vt:lpwstr>
  </property>
  <property fmtid="{D5CDD505-2E9C-101B-9397-08002B2CF9AE}" pid="38" name="HSYear">
    <vt:lpwstr>4710;#2018|4b0c185b-194e-4c4b-9212-d13c66febe68</vt:lpwstr>
  </property>
  <property fmtid="{D5CDD505-2E9C-101B-9397-08002B2CF9AE}" pid="39" name="HSPHOOutput">
    <vt:lpwstr>6426;#Mortality trends|95c21edd-a8d9-4cb2-898e-e98fc24643e5</vt:lpwstr>
  </property>
</Properties>
</file>