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7" i="1"/>
  <c r="B12"/>
  <c r="E6"/>
  <c r="D6"/>
  <c r="B13"/>
  <c r="E7"/>
  <c r="D7"/>
</calcChain>
</file>

<file path=xl/sharedStrings.xml><?xml version="1.0" encoding="utf-8"?>
<sst xmlns="http://schemas.openxmlformats.org/spreadsheetml/2006/main" count="21" uniqueCount="21">
  <si>
    <t>Areal unit</t>
  </si>
  <si>
    <t>proprents</t>
  </si>
  <si>
    <t>medval</t>
  </si>
  <si>
    <t>countsold</t>
  </si>
  <si>
    <t>countsnew</t>
  </si>
  <si>
    <t>Additional variables</t>
  </si>
  <si>
    <t>Stayer proportions</t>
  </si>
  <si>
    <t>total population</t>
  </si>
  <si>
    <t>dpop</t>
  </si>
  <si>
    <t>SUM</t>
  </si>
  <si>
    <t>sum of newcounts - sum of oldcounts</t>
  </si>
  <si>
    <t>5 -catchall area</t>
  </si>
  <si>
    <t>movingcost</t>
  </si>
  <si>
    <t>Iteration</t>
  </si>
  <si>
    <t>mu</t>
  </si>
  <si>
    <t>d1</t>
  </si>
  <si>
    <t>d2</t>
  </si>
  <si>
    <t>d3</t>
  </si>
  <si>
    <t>d4</t>
  </si>
  <si>
    <t>d5</t>
  </si>
  <si>
    <t>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</si>
</sst>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tabSelected="1" workbookViewId="0">
      <selection activeCell="C27" sqref="C27"/>
    </sheetView>
  </sheetViews>
  <sheetFormatPr defaultRowHeight="15"/>
  <cols>
    <col min="1" max="1" width="19" bestFit="1" customWidth="1"/>
    <col min="2" max="2" width="14.85546875" customWidth="1"/>
    <col min="4" max="4" width="9.7109375" bestFit="1" customWidth="1"/>
    <col min="5" max="5" width="10.7109375" bestFit="1" customWidth="1"/>
    <col min="12" max="12" width="10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>
      <c r="A2">
        <v>1</v>
      </c>
      <c r="B2" s="1">
        <v>0.49446489999999998</v>
      </c>
      <c r="C2" s="1">
        <v>152300</v>
      </c>
      <c r="D2">
        <v>1566</v>
      </c>
      <c r="E2">
        <v>1653</v>
      </c>
    </row>
    <row r="3" spans="1:16">
      <c r="A3">
        <v>2</v>
      </c>
      <c r="B3" s="2">
        <v>0.14452799999999999</v>
      </c>
      <c r="C3" s="1">
        <v>240000</v>
      </c>
      <c r="D3">
        <v>1171</v>
      </c>
      <c r="E3">
        <v>1079</v>
      </c>
    </row>
    <row r="4" spans="1:16">
      <c r="A4">
        <v>3</v>
      </c>
      <c r="B4" s="1">
        <v>0.88342089999999995</v>
      </c>
      <c r="C4" s="1">
        <v>137800</v>
      </c>
      <c r="D4">
        <v>2003</v>
      </c>
      <c r="E4">
        <v>2326</v>
      </c>
    </row>
    <row r="5" spans="1:16">
      <c r="A5">
        <v>4</v>
      </c>
      <c r="B5" s="1">
        <v>0.62111289999999997</v>
      </c>
      <c r="C5" s="1">
        <v>143500</v>
      </c>
      <c r="D5">
        <v>1147</v>
      </c>
      <c r="E5">
        <v>1053</v>
      </c>
    </row>
    <row r="6" spans="1:16">
      <c r="A6" t="s">
        <v>11</v>
      </c>
      <c r="B6" s="2"/>
      <c r="D6" s="3">
        <f>2*ABS(B13)</f>
        <v>448</v>
      </c>
      <c r="E6" s="3">
        <f>D6-B13</f>
        <v>224</v>
      </c>
      <c r="K6" t="s">
        <v>12</v>
      </c>
    </row>
    <row r="7" spans="1:16">
      <c r="A7" t="s">
        <v>9</v>
      </c>
      <c r="D7">
        <f>SUM(D2:D5)</f>
        <v>5887</v>
      </c>
      <c r="E7">
        <f>SUM(E2:E5)</f>
        <v>6111</v>
      </c>
      <c r="L7">
        <v>1</v>
      </c>
      <c r="M7">
        <v>2</v>
      </c>
      <c r="N7">
        <v>3</v>
      </c>
      <c r="O7">
        <v>4</v>
      </c>
      <c r="P7">
        <v>5</v>
      </c>
    </row>
    <row r="8" spans="1:16">
      <c r="K8">
        <v>1</v>
      </c>
      <c r="L8">
        <v>0</v>
      </c>
      <c r="M8">
        <v>3254.89282749226</v>
      </c>
      <c r="N8">
        <v>3023.6882175965102</v>
      </c>
      <c r="O8">
        <v>3070.4861881984002</v>
      </c>
      <c r="P8">
        <v>528.71</v>
      </c>
    </row>
    <row r="9" spans="1:16">
      <c r="A9" t="s">
        <v>5</v>
      </c>
      <c r="K9">
        <v>2</v>
      </c>
      <c r="L9">
        <v>3254.89282749226</v>
      </c>
      <c r="M9">
        <v>0</v>
      </c>
      <c r="N9">
        <v>3180.4567681788599</v>
      </c>
      <c r="O9">
        <v>3227.2547387807499</v>
      </c>
      <c r="P9">
        <v>528.71</v>
      </c>
    </row>
    <row r="10" spans="1:16">
      <c r="K10">
        <v>3</v>
      </c>
      <c r="L10">
        <v>3023.6882175965102</v>
      </c>
      <c r="M10">
        <v>3180.4567681788599</v>
      </c>
      <c r="N10">
        <v>0</v>
      </c>
      <c r="O10">
        <v>2996.050128885</v>
      </c>
      <c r="P10">
        <v>528.71</v>
      </c>
    </row>
    <row r="11" spans="1:16">
      <c r="A11" t="s">
        <v>6</v>
      </c>
      <c r="B11">
        <v>0.41739999999999999</v>
      </c>
      <c r="K11">
        <v>4</v>
      </c>
      <c r="L11">
        <v>3070.4861881984002</v>
      </c>
      <c r="M11">
        <v>3227.2547387807499</v>
      </c>
      <c r="N11">
        <v>2996.050128885</v>
      </c>
      <c r="O11">
        <v>0</v>
      </c>
      <c r="P11">
        <v>528.71</v>
      </c>
    </row>
    <row r="12" spans="1:16">
      <c r="A12" t="s">
        <v>7</v>
      </c>
      <c r="B12" s="3">
        <f>SUM(E2:E6)</f>
        <v>6335</v>
      </c>
      <c r="K12">
        <v>5</v>
      </c>
      <c r="L12">
        <v>528.71</v>
      </c>
      <c r="M12">
        <v>528.71</v>
      </c>
      <c r="N12">
        <v>528.71</v>
      </c>
      <c r="O12">
        <v>528.71</v>
      </c>
      <c r="P12">
        <v>0</v>
      </c>
    </row>
    <row r="13" spans="1:16">
      <c r="A13" t="s">
        <v>8</v>
      </c>
      <c r="B13" s="3">
        <f>E7-D7</f>
        <v>224</v>
      </c>
      <c r="C13" t="s">
        <v>10</v>
      </c>
    </row>
    <row r="15" spans="1:16">
      <c r="K15" t="s">
        <v>20</v>
      </c>
      <c r="L15">
        <v>1</v>
      </c>
      <c r="M15">
        <v>2</v>
      </c>
      <c r="N15">
        <v>3</v>
      </c>
      <c r="O15">
        <v>4</v>
      </c>
      <c r="P15">
        <v>5</v>
      </c>
    </row>
    <row r="16" spans="1:16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K16">
        <v>1</v>
      </c>
      <c r="L16" s="2">
        <v>0</v>
      </c>
      <c r="M16" s="1">
        <v>0.60363500000000003</v>
      </c>
      <c r="N16" s="1">
        <v>1.9282000000000001E-2</v>
      </c>
      <c r="O16" s="1">
        <v>1.9411299999999999E-2</v>
      </c>
      <c r="P16" s="1">
        <v>0.25</v>
      </c>
    </row>
    <row r="17" spans="1:16">
      <c r="A17">
        <v>1</v>
      </c>
      <c r="B17">
        <v>-2.5000000000000001E-2</v>
      </c>
      <c r="C17">
        <v>0</v>
      </c>
      <c r="D17">
        <v>0</v>
      </c>
      <c r="E17">
        <v>0</v>
      </c>
      <c r="F17">
        <v>0</v>
      </c>
      <c r="G17">
        <v>0</v>
      </c>
      <c r="K17">
        <v>2</v>
      </c>
      <c r="L17" s="1">
        <v>0.98712900000000003</v>
      </c>
      <c r="M17" s="2">
        <v>0</v>
      </c>
      <c r="N17" s="1">
        <v>0.97105600000000003</v>
      </c>
      <c r="O17" s="1">
        <v>0.97757000000000005</v>
      </c>
      <c r="P17" s="1">
        <v>0.25</v>
      </c>
    </row>
    <row r="18" spans="1:16">
      <c r="K18">
        <v>3</v>
      </c>
      <c r="L18" s="1">
        <v>3.0486100000000002E-3</v>
      </c>
      <c r="M18" s="1">
        <v>9.3884700000000001E-2</v>
      </c>
      <c r="N18" s="2">
        <v>0</v>
      </c>
      <c r="O18" s="1">
        <v>3.0190899999999999E-3</v>
      </c>
      <c r="P18" s="1">
        <v>0.25</v>
      </c>
    </row>
    <row r="19" spans="1:16">
      <c r="K19">
        <v>4</v>
      </c>
      <c r="L19" s="1">
        <v>9.8221000000000003E-3</v>
      </c>
      <c r="M19" s="1">
        <v>0.302481</v>
      </c>
      <c r="N19" s="1">
        <v>9.6621699999999994E-3</v>
      </c>
      <c r="O19" s="2">
        <v>0</v>
      </c>
      <c r="P19" s="1">
        <v>0.25</v>
      </c>
    </row>
    <row r="20" spans="1:16">
      <c r="K20">
        <v>5</v>
      </c>
      <c r="L20" s="4">
        <v>0</v>
      </c>
      <c r="M20" s="1">
        <v>0</v>
      </c>
      <c r="N20" s="1">
        <v>0</v>
      </c>
      <c r="O20" s="1">
        <v>0</v>
      </c>
      <c r="P20" s="1">
        <v>0</v>
      </c>
    </row>
    <row r="21" spans="1:16">
      <c r="L21" s="2"/>
      <c r="M21" s="2"/>
      <c r="N21" s="2"/>
      <c r="O21" s="2"/>
      <c r="P21" s="2"/>
    </row>
    <row r="22" spans="1:16">
      <c r="C22">
        <v>767.74</v>
      </c>
    </row>
    <row r="23" spans="1:16">
      <c r="C23">
        <v>4612.1400000000003</v>
      </c>
    </row>
    <row r="24" spans="1:16">
      <c r="C24">
        <v>118.176</v>
      </c>
    </row>
    <row r="25" spans="1:16">
      <c r="C25">
        <v>388.93900000000002</v>
      </c>
    </row>
    <row r="27" spans="1:16">
      <c r="C27">
        <f>SUM(C22:C25)</f>
        <v>5886.9950000000008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Glasgow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2014-02-02T12:01:52Z</dcterms:created>
  <dcterms:modified xsi:type="dcterms:W3CDTF">2014-02-02T17:12:19Z</dcterms:modified>
</cp:coreProperties>
</file>