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8800" windowHeight="18000" tabRatio="500"/>
  </bookViews>
  <sheets>
    <sheet name="Sheet1" sheetId="1" r:id="rId1"/>
  </sheets>
  <definedNames>
    <definedName name="_xlnm._FilterDatabase" localSheetId="0" hidden="1">Sheet1!$A$1:$C$34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E2" i="1"/>
  <c r="F36" i="1"/>
  <c r="F35" i="1"/>
</calcChain>
</file>

<file path=xl/sharedStrings.xml><?xml version="1.0" encoding="utf-8"?>
<sst xmlns="http://schemas.openxmlformats.org/spreadsheetml/2006/main" count="35" uniqueCount="35">
  <si>
    <t>Local Council Area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</si>
  <si>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</si>
  <si>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</si>
  <si>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</si>
  <si>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</si>
  <si>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</si>
  <si>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</si>
  <si>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</si>
  <si>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</si>
  <si>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</si>
  <si>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</si>
  <si>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</si>
  <si>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</si>
  <si>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</si>
  <si>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</si>
  <si>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</si>
  <si>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</si>
  <si>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</si>
  <si>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</si>
  <si>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</si>
  <si>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</si>
  <si>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</si>
  <si>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</si>
  <si>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</si>
  <si>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</si>
  <si>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</si>
  <si>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</si>
  <si>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</si>
  <si>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</si>
  <si>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</si>
  <si>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</si>
  <si>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</si>
  <si>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</si>
  <si>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Total 2001</t>
  </si>
  <si>
    <t>Total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</si>
</sst>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n.wikipedia.org/wiki/East_Dunbartonshire" TargetMode="External"/><Relationship Id="rId20" Type="http://schemas.openxmlformats.org/officeDocument/2006/relationships/hyperlink" Target="http://en.wikipedia.org/wiki/Moray" TargetMode="External"/><Relationship Id="rId21" Type="http://schemas.openxmlformats.org/officeDocument/2006/relationships/hyperlink" Target="http://en.wikipedia.org/wiki/North_Ayrshire" TargetMode="External"/><Relationship Id="rId22" Type="http://schemas.openxmlformats.org/officeDocument/2006/relationships/hyperlink" Target="http://en.wikipedia.org/wiki/North_Lanarkshire" TargetMode="External"/><Relationship Id="rId23" Type="http://schemas.openxmlformats.org/officeDocument/2006/relationships/hyperlink" Target="http://en.wikipedia.org/wiki/Orkney_Islands" TargetMode="External"/><Relationship Id="rId24" Type="http://schemas.openxmlformats.org/officeDocument/2006/relationships/hyperlink" Target="http://en.wikipedia.org/wiki/Perth_and_Kinross" TargetMode="External"/><Relationship Id="rId25" Type="http://schemas.openxmlformats.org/officeDocument/2006/relationships/hyperlink" Target="http://en.wikipedia.org/wiki/Renfrewshire" TargetMode="External"/><Relationship Id="rId26" Type="http://schemas.openxmlformats.org/officeDocument/2006/relationships/hyperlink" Target="http://en.wikipedia.org/wiki/Scottish_Borders" TargetMode="External"/><Relationship Id="rId27" Type="http://schemas.openxmlformats.org/officeDocument/2006/relationships/hyperlink" Target="http://en.wikipedia.org/wiki/Shetland_Islands" TargetMode="External"/><Relationship Id="rId28" Type="http://schemas.openxmlformats.org/officeDocument/2006/relationships/hyperlink" Target="http://en.wikipedia.org/wiki/South_Ayrshire" TargetMode="External"/><Relationship Id="rId29" Type="http://schemas.openxmlformats.org/officeDocument/2006/relationships/hyperlink" Target="http://en.wikipedia.org/wiki/South_Lanarkshire" TargetMode="External"/><Relationship Id="rId30" Type="http://schemas.openxmlformats.org/officeDocument/2006/relationships/hyperlink" Target="http://en.wikipedia.org/wiki/Stirling_(council_area)" TargetMode="External"/><Relationship Id="rId31" Type="http://schemas.openxmlformats.org/officeDocument/2006/relationships/hyperlink" Target="http://en.wikipedia.org/wiki/West_Dunbartonshire" TargetMode="External"/><Relationship Id="rId32" Type="http://schemas.openxmlformats.org/officeDocument/2006/relationships/hyperlink" Target="http://en.wikipedia.org/wiki/West_Lothian" TargetMode="External"/><Relationship Id="rId10" Type="http://schemas.openxmlformats.org/officeDocument/2006/relationships/hyperlink" Target="http://en.wikipedia.org/wiki/East_Lothian" TargetMode="External"/><Relationship Id="rId11" Type="http://schemas.openxmlformats.org/officeDocument/2006/relationships/hyperlink" Target="http://en.wikipedia.org/wiki/East_Renfrewshire" TargetMode="External"/><Relationship Id="rId12" Type="http://schemas.openxmlformats.org/officeDocument/2006/relationships/hyperlink" Target="http://en.wikipedia.org/wiki/Politics_of_the_City_of_Edinburgh_council_area" TargetMode="External"/><Relationship Id="rId13" Type="http://schemas.openxmlformats.org/officeDocument/2006/relationships/hyperlink" Target="http://en.wikipedia.org/wiki/Eilean_Siar" TargetMode="External"/><Relationship Id="rId14" Type="http://schemas.openxmlformats.org/officeDocument/2006/relationships/hyperlink" Target="http://en.wikipedia.org/wiki/Falkirk" TargetMode="External"/><Relationship Id="rId15" Type="http://schemas.openxmlformats.org/officeDocument/2006/relationships/hyperlink" Target="http://en.wikipedia.org/wiki/Fife" TargetMode="External"/><Relationship Id="rId16" Type="http://schemas.openxmlformats.org/officeDocument/2006/relationships/hyperlink" Target="http://en.wikipedia.org/wiki/Politics_of_Glasgow" TargetMode="External"/><Relationship Id="rId17" Type="http://schemas.openxmlformats.org/officeDocument/2006/relationships/hyperlink" Target="http://en.wikipedia.org/wiki/Highlands_of_Scotland" TargetMode="External"/><Relationship Id="rId18" Type="http://schemas.openxmlformats.org/officeDocument/2006/relationships/hyperlink" Target="http://en.wikipedia.org/wiki/Inverclyde" TargetMode="External"/><Relationship Id="rId19" Type="http://schemas.openxmlformats.org/officeDocument/2006/relationships/hyperlink" Target="http://en.wikipedia.org/wiki/Midlothian" TargetMode="External"/><Relationship Id="rId1" Type="http://schemas.openxmlformats.org/officeDocument/2006/relationships/hyperlink" Target="http://en.wikipedia.org/wiki/Aberdeen_City_Council" TargetMode="External"/><Relationship Id="rId2" Type="http://schemas.openxmlformats.org/officeDocument/2006/relationships/hyperlink" Target="http://en.wikipedia.org/wiki/Aberdeenshire" TargetMode="External"/><Relationship Id="rId3" Type="http://schemas.openxmlformats.org/officeDocument/2006/relationships/hyperlink" Target="http://en.wikipedia.org/wiki/Angus" TargetMode="External"/><Relationship Id="rId4" Type="http://schemas.openxmlformats.org/officeDocument/2006/relationships/hyperlink" Target="http://en.wikipedia.org/wiki/Argyll_and_Bute" TargetMode="External"/><Relationship Id="rId5" Type="http://schemas.openxmlformats.org/officeDocument/2006/relationships/hyperlink" Target="http://en.wikipedia.org/wiki/Clackmannanshire" TargetMode="External"/><Relationship Id="rId6" Type="http://schemas.openxmlformats.org/officeDocument/2006/relationships/hyperlink" Target="http://en.wikipedia.org/wiki/Dumfries_and_Galloway" TargetMode="External"/><Relationship Id="rId7" Type="http://schemas.openxmlformats.org/officeDocument/2006/relationships/hyperlink" Target="http://en.wikipedia.org/wiki/Politics_of_Dundee" TargetMode="External"/><Relationship Id="rId8" Type="http://schemas.openxmlformats.org/officeDocument/2006/relationships/hyperlink" Target="http://en.wikipedia.org/wiki/East_Ayrsh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25" sqref="D25"/>
    </sheetView>
  </sheetViews>
  <sheetFormatPr baseColWidth="10" defaultRowHeight="15" x14ac:dyDescent="0"/>
  <cols>
    <col min="1" max="1" width="30.33203125" customWidth="1"/>
  </cols>
  <sheetData>
    <row r="1" spans="1:9" ht="16">
      <c r="A1" s="6" t="s">
        <v>0</v>
      </c>
      <c r="B1" s="1">
        <v>2001</v>
      </c>
      <c r="C1" s="1">
        <v>2010</v>
      </c>
      <c r="D1" s="1"/>
    </row>
    <row r="2" spans="1:9" ht="16">
      <c r="A2" s="2" t="s">
        <v>16</v>
      </c>
      <c r="B2" s="4">
        <v>577869</v>
      </c>
      <c r="C2" s="4">
        <v>593200</v>
      </c>
      <c r="D2" s="5"/>
      <c r="E2" s="3">
        <f>B2</f>
        <v>577869</v>
      </c>
      <c r="F2">
        <f>E2/$F$35</f>
        <v>0.11415798977916089</v>
      </c>
      <c r="H2" s="3">
        <f>C2</f>
        <v>593200</v>
      </c>
      <c r="I2">
        <f>H2/$F$36</f>
        <v>0.11201963931640072</v>
      </c>
    </row>
    <row r="3" spans="1:9" ht="16">
      <c r="A3" s="2" t="s">
        <v>12</v>
      </c>
      <c r="B3" s="4">
        <v>448624</v>
      </c>
      <c r="C3" s="4">
        <v>476600</v>
      </c>
      <c r="D3" s="5"/>
      <c r="E3" s="3">
        <f>E2+B3</f>
        <v>1026493</v>
      </c>
      <c r="F3">
        <f t="shared" ref="F3:F33" si="0">E3/$F$35</f>
        <v>0.20278363677992797</v>
      </c>
      <c r="H3" s="3">
        <f>H2+C3</f>
        <v>1069800</v>
      </c>
      <c r="I3">
        <f t="shared" ref="I3:I33" si="1">H3/$F$36</f>
        <v>0.2020205835143046</v>
      </c>
    </row>
    <row r="4" spans="1:9" ht="16">
      <c r="A4" s="2" t="s">
        <v>15</v>
      </c>
      <c r="B4" s="4">
        <v>349429</v>
      </c>
      <c r="C4" s="4">
        <v>365200</v>
      </c>
      <c r="D4" s="5"/>
      <c r="E4" s="3">
        <f t="shared" ref="E4:E33" si="2">E3+B4</f>
        <v>1375922</v>
      </c>
      <c r="F4">
        <f t="shared" si="0"/>
        <v>0.27181331688137383</v>
      </c>
      <c r="H4" s="3">
        <f t="shared" ref="H4:H33" si="3">H3+C4</f>
        <v>1435000</v>
      </c>
      <c r="I4">
        <f t="shared" si="1"/>
        <v>0.27098479841374751</v>
      </c>
    </row>
    <row r="5" spans="1:9" ht="16">
      <c r="A5" s="2" t="s">
        <v>22</v>
      </c>
      <c r="B5" s="4">
        <v>321067</v>
      </c>
      <c r="C5" s="4">
        <v>337800</v>
      </c>
      <c r="D5" s="5"/>
      <c r="E5" s="3">
        <f t="shared" si="2"/>
        <v>1696989</v>
      </c>
      <c r="F5">
        <f t="shared" si="0"/>
        <v>0.33524008541269468</v>
      </c>
      <c r="H5" s="3">
        <f t="shared" si="3"/>
        <v>1772800</v>
      </c>
      <c r="I5">
        <f t="shared" si="1"/>
        <v>0.33477480879992444</v>
      </c>
    </row>
    <row r="6" spans="1:9" ht="16">
      <c r="A6" s="2" t="s">
        <v>29</v>
      </c>
      <c r="B6" s="4">
        <v>302216</v>
      </c>
      <c r="C6" s="4">
        <v>313800</v>
      </c>
      <c r="D6" s="5"/>
      <c r="E6" s="3">
        <f t="shared" si="2"/>
        <v>1999205</v>
      </c>
      <c r="F6">
        <f t="shared" si="0"/>
        <v>0.39494283991085755</v>
      </c>
      <c r="H6" s="3">
        <f t="shared" si="3"/>
        <v>2086600</v>
      </c>
      <c r="I6">
        <f t="shared" si="1"/>
        <v>0.39403266924747427</v>
      </c>
    </row>
    <row r="7" spans="1:9" ht="16">
      <c r="A7" s="2" t="s">
        <v>2</v>
      </c>
      <c r="B7" s="4">
        <v>226871</v>
      </c>
      <c r="C7" s="4">
        <v>253000</v>
      </c>
      <c r="D7" s="5"/>
      <c r="E7" s="3">
        <f t="shared" si="2"/>
        <v>2226076</v>
      </c>
      <c r="F7">
        <f t="shared" si="0"/>
        <v>0.43976119372320605</v>
      </c>
      <c r="H7" s="3">
        <f t="shared" si="3"/>
        <v>2339600</v>
      </c>
      <c r="I7">
        <f t="shared" si="1"/>
        <v>0.44180908318383533</v>
      </c>
    </row>
    <row r="8" spans="1:9" ht="16">
      <c r="A8" s="2" t="s">
        <v>1</v>
      </c>
      <c r="B8" s="4">
        <v>212125</v>
      </c>
      <c r="C8" s="4">
        <v>222800</v>
      </c>
      <c r="D8" s="5"/>
      <c r="E8" s="3">
        <f t="shared" si="2"/>
        <v>2438201</v>
      </c>
      <c r="F8">
        <f t="shared" si="0"/>
        <v>0.48166647603096874</v>
      </c>
      <c r="H8" s="3">
        <f t="shared" si="3"/>
        <v>2562400</v>
      </c>
      <c r="I8">
        <f t="shared" si="1"/>
        <v>0.48388254178075724</v>
      </c>
    </row>
    <row r="9" spans="1:9" ht="16">
      <c r="A9" s="2" t="s">
        <v>17</v>
      </c>
      <c r="B9" s="4">
        <v>208914</v>
      </c>
      <c r="C9" s="4">
        <v>232100</v>
      </c>
      <c r="D9" s="5"/>
      <c r="E9" s="3">
        <f t="shared" si="2"/>
        <v>2647115</v>
      </c>
      <c r="F9">
        <f t="shared" si="0"/>
        <v>0.522937425461936</v>
      </c>
      <c r="H9" s="3">
        <f t="shared" si="3"/>
        <v>2794500</v>
      </c>
      <c r="I9">
        <f t="shared" si="1"/>
        <v>0.52771220847889722</v>
      </c>
    </row>
    <row r="10" spans="1:9" ht="16">
      <c r="A10" s="2" t="s">
        <v>25</v>
      </c>
      <c r="B10" s="4">
        <v>172867</v>
      </c>
      <c r="C10" s="4">
        <v>174900</v>
      </c>
      <c r="D10" s="5"/>
      <c r="E10" s="3">
        <f t="shared" si="2"/>
        <v>2819982</v>
      </c>
      <c r="F10">
        <f t="shared" si="0"/>
        <v>0.55708729198731488</v>
      </c>
      <c r="H10" s="3">
        <f t="shared" si="3"/>
        <v>2969400</v>
      </c>
      <c r="I10">
        <f t="shared" si="1"/>
        <v>0.56074025115664239</v>
      </c>
    </row>
    <row r="11" spans="1:9" ht="16">
      <c r="A11" s="2" t="s">
        <v>32</v>
      </c>
      <c r="B11" s="4">
        <v>158714</v>
      </c>
      <c r="C11" s="4">
        <v>175100</v>
      </c>
      <c r="D11" s="5"/>
      <c r="E11" s="3">
        <f t="shared" si="2"/>
        <v>2978696</v>
      </c>
      <c r="F11">
        <f t="shared" si="0"/>
        <v>0.58844123412612104</v>
      </c>
      <c r="H11" s="3">
        <f t="shared" si="3"/>
        <v>3144500</v>
      </c>
      <c r="I11">
        <f t="shared" si="1"/>
        <v>0.59380606175054296</v>
      </c>
    </row>
    <row r="12" spans="1:9" ht="16">
      <c r="A12" s="2" t="s">
        <v>6</v>
      </c>
      <c r="B12" s="4">
        <v>147765</v>
      </c>
      <c r="C12" s="4">
        <v>151300</v>
      </c>
      <c r="D12" s="5"/>
      <c r="E12" s="3">
        <f t="shared" si="2"/>
        <v>3126461</v>
      </c>
      <c r="F12">
        <f t="shared" si="0"/>
        <v>0.61763220190552726</v>
      </c>
      <c r="H12" s="3">
        <f t="shared" si="3"/>
        <v>3295800</v>
      </c>
      <c r="I12">
        <f t="shared" si="1"/>
        <v>0.62237749032197154</v>
      </c>
    </row>
    <row r="13" spans="1:9" ht="16">
      <c r="A13" s="2" t="s">
        <v>7</v>
      </c>
      <c r="B13" s="4">
        <v>145663</v>
      </c>
      <c r="C13" s="4">
        <v>147300</v>
      </c>
      <c r="D13" s="5"/>
      <c r="E13" s="3">
        <f t="shared" si="2"/>
        <v>3272124</v>
      </c>
      <c r="F13">
        <f t="shared" si="0"/>
        <v>0.64640791969831757</v>
      </c>
      <c r="H13" s="3">
        <f t="shared" si="3"/>
        <v>3443100</v>
      </c>
      <c r="I13">
        <f t="shared" si="1"/>
        <v>0.65019356057029554</v>
      </c>
    </row>
    <row r="14" spans="1:9" ht="16">
      <c r="A14" s="2" t="s">
        <v>14</v>
      </c>
      <c r="B14" s="4">
        <v>145191</v>
      </c>
      <c r="C14" s="4">
        <v>156000</v>
      </c>
      <c r="D14" s="5"/>
      <c r="E14" s="3">
        <f t="shared" si="2"/>
        <v>3417315</v>
      </c>
      <c r="F14">
        <f t="shared" si="0"/>
        <v>0.67509039391656789</v>
      </c>
      <c r="H14" s="3">
        <f t="shared" si="3"/>
        <v>3599100</v>
      </c>
      <c r="I14">
        <f t="shared" si="1"/>
        <v>0.67965253517137192</v>
      </c>
    </row>
    <row r="15" spans="1:9" ht="16">
      <c r="A15" s="2" t="s">
        <v>21</v>
      </c>
      <c r="B15" s="4">
        <v>135817</v>
      </c>
      <c r="C15" s="4">
        <v>138200</v>
      </c>
      <c r="D15" s="5"/>
      <c r="E15" s="3">
        <f t="shared" si="2"/>
        <v>3553132</v>
      </c>
      <c r="F15">
        <f t="shared" si="0"/>
        <v>0.70192103494046143</v>
      </c>
      <c r="H15" s="3">
        <f t="shared" si="3"/>
        <v>3737300</v>
      </c>
      <c r="I15">
        <f t="shared" si="1"/>
        <v>0.70575016523463319</v>
      </c>
    </row>
    <row r="16" spans="1:9" ht="16">
      <c r="A16" s="2" t="s">
        <v>24</v>
      </c>
      <c r="B16" s="4">
        <v>134949</v>
      </c>
      <c r="C16" s="4">
        <v>146700</v>
      </c>
      <c r="D16" s="5"/>
      <c r="E16" s="3">
        <f t="shared" si="2"/>
        <v>3688081</v>
      </c>
      <c r="F16">
        <f t="shared" si="0"/>
        <v>0.72858020261117573</v>
      </c>
      <c r="H16" s="3">
        <f t="shared" si="3"/>
        <v>3884000</v>
      </c>
      <c r="I16">
        <f t="shared" si="1"/>
        <v>0.73345293173449155</v>
      </c>
    </row>
    <row r="17" spans="1:9" ht="16">
      <c r="A17" s="2" t="s">
        <v>8</v>
      </c>
      <c r="B17" s="4">
        <v>120235</v>
      </c>
      <c r="C17" s="4">
        <v>122700</v>
      </c>
      <c r="D17" s="5"/>
      <c r="E17" s="3">
        <f t="shared" si="2"/>
        <v>3808316</v>
      </c>
      <c r="F17">
        <f t="shared" si="0"/>
        <v>0.75233262037557802</v>
      </c>
      <c r="H17" s="3">
        <f t="shared" si="3"/>
        <v>4006700</v>
      </c>
      <c r="I17">
        <f t="shared" si="1"/>
        <v>0.75662354829572276</v>
      </c>
    </row>
    <row r="18" spans="1:9" ht="16">
      <c r="A18" s="2" t="s">
        <v>28</v>
      </c>
      <c r="B18" s="4">
        <v>112097</v>
      </c>
      <c r="C18" s="4">
        <v>112800</v>
      </c>
      <c r="D18" s="5"/>
      <c r="E18" s="3">
        <f t="shared" si="2"/>
        <v>3920413</v>
      </c>
      <c r="F18">
        <f t="shared" si="0"/>
        <v>0.77447737667895233</v>
      </c>
      <c r="H18" s="3">
        <f t="shared" si="3"/>
        <v>4119500</v>
      </c>
      <c r="I18">
        <f t="shared" si="1"/>
        <v>0.77792465300727032</v>
      </c>
    </row>
    <row r="19" spans="1:9" ht="16">
      <c r="A19" s="2" t="s">
        <v>3</v>
      </c>
      <c r="B19" s="4">
        <v>108400</v>
      </c>
      <c r="C19" s="4">
        <v>116000</v>
      </c>
      <c r="D19" s="5"/>
      <c r="E19" s="3">
        <f t="shared" si="2"/>
        <v>4028813</v>
      </c>
      <c r="F19">
        <f t="shared" si="0"/>
        <v>0.79589179083174655</v>
      </c>
      <c r="H19" s="3">
        <f t="shared" si="3"/>
        <v>4235500</v>
      </c>
      <c r="I19">
        <f t="shared" si="1"/>
        <v>0.79983004437730143</v>
      </c>
    </row>
    <row r="20" spans="1:9" ht="16">
      <c r="A20" s="2" t="s">
        <v>9</v>
      </c>
      <c r="B20" s="4">
        <v>108243</v>
      </c>
      <c r="C20" s="4">
        <v>105000</v>
      </c>
      <c r="D20" s="5"/>
      <c r="E20" s="3">
        <f t="shared" si="2"/>
        <v>4137056</v>
      </c>
      <c r="F20">
        <f t="shared" si="0"/>
        <v>0.81727518964300949</v>
      </c>
      <c r="H20" s="3">
        <f t="shared" si="3"/>
        <v>4340500</v>
      </c>
      <c r="I20">
        <f t="shared" si="1"/>
        <v>0.81965820035879522</v>
      </c>
    </row>
    <row r="21" spans="1:9" ht="16">
      <c r="A21" s="2" t="s">
        <v>26</v>
      </c>
      <c r="B21" s="4">
        <v>106764</v>
      </c>
      <c r="C21" s="4">
        <v>113900</v>
      </c>
      <c r="D21" s="5"/>
      <c r="E21" s="3">
        <f t="shared" si="2"/>
        <v>4243820</v>
      </c>
      <c r="F21">
        <f t="shared" si="0"/>
        <v>0.83836641208405116</v>
      </c>
      <c r="H21" s="3">
        <f t="shared" si="3"/>
        <v>4454400</v>
      </c>
      <c r="I21">
        <f t="shared" si="1"/>
        <v>0.84116702860919645</v>
      </c>
    </row>
    <row r="22" spans="1:9" ht="16">
      <c r="A22" s="2" t="s">
        <v>31</v>
      </c>
      <c r="B22" s="4">
        <v>93378</v>
      </c>
      <c r="C22" s="4">
        <v>90700</v>
      </c>
      <c r="D22" s="5"/>
      <c r="E22" s="3">
        <f t="shared" si="2"/>
        <v>4337198</v>
      </c>
      <c r="F22">
        <f t="shared" si="0"/>
        <v>0.85681323094714734</v>
      </c>
      <c r="H22" s="3">
        <f t="shared" si="3"/>
        <v>4545100</v>
      </c>
      <c r="I22">
        <f t="shared" si="1"/>
        <v>0.85829477858559156</v>
      </c>
    </row>
    <row r="23" spans="1:9" ht="16">
      <c r="A23" s="2" t="s">
        <v>4</v>
      </c>
      <c r="B23" s="4">
        <v>91306</v>
      </c>
      <c r="C23" s="4">
        <v>88200</v>
      </c>
      <c r="D23" s="5"/>
      <c r="E23" s="3">
        <f t="shared" si="2"/>
        <v>4428504</v>
      </c>
      <c r="F23">
        <f t="shared" si="0"/>
        <v>0.87485072632200922</v>
      </c>
      <c r="H23" s="3">
        <f t="shared" si="3"/>
        <v>4633300</v>
      </c>
      <c r="I23">
        <f t="shared" si="1"/>
        <v>0.87495042961004632</v>
      </c>
    </row>
    <row r="24" spans="1:9" ht="16">
      <c r="A24" s="2" t="s">
        <v>10</v>
      </c>
      <c r="B24" s="4">
        <v>90088</v>
      </c>
      <c r="C24" s="4">
        <v>99700</v>
      </c>
      <c r="D24" s="5"/>
      <c r="E24" s="3">
        <f t="shared" si="2"/>
        <v>4518592</v>
      </c>
      <c r="F24">
        <f t="shared" si="0"/>
        <v>0.89264760586257119</v>
      </c>
      <c r="H24" s="3">
        <f t="shared" si="3"/>
        <v>4733000</v>
      </c>
      <c r="I24">
        <f t="shared" si="1"/>
        <v>0.89377773581342645</v>
      </c>
    </row>
    <row r="25" spans="1:9" ht="16">
      <c r="A25" s="2" t="s">
        <v>11</v>
      </c>
      <c r="B25" s="4">
        <v>89311</v>
      </c>
      <c r="C25" s="4">
        <v>90600</v>
      </c>
      <c r="D25" s="5"/>
      <c r="E25" s="3">
        <f t="shared" si="2"/>
        <v>4607903</v>
      </c>
      <c r="F25">
        <f t="shared" si="0"/>
        <v>0.91029098909504547</v>
      </c>
      <c r="H25" s="3">
        <f t="shared" si="3"/>
        <v>4823600</v>
      </c>
      <c r="I25">
        <f t="shared" si="1"/>
        <v>0.91088660183174397</v>
      </c>
    </row>
    <row r="26" spans="1:9" ht="16">
      <c r="A26" s="2" t="s">
        <v>20</v>
      </c>
      <c r="B26" s="4">
        <v>86940</v>
      </c>
      <c r="C26" s="4">
        <v>93300</v>
      </c>
      <c r="D26" s="5"/>
      <c r="E26" s="3">
        <f t="shared" si="2"/>
        <v>4694843</v>
      </c>
      <c r="F26">
        <f t="shared" si="0"/>
        <v>0.92746598140541381</v>
      </c>
      <c r="H26" s="3">
        <f t="shared" si="3"/>
        <v>4916900</v>
      </c>
      <c r="I26">
        <f t="shared" si="1"/>
        <v>0.92850533471815688</v>
      </c>
    </row>
    <row r="27" spans="1:9" ht="16">
      <c r="A27" s="2" t="s">
        <v>30</v>
      </c>
      <c r="B27" s="4">
        <v>86212</v>
      </c>
      <c r="C27" s="4">
        <v>90200</v>
      </c>
      <c r="D27" s="5"/>
      <c r="E27" s="3">
        <f t="shared" si="2"/>
        <v>4781055</v>
      </c>
      <c r="F27">
        <f t="shared" si="0"/>
        <v>0.94449715735505113</v>
      </c>
      <c r="H27" s="3">
        <f t="shared" si="3"/>
        <v>5007100</v>
      </c>
      <c r="I27">
        <f t="shared" si="1"/>
        <v>0.94553866490416394</v>
      </c>
    </row>
    <row r="28" spans="1:9" ht="16">
      <c r="A28" s="2" t="s">
        <v>18</v>
      </c>
      <c r="B28" s="4">
        <v>84203</v>
      </c>
      <c r="C28" s="4">
        <v>81500</v>
      </c>
      <c r="D28" s="5"/>
      <c r="E28" s="3">
        <f t="shared" si="2"/>
        <v>4865258</v>
      </c>
      <c r="F28">
        <f t="shared" si="0"/>
        <v>0.96113145546305612</v>
      </c>
      <c r="H28" s="3">
        <f t="shared" si="3"/>
        <v>5088600</v>
      </c>
      <c r="I28">
        <f t="shared" si="1"/>
        <v>0.96092909073741861</v>
      </c>
    </row>
    <row r="29" spans="1:9" ht="16">
      <c r="A29" s="2" t="s">
        <v>19</v>
      </c>
      <c r="B29" s="4">
        <v>80941</v>
      </c>
      <c r="C29" s="4">
        <v>83200</v>
      </c>
      <c r="D29" s="5"/>
      <c r="E29" s="3">
        <f t="shared" si="2"/>
        <v>4946199</v>
      </c>
      <c r="F29">
        <f t="shared" si="0"/>
        <v>0.97712134564701658</v>
      </c>
      <c r="H29" s="3">
        <f t="shared" si="3"/>
        <v>5171800</v>
      </c>
      <c r="I29">
        <f t="shared" si="1"/>
        <v>0.97664054385799259</v>
      </c>
    </row>
    <row r="30" spans="1:9" ht="16">
      <c r="A30" s="2" t="s">
        <v>5</v>
      </c>
      <c r="B30" s="4">
        <v>48077</v>
      </c>
      <c r="C30" s="4">
        <v>51400</v>
      </c>
      <c r="D30" s="5"/>
      <c r="E30" s="3">
        <f t="shared" si="2"/>
        <v>4994276</v>
      </c>
      <c r="F30">
        <f t="shared" si="0"/>
        <v>0.98661895440369451</v>
      </c>
      <c r="H30" s="3">
        <f t="shared" si="3"/>
        <v>5223200</v>
      </c>
      <c r="I30">
        <f t="shared" si="1"/>
        <v>0.98634689830988576</v>
      </c>
    </row>
    <row r="31" spans="1:9" ht="16">
      <c r="A31" s="2" t="s">
        <v>13</v>
      </c>
      <c r="B31" s="4">
        <v>26502</v>
      </c>
      <c r="C31" s="4">
        <v>27700</v>
      </c>
      <c r="D31" s="5"/>
      <c r="E31" s="3">
        <f t="shared" si="2"/>
        <v>5020778</v>
      </c>
      <c r="F31">
        <f t="shared" si="0"/>
        <v>0.99185442307414973</v>
      </c>
      <c r="H31" s="3">
        <f t="shared" si="3"/>
        <v>5250900</v>
      </c>
      <c r="I31">
        <f t="shared" si="1"/>
        <v>0.99157775469738452</v>
      </c>
    </row>
    <row r="32" spans="1:9" ht="16">
      <c r="A32" s="2" t="s">
        <v>27</v>
      </c>
      <c r="B32" s="4">
        <v>21988</v>
      </c>
      <c r="C32" s="4">
        <v>23200</v>
      </c>
      <c r="D32" s="5"/>
      <c r="E32" s="3">
        <f t="shared" si="2"/>
        <v>5042766</v>
      </c>
      <c r="F32">
        <f t="shared" si="0"/>
        <v>0.99619815128809475</v>
      </c>
      <c r="H32" s="3">
        <f t="shared" si="3"/>
        <v>5274100</v>
      </c>
      <c r="I32">
        <f t="shared" si="1"/>
        <v>0.99595883297139076</v>
      </c>
    </row>
    <row r="33" spans="1:9" ht="16">
      <c r="A33" s="2" t="s">
        <v>23</v>
      </c>
      <c r="B33" s="4">
        <v>19245</v>
      </c>
      <c r="C33" s="4">
        <v>21400</v>
      </c>
      <c r="D33" s="5"/>
      <c r="E33" s="3">
        <f t="shared" si="2"/>
        <v>5062011</v>
      </c>
      <c r="F33">
        <f t="shared" si="0"/>
        <v>1</v>
      </c>
      <c r="H33" s="3">
        <f t="shared" si="3"/>
        <v>5295500</v>
      </c>
      <c r="I33">
        <f t="shared" si="1"/>
        <v>1</v>
      </c>
    </row>
    <row r="35" spans="1:9">
      <c r="E35" t="s">
        <v>33</v>
      </c>
      <c r="F35" s="3">
        <f>SUM(B2:B33)</f>
        <v>5062011</v>
      </c>
    </row>
    <row r="36" spans="1:9">
      <c r="E36" t="s">
        <v>34</v>
      </c>
      <c r="F36" s="3">
        <f>SUM(C2:C33)</f>
        <v>5295500</v>
      </c>
    </row>
  </sheetData>
  <autoFilter ref="A1:C34">
    <sortState ref="A2:C34">
      <sortCondition descending="1" ref="B1:B34"/>
    </sortState>
  </autoFilter>
  <hyperlinks>
    <hyperlink ref="A8" r:id="rId1" tooltip="Aberdeen City Council"/>
    <hyperlink ref="A7" r:id="rId2" tooltip="Aberdeenshire"/>
    <hyperlink ref="A19" r:id="rId3" tooltip="Angus"/>
    <hyperlink ref="A23" r:id="rId4" tooltip="Argyll and Bute"/>
    <hyperlink ref="A30" r:id="rId5" tooltip="Clackmannanshire"/>
    <hyperlink ref="A12" r:id="rId6" tooltip="Dumfries and Galloway"/>
    <hyperlink ref="A13" r:id="rId7" tooltip="Politics of Dundee"/>
    <hyperlink ref="A17" r:id="rId8" tooltip="East Ayrshire"/>
    <hyperlink ref="A20" r:id="rId9" tooltip="East Dunbartonshire"/>
    <hyperlink ref="A24" r:id="rId10" tooltip="East Lothian"/>
    <hyperlink ref="A25" r:id="rId11" tooltip="East Renfrewshire"/>
    <hyperlink ref="A3" r:id="rId12" tooltip="Politics of the City of Edinburgh council area"/>
    <hyperlink ref="A31" r:id="rId13" tooltip="Eilean Siar"/>
    <hyperlink ref="A14" r:id="rId14" tooltip="Falkirk"/>
    <hyperlink ref="A4" r:id="rId15" tooltip="Fife"/>
    <hyperlink ref="A2" r:id="rId16" tooltip="Politics of Glasgow"/>
    <hyperlink ref="A9" r:id="rId17" tooltip="Highlands of Scotland"/>
    <hyperlink ref="A28" r:id="rId18" tooltip="Inverclyde"/>
    <hyperlink ref="A29" r:id="rId19" tooltip="Midlothian"/>
    <hyperlink ref="A26" r:id="rId20" tooltip="Moray"/>
    <hyperlink ref="A15" r:id="rId21" tooltip="North Ayrshire"/>
    <hyperlink ref="A5" r:id="rId22" tooltip="North Lanarkshire"/>
    <hyperlink ref="A33" r:id="rId23" tooltip="Orkney Islands"/>
    <hyperlink ref="A16" r:id="rId24" tooltip="Perth and Kinross"/>
    <hyperlink ref="A10" r:id="rId25" tooltip="Renfrewshire"/>
    <hyperlink ref="A21" r:id="rId26" tooltip="Scottish Borders"/>
    <hyperlink ref="A32" r:id="rId27" tooltip="Shetland Islands"/>
    <hyperlink ref="A18" r:id="rId28" tooltip="South Ayrshire"/>
    <hyperlink ref="A6" r:id="rId29" tooltip="South Lanarkshire"/>
    <hyperlink ref="A27" r:id="rId30" tooltip="Stirling (council area)"/>
    <hyperlink ref="A22" r:id="rId31" tooltip="West Dunbartonshire"/>
    <hyperlink ref="A11" r:id="rId32" tooltip="West Lothia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2014-03-28T16:22:18Z</dcterms:created>
  <dcterms:modified xsi:type="dcterms:W3CDTF">2014-03-28T16:28:26Z</dcterms:modified>
</cp:coreProperties>
</file>